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wickl-nb\Desktop\"/>
    </mc:Choice>
  </mc:AlternateContent>
  <bookViews>
    <workbookView xWindow="600" yWindow="156" windowWidth="18120" windowHeight="11760" activeTab="1"/>
  </bookViews>
  <sheets>
    <sheet name="INFO" sheetId="11" r:id="rId1"/>
    <sheet name="Gemeinden" sheetId="2" r:id="rId2"/>
    <sheet name="Bezirke" sheetId="3" r:id="rId3"/>
    <sheet name="Bundeslaender" sheetId="4" r:id="rId4"/>
  </sheets>
  <definedNames>
    <definedName name="_xlnm._FilterDatabase" localSheetId="2" hidden="1">Bezirke!$H$1:$H$120</definedName>
    <definedName name="_xlnm._FilterDatabase" localSheetId="1" hidden="1">Gemeinden!$G$1:$G$2354</definedName>
    <definedName name="_xlnm.Database">#REF!</definedName>
  </definedNames>
  <calcPr calcId="162913"/>
</workbook>
</file>

<file path=xl/calcChain.xml><?xml version="1.0" encoding="utf-8"?>
<calcChain xmlns="http://schemas.openxmlformats.org/spreadsheetml/2006/main">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3" i="3"/>
  <c r="G4" i="2" l="1"/>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3" i="2"/>
  <c r="F11" i="4" l="1"/>
  <c r="D11" i="4"/>
  <c r="F4" i="4" l="1"/>
  <c r="F5" i="4"/>
  <c r="F6" i="4"/>
  <c r="F7" i="4"/>
  <c r="F8" i="4"/>
  <c r="F9" i="4"/>
  <c r="F10" i="4"/>
  <c r="F3" i="4"/>
  <c r="D4" i="4"/>
  <c r="D5" i="4"/>
  <c r="D6" i="4"/>
  <c r="D7" i="4"/>
  <c r="D8" i="4"/>
  <c r="D9" i="4"/>
  <c r="D10" i="4"/>
  <c r="D3" i="4"/>
  <c r="E12" i="4"/>
  <c r="C12" i="4"/>
  <c r="B12" i="4"/>
  <c r="D12" i="4" l="1"/>
  <c r="F12" i="4"/>
</calcChain>
</file>

<file path=xl/sharedStrings.xml><?xml version="1.0" encoding="utf-8"?>
<sst xmlns="http://schemas.openxmlformats.org/spreadsheetml/2006/main" count="2236" uniqueCount="2168">
  <si>
    <t>Buch-St. Magdalena</t>
  </si>
  <si>
    <t>Gemeindename</t>
  </si>
  <si>
    <t>Fläche in km²</t>
  </si>
  <si>
    <t>Heiligenblut am Großglockner</t>
  </si>
  <si>
    <t>Millstatt am See</t>
  </si>
  <si>
    <t>Seeboden am Millstätter See</t>
  </si>
  <si>
    <t xml:space="preserve">Siedlungs
raum in % </t>
  </si>
  <si>
    <t xml:space="preserve">Dauersiedlungs
raum in % </t>
  </si>
  <si>
    <t>Gemeinde
kennziffer (GKZ)</t>
  </si>
  <si>
    <t>Bundesland</t>
  </si>
  <si>
    <t>Burgenland</t>
  </si>
  <si>
    <t>Kärnten</t>
  </si>
  <si>
    <t>Niederösterreich</t>
  </si>
  <si>
    <t>Oberösterreich</t>
  </si>
  <si>
    <t>Salzburg</t>
  </si>
  <si>
    <t>Steiermark</t>
  </si>
  <si>
    <t>Tirol</t>
  </si>
  <si>
    <t>Vorarlberg</t>
  </si>
  <si>
    <t xml:space="preserve">Wien </t>
  </si>
  <si>
    <t>Politische Bezirks Kennziffer (PKZ)</t>
  </si>
  <si>
    <t>Eisenstadt(Stadt)</t>
  </si>
  <si>
    <t>Rust(Stadt)</t>
  </si>
  <si>
    <t>Eisenstadt-Umgebung</t>
  </si>
  <si>
    <t>Güssing</t>
  </si>
  <si>
    <t>Jennersdorf</t>
  </si>
  <si>
    <t>Mattersburg</t>
  </si>
  <si>
    <t>Neusiedl am See</t>
  </si>
  <si>
    <t>Oberpullendorf</t>
  </si>
  <si>
    <t>Oberwart</t>
  </si>
  <si>
    <t>Hermagor</t>
  </si>
  <si>
    <t>Klagenfurt Land</t>
  </si>
  <si>
    <t>Sankt Veit an der Glan</t>
  </si>
  <si>
    <t>Spittal an der Drau</t>
  </si>
  <si>
    <t>Villach Land</t>
  </si>
  <si>
    <t>Völkermarkt</t>
  </si>
  <si>
    <t>Wolfsberg</t>
  </si>
  <si>
    <t>Feldkirchen</t>
  </si>
  <si>
    <t>Krems an der Donau(Stadt)</t>
  </si>
  <si>
    <t>Sankt Pölten(Stadt)</t>
  </si>
  <si>
    <t>Waidhofen an der Ybbs(Stadt)</t>
  </si>
  <si>
    <t>Wiener Neustadt(Stadt)</t>
  </si>
  <si>
    <t>Amstetten</t>
  </si>
  <si>
    <t>Baden</t>
  </si>
  <si>
    <t>Bruck an der Leitha</t>
  </si>
  <si>
    <t>Gänserndorf</t>
  </si>
  <si>
    <t>Gmünd</t>
  </si>
  <si>
    <t>Hollabrunn</t>
  </si>
  <si>
    <t>Horn</t>
  </si>
  <si>
    <t>Korneuburg</t>
  </si>
  <si>
    <t>Krems(Land)</t>
  </si>
  <si>
    <t>Lilienfeld</t>
  </si>
  <si>
    <t>Melk</t>
  </si>
  <si>
    <t>Mistelbach</t>
  </si>
  <si>
    <t>Mödling</t>
  </si>
  <si>
    <t>Neunkirchen</t>
  </si>
  <si>
    <t>Sankt Pölten(Land)</t>
  </si>
  <si>
    <t>Scheibbs</t>
  </si>
  <si>
    <t>Tulln</t>
  </si>
  <si>
    <t>Waidhofen an der Thaya</t>
  </si>
  <si>
    <t>Wiener Neustadt(Land)</t>
  </si>
  <si>
    <t>Zwettl</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</si>
  <si>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</si>
  <si>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</si>
  <si>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</si>
  <si>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</si>
  <si>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</si>
  <si>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</si>
  <si>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</si>
  <si>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</si>
  <si>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</si>
  <si>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</si>
  <si>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</si>
  <si>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</si>
  <si>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</si>
  <si>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</si>
  <si>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</si>
  <si>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Salzburg(Stadt)</t>
  </si>
  <si>
    <t>Hallein</t>
  </si>
  <si>
    <t>Salzburg-Umgebung</t>
  </si>
  <si>
    <t>Sankt Johann im Pongau</t>
  </si>
  <si>
    <t>Tamsweg</t>
  </si>
  <si>
    <t>Zell am See</t>
  </si>
  <si>
    <t>Graz(Stadt)</t>
  </si>
  <si>
    <t>Deutschlandsberg</t>
  </si>
  <si>
    <t>Graz-Umgebung</t>
  </si>
  <si>
    <t>Leibnitz</t>
  </si>
  <si>
    <t>Leoben</t>
  </si>
  <si>
    <t>Liezen</t>
  </si>
  <si>
    <t>Murau</t>
  </si>
  <si>
    <t>Voitsberg</t>
  </si>
  <si>
    <t>Weiz</t>
  </si>
  <si>
    <t>Murtal</t>
  </si>
  <si>
    <t>Bruck-Mürzzuschlag</t>
  </si>
  <si>
    <t>Hartberg-Fürstenfeld</t>
  </si>
  <si>
    <t>Südoststeiermark</t>
  </si>
  <si>
    <t>Innsbruck-Stadt</t>
  </si>
  <si>
    <t>Imst</t>
  </si>
  <si>
    <t>Innsbruck-Land</t>
  </si>
  <si>
    <t>Kitzbühel</t>
  </si>
  <si>
    <t>Kufstein</t>
  </si>
  <si>
    <t>Landeck</t>
  </si>
  <si>
    <t>Lienz</t>
  </si>
  <si>
    <t>Reutte</t>
  </si>
  <si>
    <t>Schwaz</t>
  </si>
  <si>
    <t>Bludenz</t>
  </si>
  <si>
    <t>Bregenz</t>
  </si>
  <si>
    <t>Dornbirn</t>
  </si>
  <si>
    <t>Feldkirch</t>
  </si>
  <si>
    <t>Name</t>
  </si>
  <si>
    <t xml:space="preserve">weitere Informationen: </t>
  </si>
  <si>
    <t>http://www.statistik.at/web_de/klassifikationen/regionale_gliederungen/dauersiedlungsraum/index.html</t>
  </si>
  <si>
    <t>Dauersiedlungsraum der Gemeinden</t>
  </si>
  <si>
    <t>Dauersiedlungsraum der Politischen Bezirke</t>
  </si>
  <si>
    <t>Dauersiedlungsraum der Bundesländer</t>
  </si>
  <si>
    <t>Der Dauersiedlungsraum umfasst den für Landwirtschaft, Siedlung und Verkehrsanlagen verfügbaren Raum. Die Abgrenzung des Dauersiedlungsraumes lässt einen relativ großen Spielraum zu, je nachdem welche Datengrundlagen herangezogen werden bzw. in welcher räumlichen Bezugsbasis diese zur Verfügung stehen. Datenquelle für die Dauersiedlungsraumabgrenzung sind die CORINE-Landnutzungsdaten 2006, sowie die Bevölkerung- und Beschäftigtendaten der Registerzählung 2011 auf der Grundlage von 250 m-Rastereinheiten.
Der Dauersiedlungsraum besteht aus einem Siedlungsraum mit den Nutzungskategorien städtisch geprägte Flächen, Industrie-, und Gewerbeflächen und aus einem besiedelbaren Raum mit den Nutzungskategorien Ackerflächen, Dauerkulturen, Grünland, heterogene landwirtschaftliche Flächen, Abbauflächen und den künstlich angelegten nicht landwirtschaftlich genutzten Flächen (z.B. städtische Grünflächen, Sport- und Freizeitflächen).</t>
  </si>
  <si>
    <t>T1</t>
  </si>
  <si>
    <t>T2</t>
  </si>
  <si>
    <t>T3</t>
  </si>
  <si>
    <t xml:space="preserve">Dauersiedlungs
raum in km²       </t>
  </si>
  <si>
    <t xml:space="preserve">Siedlungs
raum in km²      </t>
  </si>
  <si>
    <t xml:space="preserve">Dauersiedlungs
raum in km²     </t>
  </si>
  <si>
    <t>Dauersiedlungs
raum in km²</t>
  </si>
  <si>
    <t xml:space="preserve">Siedlungs
raum in km²    </t>
  </si>
  <si>
    <t>Eisenstadt</t>
  </si>
  <si>
    <t>Rust</t>
  </si>
  <si>
    <t>Breitenbrunn am Neusiedler See</t>
  </si>
  <si>
    <t>Donnerskirchen</t>
  </si>
  <si>
    <t>Großhöflein</t>
  </si>
  <si>
    <t>Hornstein</t>
  </si>
  <si>
    <t>Klingenbach</t>
  </si>
  <si>
    <t>Leithaprodersdorf</t>
  </si>
  <si>
    <t>Mörbisch am See</t>
  </si>
  <si>
    <t>Müllendorf</t>
  </si>
  <si>
    <t>Neufeld an der Leitha</t>
  </si>
  <si>
    <t>Oggau am Neusiedler See</t>
  </si>
  <si>
    <t>Oslip</t>
  </si>
  <si>
    <t>Purbach am Neusiedler See</t>
  </si>
  <si>
    <t>Sankt Margarethen im Burgenland</t>
  </si>
  <si>
    <t>Schützen am Gebirge</t>
  </si>
  <si>
    <t>Siegendorf</t>
  </si>
  <si>
    <t>Steinbrunn</t>
  </si>
  <si>
    <t>Trausdorf an der Wulka</t>
  </si>
  <si>
    <t>Wimpassing an der Leitha</t>
  </si>
  <si>
    <t>Wulkaprodersdorf</t>
  </si>
  <si>
    <t>Loretto</t>
  </si>
  <si>
    <t>Stotzing</t>
  </si>
  <si>
    <t>Zillingtal</t>
  </si>
  <si>
    <t>Zagersdorf</t>
  </si>
  <si>
    <t>Bocksdorf</t>
  </si>
  <si>
    <t>Burgauberg-Neudauberg</t>
  </si>
  <si>
    <t>Eberau</t>
  </si>
  <si>
    <t>Gerersdorf-Sulz</t>
  </si>
  <si>
    <t>Güttenbach</t>
  </si>
  <si>
    <t>Heiligenbrunn</t>
  </si>
  <si>
    <t>Kukmirn</t>
  </si>
  <si>
    <t>Neuberg im Burgenland</t>
  </si>
  <si>
    <t>Neustift bei Güssing</t>
  </si>
  <si>
    <t>Olbendorf</t>
  </si>
  <si>
    <t>Ollersdorf im Burgenland</t>
  </si>
  <si>
    <t>Sankt Michael im Burgenland</t>
  </si>
  <si>
    <t>Stegersbach</t>
  </si>
  <si>
    <t>Stinatz</t>
  </si>
  <si>
    <t>Strem</t>
  </si>
  <si>
    <t>Tobaj</t>
  </si>
  <si>
    <t>Hackerberg</t>
  </si>
  <si>
    <t>Wörterberg</t>
  </si>
  <si>
    <t>Großmürbisch</t>
  </si>
  <si>
    <t>Inzenhof</t>
  </si>
  <si>
    <t>Kleinmürbisch</t>
  </si>
  <si>
    <t>Tschanigraben</t>
  </si>
  <si>
    <t>Heugraben</t>
  </si>
  <si>
    <t>Rohr im Burgenland</t>
  </si>
  <si>
    <t>Bildein</t>
  </si>
  <si>
    <t>Rauchwart</t>
  </si>
  <si>
    <t>Moschendorf</t>
  </si>
  <si>
    <t>Deutsch Kaltenbrunn</t>
  </si>
  <si>
    <t>Eltendorf</t>
  </si>
  <si>
    <t>Heiligenkreuz im Lafnitztal</t>
  </si>
  <si>
    <t>Minihof-Liebau</t>
  </si>
  <si>
    <t>Mogersdorf</t>
  </si>
  <si>
    <t>Neuhaus am Klausenbach</t>
  </si>
  <si>
    <t>Rudersdorf</t>
  </si>
  <si>
    <t>Sankt Martin an der Raab</t>
  </si>
  <si>
    <t>Weichselbaum</t>
  </si>
  <si>
    <t>Königsdorf</t>
  </si>
  <si>
    <t>Mühlgraben</t>
  </si>
  <si>
    <t>Draßburg</t>
  </si>
  <si>
    <t>Forchtenstein</t>
  </si>
  <si>
    <t>Hirm</t>
  </si>
  <si>
    <t>Loipersbach im Burgenland</t>
  </si>
  <si>
    <t>Marz</t>
  </si>
  <si>
    <t>Neudörfl</t>
  </si>
  <si>
    <t>Pöttelsdorf</t>
  </si>
  <si>
    <t>Pöttsching</t>
  </si>
  <si>
    <t>Rohrbach bei Mattersburg</t>
  </si>
  <si>
    <t>Bad Sauerbrunn</t>
  </si>
  <si>
    <t>Schattendorf</t>
  </si>
  <si>
    <t>Sieggraben</t>
  </si>
  <si>
    <t>Sigleß</t>
  </si>
  <si>
    <t>Wiesen</t>
  </si>
  <si>
    <t>Antau</t>
  </si>
  <si>
    <t>Baumgarten</t>
  </si>
  <si>
    <t>Zemendorf-Stöttera</t>
  </si>
  <si>
    <t>Krensdorf</t>
  </si>
  <si>
    <t>Andau</t>
  </si>
  <si>
    <t>Apetlon</t>
  </si>
  <si>
    <t>Bruckneudorf</t>
  </si>
  <si>
    <t>Deutsch Jahrndorf</t>
  </si>
  <si>
    <t>Frauenkirchen</t>
  </si>
  <si>
    <t>Gattendorf</t>
  </si>
  <si>
    <t>Gols</t>
  </si>
  <si>
    <t>Halbturn</t>
  </si>
  <si>
    <t>Illmitz</t>
  </si>
  <si>
    <t>Jois</t>
  </si>
  <si>
    <t>Kittsee</t>
  </si>
  <si>
    <t>Mönchhof</t>
  </si>
  <si>
    <t>Nickelsdorf</t>
  </si>
  <si>
    <t>Pama</t>
  </si>
  <si>
    <t>Pamhagen</t>
  </si>
  <si>
    <t>Parndorf</t>
  </si>
  <si>
    <t>Podersdorf am See</t>
  </si>
  <si>
    <t>Sankt Andrä am Zicksee</t>
  </si>
  <si>
    <t>Tadten</t>
  </si>
  <si>
    <t>Wallern im Burgenland</t>
  </si>
  <si>
    <t>Weiden am See</t>
  </si>
  <si>
    <t>Winden am See</t>
  </si>
  <si>
    <t>Zurndorf</t>
  </si>
  <si>
    <t>Neudorf</t>
  </si>
  <si>
    <t>Potzneusiedl</t>
  </si>
  <si>
    <t>Edelstal</t>
  </si>
  <si>
    <t>Deutschkreutz</t>
  </si>
  <si>
    <t>Draßmarkt</t>
  </si>
  <si>
    <t>Frankenau-Unterpullendorf</t>
  </si>
  <si>
    <t>Großwarasdorf</t>
  </si>
  <si>
    <t>Horitschon</t>
  </si>
  <si>
    <t>Kaisersdorf</t>
  </si>
  <si>
    <t>Kobersdorf</t>
  </si>
  <si>
    <t>Lackenbach</t>
  </si>
  <si>
    <t>Lockenhaus</t>
  </si>
  <si>
    <t>Lutzmannsburg</t>
  </si>
  <si>
    <t>Mannersdorf an der Rabnitz</t>
  </si>
  <si>
    <t>Markt Sankt Martin</t>
  </si>
  <si>
    <t>Neckenmarkt</t>
  </si>
  <si>
    <t>Neutal</t>
  </si>
  <si>
    <t>Nikitsch</t>
  </si>
  <si>
    <t>Pilgersdorf</t>
  </si>
  <si>
    <t>Piringsdorf</t>
  </si>
  <si>
    <t>Raiding</t>
  </si>
  <si>
    <t>Ritzing</t>
  </si>
  <si>
    <t>Steinberg-Dörfl</t>
  </si>
  <si>
    <t>Stoob</t>
  </si>
  <si>
    <t>Weppersdorf</t>
  </si>
  <si>
    <t>Lackendorf</t>
  </si>
  <si>
    <t>Unterfrauenhaid</t>
  </si>
  <si>
    <t>Unterrabnitz-Schwendgraben</t>
  </si>
  <si>
    <t>Weingraben</t>
  </si>
  <si>
    <t>Oberloisdorf</t>
  </si>
  <si>
    <t>Bad Tatzmannsdorf</t>
  </si>
  <si>
    <t>Bernstein</t>
  </si>
  <si>
    <t>Deutsch Schützen-Eisenberg</t>
  </si>
  <si>
    <t>Grafenschachen</t>
  </si>
  <si>
    <t>Großpetersdorf</t>
  </si>
  <si>
    <t>Hannersdorf</t>
  </si>
  <si>
    <t>Kemeten</t>
  </si>
  <si>
    <t>Kohfidisch</t>
  </si>
  <si>
    <t>Litzelsdorf</t>
  </si>
  <si>
    <t>Loipersdorf-Kitzladen</t>
  </si>
  <si>
    <t>Mariasdorf</t>
  </si>
  <si>
    <t>Markt Allhau</t>
  </si>
  <si>
    <t>Markt Neuhodis</t>
  </si>
  <si>
    <t>Mischendorf</t>
  </si>
  <si>
    <t>Oberdorf im Burgenland</t>
  </si>
  <si>
    <t>Oberschützen</t>
  </si>
  <si>
    <t>Pinkafeld</t>
  </si>
  <si>
    <t>Rechnitz</t>
  </si>
  <si>
    <t>Riedlingsdorf</t>
  </si>
  <si>
    <t>Rotenturm an der Pinka</t>
  </si>
  <si>
    <t>Schachendorf</t>
  </si>
  <si>
    <t>Stadtschlaining</t>
  </si>
  <si>
    <t>Unterkohlstätten</t>
  </si>
  <si>
    <t>Unterwart</t>
  </si>
  <si>
    <t>Weiden bei Rechnitz</t>
  </si>
  <si>
    <t>Wiesfleck</t>
  </si>
  <si>
    <t>Wolfau</t>
  </si>
  <si>
    <t>Neustift an der Lafnitz</t>
  </si>
  <si>
    <t>Jabing</t>
  </si>
  <si>
    <t>Badersdorf</t>
  </si>
  <si>
    <t>Schandorf</t>
  </si>
  <si>
    <t>Klagenfurt am Wörthersee</t>
  </si>
  <si>
    <t>Villach</t>
  </si>
  <si>
    <t>Dellach</t>
  </si>
  <si>
    <t>Hermagor-Pressegger See</t>
  </si>
  <si>
    <t>Kirchbach</t>
  </si>
  <si>
    <t>Kötschach-Mauthen</t>
  </si>
  <si>
    <t>St. Stefan im Gailtal</t>
  </si>
  <si>
    <t>Gitschtal</t>
  </si>
  <si>
    <t>Lesachtal</t>
  </si>
  <si>
    <t>Ebenthal in Kärnten</t>
  </si>
  <si>
    <t>Feistritz im Rosental</t>
  </si>
  <si>
    <t>Ferlach</t>
  </si>
  <si>
    <t>Grafenstein</t>
  </si>
  <si>
    <t>Keutschach am See</t>
  </si>
  <si>
    <t>Köttmannsdorf</t>
  </si>
  <si>
    <t>Krumpendorf am Wörthersee</t>
  </si>
  <si>
    <t>Ludmannsdorf</t>
  </si>
  <si>
    <t>Maria Rain</t>
  </si>
  <si>
    <t>Maria Saal</t>
  </si>
  <si>
    <t>Maria Wörth</t>
  </si>
  <si>
    <t>Moosburg</t>
  </si>
  <si>
    <t>Pörtschach am Wörther See</t>
  </si>
  <si>
    <t>Poggersdorf</t>
  </si>
  <si>
    <t>St. Margareten im Rosental</t>
  </si>
  <si>
    <t>Schiefling am Wörthersee</t>
  </si>
  <si>
    <t>Techelsberg am Wörther See</t>
  </si>
  <si>
    <t>Zell</t>
  </si>
  <si>
    <t>Magdalensberg</t>
  </si>
  <si>
    <t>Althofen</t>
  </si>
  <si>
    <t>Brückl</t>
  </si>
  <si>
    <t>Deutsch-Griffen</t>
  </si>
  <si>
    <t>Eberstein</t>
  </si>
  <si>
    <t>Friesach</t>
  </si>
  <si>
    <t>Glödnitz</t>
  </si>
  <si>
    <t>Gurk</t>
  </si>
  <si>
    <t>Guttaring</t>
  </si>
  <si>
    <t>Hüttenberg</t>
  </si>
  <si>
    <t>Kappel am Krappfeld</t>
  </si>
  <si>
    <t>Klein St. Paul</t>
  </si>
  <si>
    <t>Liebenfels</t>
  </si>
  <si>
    <t>Metnitz</t>
  </si>
  <si>
    <t>Micheldorf</t>
  </si>
  <si>
    <t>Mölbling</t>
  </si>
  <si>
    <t>St. Georgen am Längsee</t>
  </si>
  <si>
    <t>St. Veit an der Glan</t>
  </si>
  <si>
    <t>Straßburg</t>
  </si>
  <si>
    <t>Weitensfeld im Gurktal</t>
  </si>
  <si>
    <t>Frauenstein</t>
  </si>
  <si>
    <t>Bad Kleinkirchheim</t>
  </si>
  <si>
    <t>Baldramsdorf</t>
  </si>
  <si>
    <t>Berg im Drautal</t>
  </si>
  <si>
    <t>Dellach im Drautal</t>
  </si>
  <si>
    <t>Großkirchheim</t>
  </si>
  <si>
    <t>Flattach</t>
  </si>
  <si>
    <t>Gmünd in Kärnten</t>
  </si>
  <si>
    <t>Greifenburg</t>
  </si>
  <si>
    <t>Irschen</t>
  </si>
  <si>
    <t>Kleblach-Lind</t>
  </si>
  <si>
    <t>Lendorf</t>
  </si>
  <si>
    <t>Mallnitz</t>
  </si>
  <si>
    <t>Malta</t>
  </si>
  <si>
    <t>Mörtschach</t>
  </si>
  <si>
    <t>Mühldorf</t>
  </si>
  <si>
    <t>Oberdrauburg</t>
  </si>
  <si>
    <t>Obervellach</t>
  </si>
  <si>
    <t>Radenthein</t>
  </si>
  <si>
    <t>Rangersdorf</t>
  </si>
  <si>
    <t>Rennweg am Katschberg</t>
  </si>
  <si>
    <t>Sachsenburg</t>
  </si>
  <si>
    <t>Stall</t>
  </si>
  <si>
    <t>Steinfeld</t>
  </si>
  <si>
    <t>Trebesing</t>
  </si>
  <si>
    <t>Weißensee</t>
  </si>
  <si>
    <t>Winklern</t>
  </si>
  <si>
    <t>Krems in Kärnten</t>
  </si>
  <si>
    <t>Lurnfeld</t>
  </si>
  <si>
    <t>Reißeck</t>
  </si>
  <si>
    <t>Afritz am See</t>
  </si>
  <si>
    <t>Arnoldstein</t>
  </si>
  <si>
    <t>Arriach</t>
  </si>
  <si>
    <t>Bad Bleiberg</t>
  </si>
  <si>
    <t>Feistritz an der Gail</t>
  </si>
  <si>
    <t>Feld am See</t>
  </si>
  <si>
    <t>Ferndorf</t>
  </si>
  <si>
    <t>Finkenstein am Faaker See</t>
  </si>
  <si>
    <t>Fresach</t>
  </si>
  <si>
    <t>Hohenthurn</t>
  </si>
  <si>
    <t>Nötsch im Gailtal</t>
  </si>
  <si>
    <t>Paternion</t>
  </si>
  <si>
    <t>Rosegg</t>
  </si>
  <si>
    <t>St. Jakob im Rosental</t>
  </si>
  <si>
    <t>Stockenboi</t>
  </si>
  <si>
    <t>Treffen am Ossiacher See</t>
  </si>
  <si>
    <t>Velden am Wörther See</t>
  </si>
  <si>
    <t>Weißenstein</t>
  </si>
  <si>
    <t>Wernberg</t>
  </si>
  <si>
    <t>Bleiburg</t>
  </si>
  <si>
    <t>Diex</t>
  </si>
  <si>
    <t>Eberndorf</t>
  </si>
  <si>
    <t>Eisenkappel-Vellach</t>
  </si>
  <si>
    <t>Feistritz ob Bleiburg</t>
  </si>
  <si>
    <t>Gallizien</t>
  </si>
  <si>
    <t>Globasnitz</t>
  </si>
  <si>
    <t>Griffen</t>
  </si>
  <si>
    <t>Neuhaus</t>
  </si>
  <si>
    <t>Ruden</t>
  </si>
  <si>
    <t>St. Kanzian am Klopeiner See</t>
  </si>
  <si>
    <t>Sittersdorf</t>
  </si>
  <si>
    <t>Bad St. Leonhard im Lavanttal</t>
  </si>
  <si>
    <t>Frantschach-St. Gertraud</t>
  </si>
  <si>
    <t>Lavamünd</t>
  </si>
  <si>
    <t>Preitenegg</t>
  </si>
  <si>
    <t>Reichenfels</t>
  </si>
  <si>
    <t>St. Andrä</t>
  </si>
  <si>
    <t>St. Georgen im Lavanttal</t>
  </si>
  <si>
    <t>St. Paul im Lavanttal</t>
  </si>
  <si>
    <t>Albeck</t>
  </si>
  <si>
    <t>Feldkirchen in Kärnten</t>
  </si>
  <si>
    <t>Glanegg</t>
  </si>
  <si>
    <t>Gnesau</t>
  </si>
  <si>
    <t>Himmelberg</t>
  </si>
  <si>
    <t>Ossiach</t>
  </si>
  <si>
    <t>Reichenau</t>
  </si>
  <si>
    <t>St. Urban</t>
  </si>
  <si>
    <t>Steindorf am Ossiacher See</t>
  </si>
  <si>
    <t>Steuerberg</t>
  </si>
  <si>
    <t>Krems an der Donau</t>
  </si>
  <si>
    <t>St. Pölten</t>
  </si>
  <si>
    <t>Waidhofen an der Ybbs</t>
  </si>
  <si>
    <t>Wiener Neustadt</t>
  </si>
  <si>
    <t>Allhartsberg</t>
  </si>
  <si>
    <t>Ardagger</t>
  </si>
  <si>
    <t>Aschbach-Markt</t>
  </si>
  <si>
    <t>Behamberg</t>
  </si>
  <si>
    <t>Biberbach</t>
  </si>
  <si>
    <t>Ennsdorf</t>
  </si>
  <si>
    <t>Ernsthofen</t>
  </si>
  <si>
    <t>Ertl</t>
  </si>
  <si>
    <t>Euratsfeld</t>
  </si>
  <si>
    <t>Ferschnitz</t>
  </si>
  <si>
    <t>Haag</t>
  </si>
  <si>
    <t>Haidershofen</t>
  </si>
  <si>
    <t>Hollenstein an der Ybbs</t>
  </si>
  <si>
    <t>Kematen an der Ybbs</t>
  </si>
  <si>
    <t>Neuhofen an der Ybbs</t>
  </si>
  <si>
    <t>Neustadtl an der Donau</t>
  </si>
  <si>
    <t>Oed-Oehling</t>
  </si>
  <si>
    <t>Opponitz</t>
  </si>
  <si>
    <t>St. Georgen am Reith</t>
  </si>
  <si>
    <t>St. Georgen am Ybbsfelde</t>
  </si>
  <si>
    <t>St. Pantaleon-Erla</t>
  </si>
  <si>
    <t>St. Peter in der Au</t>
  </si>
  <si>
    <t>St. Valentin</t>
  </si>
  <si>
    <t>Seitenstetten</t>
  </si>
  <si>
    <t>Sonntagberg</t>
  </si>
  <si>
    <t>Strengberg</t>
  </si>
  <si>
    <t>Viehdorf</t>
  </si>
  <si>
    <t>Wallsee-Sindelburg</t>
  </si>
  <si>
    <t>Weistrach</t>
  </si>
  <si>
    <t>Winklarn</t>
  </si>
  <si>
    <t>Wolfsbach</t>
  </si>
  <si>
    <t>Ybbsitz</t>
  </si>
  <si>
    <t>Zeillern</t>
  </si>
  <si>
    <t>Alland</t>
  </si>
  <si>
    <t>Altenmarkt an der Triesting</t>
  </si>
  <si>
    <t>Bad Vöslau</t>
  </si>
  <si>
    <t>Berndorf</t>
  </si>
  <si>
    <t>Ebreichsdorf</t>
  </si>
  <si>
    <t>Enzesfeld-Lindabrunn</t>
  </si>
  <si>
    <t>Furth an der Triesting</t>
  </si>
  <si>
    <t>Günselsdorf</t>
  </si>
  <si>
    <t>Heiligenkreuz</t>
  </si>
  <si>
    <t>Hernstein</t>
  </si>
  <si>
    <t>Hirtenberg</t>
  </si>
  <si>
    <t>Klausen-Leopoldsdorf</t>
  </si>
  <si>
    <t>Kottingbrunn</t>
  </si>
  <si>
    <t>Leobersdorf</t>
  </si>
  <si>
    <t>Mitterndorf an der Fischa</t>
  </si>
  <si>
    <t>Oberwaltersdorf</t>
  </si>
  <si>
    <t>Pfaffstätten</t>
  </si>
  <si>
    <t>Pottendorf</t>
  </si>
  <si>
    <t>Pottenstein</t>
  </si>
  <si>
    <t>Reisenberg</t>
  </si>
  <si>
    <t>Schönau an der Triesting</t>
  </si>
  <si>
    <t>Seibersdorf</t>
  </si>
  <si>
    <t>Sooß</t>
  </si>
  <si>
    <t>Tattendorf</t>
  </si>
  <si>
    <t>Teesdorf</t>
  </si>
  <si>
    <t>Traiskirchen</t>
  </si>
  <si>
    <t>Trumau</t>
  </si>
  <si>
    <t>Weissenbach an der Triesting</t>
  </si>
  <si>
    <t>Blumau-Neurißhof</t>
  </si>
  <si>
    <t>Au am Leithaberge</t>
  </si>
  <si>
    <t>Bad Deutsch-Altenburg</t>
  </si>
  <si>
    <t>Berg</t>
  </si>
  <si>
    <t>Enzersdorf an der Fischa</t>
  </si>
  <si>
    <t>Göttlesbrunn-Arbesthal</t>
  </si>
  <si>
    <t>Götzendorf an der Leitha</t>
  </si>
  <si>
    <t>Hainburg a.d. Donau</t>
  </si>
  <si>
    <t>Haslau-Maria Ellend</t>
  </si>
  <si>
    <t>Höflein</t>
  </si>
  <si>
    <t>Hof am Leithaberge</t>
  </si>
  <si>
    <t>Hundsheim</t>
  </si>
  <si>
    <t>Mannersdorf am Leithagebirge</t>
  </si>
  <si>
    <t>Petronell-Carnuntum</t>
  </si>
  <si>
    <t>Prellenkirchen</t>
  </si>
  <si>
    <t>Rohrau</t>
  </si>
  <si>
    <t>Scharndorf</t>
  </si>
  <si>
    <t>Sommerein</t>
  </si>
  <si>
    <t>Trautmannsdorf an der Leitha</t>
  </si>
  <si>
    <t>Wolfsthal</t>
  </si>
  <si>
    <t>Aderklaa</t>
  </si>
  <si>
    <t>Andlersdorf</t>
  </si>
  <si>
    <t>Angern an der March</t>
  </si>
  <si>
    <t>Auersthal</t>
  </si>
  <si>
    <t>Bad Pirawarth</t>
  </si>
  <si>
    <t>Deutsch-Wagram</t>
  </si>
  <si>
    <t>Drösing</t>
  </si>
  <si>
    <t>Dürnkrut</t>
  </si>
  <si>
    <t>Ebenthal</t>
  </si>
  <si>
    <t>Eckartsau</t>
  </si>
  <si>
    <t>Engelhartstetten</t>
  </si>
  <si>
    <t>Glinzendorf</t>
  </si>
  <si>
    <t>Groß-Enzersdorf</t>
  </si>
  <si>
    <t>Großhofen</t>
  </si>
  <si>
    <t>Groß-Schweinbarth</t>
  </si>
  <si>
    <t>Haringsee</t>
  </si>
  <si>
    <t>Hauskirchen</t>
  </si>
  <si>
    <t>Hohenau an der March</t>
  </si>
  <si>
    <t>Hohenruppersdorf</t>
  </si>
  <si>
    <t>Jedenspeigen</t>
  </si>
  <si>
    <t>Lassee</t>
  </si>
  <si>
    <t>Leopoldsdorf im Marchfelde</t>
  </si>
  <si>
    <t>Mannsdorf an der Donau</t>
  </si>
  <si>
    <t>Marchegg</t>
  </si>
  <si>
    <t>Markgrafneusiedl</t>
  </si>
  <si>
    <t>Matzen-Raggendorf</t>
  </si>
  <si>
    <t>Neusiedl an der Zaya</t>
  </si>
  <si>
    <t>Obersiebenbrunn</t>
  </si>
  <si>
    <t>Orth an der Donau</t>
  </si>
  <si>
    <t>Palterndorf-Dobermannsdorf</t>
  </si>
  <si>
    <t>Parbasdorf</t>
  </si>
  <si>
    <t>Prottes</t>
  </si>
  <si>
    <t>Raasdorf</t>
  </si>
  <si>
    <t>Ringelsdorf-Niederabsdorf</t>
  </si>
  <si>
    <t>Schönkirchen-Reyersdorf</t>
  </si>
  <si>
    <t>Spannberg</t>
  </si>
  <si>
    <t>Strasshof an der Nordbahn</t>
  </si>
  <si>
    <t>Sulz im Weinviertel</t>
  </si>
  <si>
    <t>Untersiebenbrunn</t>
  </si>
  <si>
    <t>Velm-Götzendorf</t>
  </si>
  <si>
    <t>Weikendorf</t>
  </si>
  <si>
    <t>Zistersdorf</t>
  </si>
  <si>
    <t>Weiden an der March</t>
  </si>
  <si>
    <t>Amaliendorf-Aalfang</t>
  </si>
  <si>
    <t>Brand-Nagelberg</t>
  </si>
  <si>
    <t>Eggern</t>
  </si>
  <si>
    <t>Eisgarn</t>
  </si>
  <si>
    <t>Großdietmanns</t>
  </si>
  <si>
    <t>Bad Großpertholz</t>
  </si>
  <si>
    <t>Großschönau</t>
  </si>
  <si>
    <t>Moorbad Harbach</t>
  </si>
  <si>
    <t>Haugschlag</t>
  </si>
  <si>
    <t>Heidenreichstein</t>
  </si>
  <si>
    <t>Hirschbach</t>
  </si>
  <si>
    <t>Hoheneich</t>
  </si>
  <si>
    <t>Kirchberg am Walde</t>
  </si>
  <si>
    <t>Litschau</t>
  </si>
  <si>
    <t>Reingers</t>
  </si>
  <si>
    <t>St. Martin</t>
  </si>
  <si>
    <t>Schrems</t>
  </si>
  <si>
    <t>Unserfrau-Altweitra</t>
  </si>
  <si>
    <t>Waldenstein</t>
  </si>
  <si>
    <t>Weitra</t>
  </si>
  <si>
    <t>Alberndorf im Pulkautal</t>
  </si>
  <si>
    <t>Göllersdorf</t>
  </si>
  <si>
    <t>Grabern</t>
  </si>
  <si>
    <t>Guntersdorf</t>
  </si>
  <si>
    <t>Hadres</t>
  </si>
  <si>
    <t>Hardegg</t>
  </si>
  <si>
    <t>Haugsdorf</t>
  </si>
  <si>
    <t>Heldenberg</t>
  </si>
  <si>
    <t>Hohenwarth-Mühlbach a.M.</t>
  </si>
  <si>
    <t>Mailberg</t>
  </si>
  <si>
    <t>Maissau</t>
  </si>
  <si>
    <t>Nappersdorf-Kammersdorf</t>
  </si>
  <si>
    <t>Pernersdorf</t>
  </si>
  <si>
    <t>Pulkau</t>
  </si>
  <si>
    <t>Ravelsbach</t>
  </si>
  <si>
    <t>Retz</t>
  </si>
  <si>
    <t>Retzbach</t>
  </si>
  <si>
    <t>Schrattenthal</t>
  </si>
  <si>
    <t>Seefeld-Kadolz</t>
  </si>
  <si>
    <t>Sitzendorf an der Schmida</t>
  </si>
  <si>
    <t>Wullersdorf</t>
  </si>
  <si>
    <t>Zellerndorf</t>
  </si>
  <si>
    <t>Ziersdorf</t>
  </si>
  <si>
    <t>Altenburg</t>
  </si>
  <si>
    <t>Brunn an der Wild</t>
  </si>
  <si>
    <t>Burgschleinitz-Kühnring</t>
  </si>
  <si>
    <t>Drosendorf-Zissersdorf</t>
  </si>
  <si>
    <t>Eggenburg</t>
  </si>
  <si>
    <t>Gars am Kamp</t>
  </si>
  <si>
    <t>Geras</t>
  </si>
  <si>
    <t>Irnfritz-Messern</t>
  </si>
  <si>
    <t>Japons</t>
  </si>
  <si>
    <t>Langau</t>
  </si>
  <si>
    <t>Meiseldorf</t>
  </si>
  <si>
    <t>Pernegg</t>
  </si>
  <si>
    <t>Röhrenbach</t>
  </si>
  <si>
    <t>Röschitz</t>
  </si>
  <si>
    <t>Rosenburg-Mold</t>
  </si>
  <si>
    <t>St. Bernhard-Frauenhofen</t>
  </si>
  <si>
    <t>Sigmundsherberg</t>
  </si>
  <si>
    <t>Weitersfeld</t>
  </si>
  <si>
    <t>Straning-Grafenberg</t>
  </si>
  <si>
    <t>Bisamberg</t>
  </si>
  <si>
    <t>Enzersfeld im Weinviertel</t>
  </si>
  <si>
    <t>Ernstbrunn</t>
  </si>
  <si>
    <t>Großmugl</t>
  </si>
  <si>
    <t>Großrußbach</t>
  </si>
  <si>
    <t>Hagenbrunn</t>
  </si>
  <si>
    <t>Harmannsdorf</t>
  </si>
  <si>
    <t>Hausleiten</t>
  </si>
  <si>
    <t>Langenzersdorf</t>
  </si>
  <si>
    <t>Leitzersdorf</t>
  </si>
  <si>
    <t>Leobendorf</t>
  </si>
  <si>
    <t>Rußbach</t>
  </si>
  <si>
    <t>Sierndorf</t>
  </si>
  <si>
    <t>Spillern</t>
  </si>
  <si>
    <t>Stetteldorf am Wagram</t>
  </si>
  <si>
    <t>Stetten</t>
  </si>
  <si>
    <t>Stockerau</t>
  </si>
  <si>
    <t>Niederhollabrunn</t>
  </si>
  <si>
    <t>Aggsbach</t>
  </si>
  <si>
    <t>Albrechtsberg an der Großen Krems</t>
  </si>
  <si>
    <t>Bergern im Dunkelsteinerwald</t>
  </si>
  <si>
    <t>Dürnstein</t>
  </si>
  <si>
    <t>Grafenegg</t>
  </si>
  <si>
    <t>Furth bei Göttweig</t>
  </si>
  <si>
    <t>Gedersdorf</t>
  </si>
  <si>
    <t>Gföhl</t>
  </si>
  <si>
    <t>Hadersdorf-Kammern</t>
  </si>
  <si>
    <t>Jaidhof</t>
  </si>
  <si>
    <t>Krumau am Kamp</t>
  </si>
  <si>
    <t>Langenlois</t>
  </si>
  <si>
    <t>Lengenfeld</t>
  </si>
  <si>
    <t>Lichtenau im Waldviertel</t>
  </si>
  <si>
    <t>Maria Laach am Jauerling</t>
  </si>
  <si>
    <t>Mautern an der Donau</t>
  </si>
  <si>
    <t>Paudorf</t>
  </si>
  <si>
    <t>Rastenfeld</t>
  </si>
  <si>
    <t>Rohrendorf bei Krems</t>
  </si>
  <si>
    <t>Rossatz-Arnsdorf</t>
  </si>
  <si>
    <t>St. Leonhard am Hornerwald</t>
  </si>
  <si>
    <t>Senftenberg</t>
  </si>
  <si>
    <t>Spitz</t>
  </si>
  <si>
    <t>Straß im Straßertale</t>
  </si>
  <si>
    <t>Stratzing</t>
  </si>
  <si>
    <t>Weinzierl am Walde</t>
  </si>
  <si>
    <t>Weißenkirchen in der Wachau</t>
  </si>
  <si>
    <t>Schönberg am Kamp</t>
  </si>
  <si>
    <t>Droß</t>
  </si>
  <si>
    <t>Annaberg</t>
  </si>
  <si>
    <t>Eschenau</t>
  </si>
  <si>
    <t>Hainfeld</t>
  </si>
  <si>
    <t>Hohenberg</t>
  </si>
  <si>
    <t>Kaumberg</t>
  </si>
  <si>
    <t>Kleinzell</t>
  </si>
  <si>
    <t>Mitterbach am Erlaufsee</t>
  </si>
  <si>
    <t>Ramsau</t>
  </si>
  <si>
    <t>Rohrbach an der Gölsen</t>
  </si>
  <si>
    <t>St. Aegyd am Neuwalde</t>
  </si>
  <si>
    <t>St. Veit an der Gölsen</t>
  </si>
  <si>
    <t>Traisen</t>
  </si>
  <si>
    <t>Türnitz</t>
  </si>
  <si>
    <t>Artstetten-Pöbring</t>
  </si>
  <si>
    <t>Bergland</t>
  </si>
  <si>
    <t>Bischofstetten</t>
  </si>
  <si>
    <t>Blindenmarkt</t>
  </si>
  <si>
    <t>Dorfstetten</t>
  </si>
  <si>
    <t>Dunkelsteinerwald</t>
  </si>
  <si>
    <t>Erlauf</t>
  </si>
  <si>
    <t>Golling an der Erlauf</t>
  </si>
  <si>
    <t>Hofamt Priel</t>
  </si>
  <si>
    <t>Hürm</t>
  </si>
  <si>
    <t>Kilb</t>
  </si>
  <si>
    <t>Kirnberg an der Mank</t>
  </si>
  <si>
    <t>Klein-Pöchlarn</t>
  </si>
  <si>
    <t>Krummnußbaum</t>
  </si>
  <si>
    <t>Leiben</t>
  </si>
  <si>
    <t>Loosdorf</t>
  </si>
  <si>
    <t>Mank</t>
  </si>
  <si>
    <t>Marbach an der Donau</t>
  </si>
  <si>
    <t>Maria Taferl</t>
  </si>
  <si>
    <t>Münichreith-Laimbach</t>
  </si>
  <si>
    <t>Neumarkt an der Ybbs</t>
  </si>
  <si>
    <t>Nöchling</t>
  </si>
  <si>
    <t>Persenbeug-Gottsdorf</t>
  </si>
  <si>
    <t>Petzenkirchen</t>
  </si>
  <si>
    <t>Pöchlarn</t>
  </si>
  <si>
    <t>Pöggstall</t>
  </si>
  <si>
    <t>Raxendorf</t>
  </si>
  <si>
    <t>Ruprechtshofen</t>
  </si>
  <si>
    <t>St. Leonhard am Forst</t>
  </si>
  <si>
    <t>St. Martin-Karlsbach</t>
  </si>
  <si>
    <t>St. Oswald</t>
  </si>
  <si>
    <t>Schönbühel-Aggsbach</t>
  </si>
  <si>
    <t>Schollach</t>
  </si>
  <si>
    <t>Weiten</t>
  </si>
  <si>
    <t>Ybbs an der Donau</t>
  </si>
  <si>
    <t>Zelking-Matzleinsdorf</t>
  </si>
  <si>
    <t>Texingtal</t>
  </si>
  <si>
    <t>Yspertal</t>
  </si>
  <si>
    <t>Emmersdorf an der Donau</t>
  </si>
  <si>
    <t>Altlichtenwarth</t>
  </si>
  <si>
    <t>Asparn an der Zaya</t>
  </si>
  <si>
    <t>Bernhardsthal</t>
  </si>
  <si>
    <t>Bockfließ</t>
  </si>
  <si>
    <t>Drasenhofen</t>
  </si>
  <si>
    <t>Falkenstein</t>
  </si>
  <si>
    <t>Fallbach</t>
  </si>
  <si>
    <t>Gaubitsch</t>
  </si>
  <si>
    <t>Gaweinstal</t>
  </si>
  <si>
    <t>Gnadendorf</t>
  </si>
  <si>
    <t>Großebersdorf</t>
  </si>
  <si>
    <t>Großengersdorf</t>
  </si>
  <si>
    <t>Großharras</t>
  </si>
  <si>
    <t>Großkrut</t>
  </si>
  <si>
    <t>Hausbrunn</t>
  </si>
  <si>
    <t>Herrnbaumgarten</t>
  </si>
  <si>
    <t>Hochleithen</t>
  </si>
  <si>
    <t>Kreuttal</t>
  </si>
  <si>
    <t>Kreuzstetten</t>
  </si>
  <si>
    <t>Laa an der Thaya</t>
  </si>
  <si>
    <t>Ladendorf</t>
  </si>
  <si>
    <t>Neudorf bei Staatz</t>
  </si>
  <si>
    <t>Niederleis</t>
  </si>
  <si>
    <t>Pillichsdorf</t>
  </si>
  <si>
    <t>Poysdorf</t>
  </si>
  <si>
    <t>Rabensburg</t>
  </si>
  <si>
    <t>Schrattenberg</t>
  </si>
  <si>
    <t>Staatz</t>
  </si>
  <si>
    <t>Stronsdorf</t>
  </si>
  <si>
    <t>Ulrichskirchen-Schleinbach</t>
  </si>
  <si>
    <t>Unterstinkenbrunn</t>
  </si>
  <si>
    <t>Wildendürnbach</t>
  </si>
  <si>
    <t>Wilfersdorf</t>
  </si>
  <si>
    <t>Wolkersdorf im Weinviertel</t>
  </si>
  <si>
    <t>Ottenthal</t>
  </si>
  <si>
    <t>Achau</t>
  </si>
  <si>
    <t>Biedermannsdorf</t>
  </si>
  <si>
    <t>Breitenfurt bei Wien</t>
  </si>
  <si>
    <t>Brunn am Gebirge</t>
  </si>
  <si>
    <t>Gaaden</t>
  </si>
  <si>
    <t>Gießhübl</t>
  </si>
  <si>
    <t>Gumpoldskirchen</t>
  </si>
  <si>
    <t>Guntramsdorf</t>
  </si>
  <si>
    <t>Hennersdorf</t>
  </si>
  <si>
    <t>Hinterbrühl</t>
  </si>
  <si>
    <t>Kaltenleutgeben</t>
  </si>
  <si>
    <t>Laab im Walde</t>
  </si>
  <si>
    <t>Laxenburg</t>
  </si>
  <si>
    <t>Maria Enzersdorf</t>
  </si>
  <si>
    <t>Münchendorf</t>
  </si>
  <si>
    <t>Perchtoldsdorf</t>
  </si>
  <si>
    <t>Vösendorf</t>
  </si>
  <si>
    <t>Wiener Neudorf</t>
  </si>
  <si>
    <t>Wienerwald</t>
  </si>
  <si>
    <t>Altendorf</t>
  </si>
  <si>
    <t>Aspang-Markt</t>
  </si>
  <si>
    <t>Aspangberg-St. Peter</t>
  </si>
  <si>
    <t>Breitenau</t>
  </si>
  <si>
    <t>Breitenstein</t>
  </si>
  <si>
    <t>Buchbach</t>
  </si>
  <si>
    <t>Edlitz</t>
  </si>
  <si>
    <t>Enzenreith</t>
  </si>
  <si>
    <t>Feistritz am Wechsel</t>
  </si>
  <si>
    <t>Gloggnitz</t>
  </si>
  <si>
    <t>Grafenbach-St. Valentin</t>
  </si>
  <si>
    <t>Grimmenstein</t>
  </si>
  <si>
    <t>Grünbach am Schneeberg</t>
  </si>
  <si>
    <t>Kirchberg am Wechsel</t>
  </si>
  <si>
    <t>Mönichkirchen</t>
  </si>
  <si>
    <t>Natschbach-Loipersbach</t>
  </si>
  <si>
    <t>Otterthal</t>
  </si>
  <si>
    <t>Payerbach</t>
  </si>
  <si>
    <t>Pitten</t>
  </si>
  <si>
    <t>Prigglitz</t>
  </si>
  <si>
    <t>Puchberg am Schneeberg</t>
  </si>
  <si>
    <t>Raach am Hochgebirge</t>
  </si>
  <si>
    <t>Reichenau an der Rax</t>
  </si>
  <si>
    <t>St. Corona am Wechsel</t>
  </si>
  <si>
    <t>St. Egyden am Steinfeld</t>
  </si>
  <si>
    <t>Scheiblingkirchen-Thernberg</t>
  </si>
  <si>
    <t>Schottwien</t>
  </si>
  <si>
    <t>Schrattenbach</t>
  </si>
  <si>
    <t>Schwarzau am Steinfeld</t>
  </si>
  <si>
    <t>Schwarzau im Gebirge</t>
  </si>
  <si>
    <t>Seebenstein</t>
  </si>
  <si>
    <t>Semmering</t>
  </si>
  <si>
    <t>Ternitz</t>
  </si>
  <si>
    <t>Thomasberg</t>
  </si>
  <si>
    <t>Trattenbach</t>
  </si>
  <si>
    <t>Bürg-Vöstenhof</t>
  </si>
  <si>
    <t>Warth</t>
  </si>
  <si>
    <t>Wartmannstetten</t>
  </si>
  <si>
    <t>Willendorf</t>
  </si>
  <si>
    <t>Wimpassing im Schwarzatale</t>
  </si>
  <si>
    <t>Würflach</t>
  </si>
  <si>
    <t>Zöbern</t>
  </si>
  <si>
    <t>Höflein an der Hohen Wand</t>
  </si>
  <si>
    <t>Altlengbach</t>
  </si>
  <si>
    <t>Asperhofen</t>
  </si>
  <si>
    <t>Böheimkirchen</t>
  </si>
  <si>
    <t>Brand-Laaben</t>
  </si>
  <si>
    <t>Eichgraben</t>
  </si>
  <si>
    <t>Frankenfels</t>
  </si>
  <si>
    <t>Gerersdorf</t>
  </si>
  <si>
    <t>Hofstetten-Grünau</t>
  </si>
  <si>
    <t>Hafnerbach</t>
  </si>
  <si>
    <t>Haunoldstein</t>
  </si>
  <si>
    <t>Herzogenburg</t>
  </si>
  <si>
    <t>Inzersdorf-Getzersdorf</t>
  </si>
  <si>
    <t>Kapelln</t>
  </si>
  <si>
    <t>Karlstetten</t>
  </si>
  <si>
    <t>Kasten bei Böheimkirchen</t>
  </si>
  <si>
    <t>Kirchberg an der Pielach</t>
  </si>
  <si>
    <t>Kirchstetten</t>
  </si>
  <si>
    <t>Loich</t>
  </si>
  <si>
    <t>Maria-Anzbach</t>
  </si>
  <si>
    <t>Markersdorf-Haindorf</t>
  </si>
  <si>
    <t>Michelbach</t>
  </si>
  <si>
    <t>Neidling</t>
  </si>
  <si>
    <t>Neulengbach</t>
  </si>
  <si>
    <t>Neustift-Innermanzing</t>
  </si>
  <si>
    <t>Nußdorf ob der Traisen</t>
  </si>
  <si>
    <t>Ober-Grafendorf</t>
  </si>
  <si>
    <t>Obritzberg-Rust</t>
  </si>
  <si>
    <t>Prinzersdorf</t>
  </si>
  <si>
    <t>Pyhra</t>
  </si>
  <si>
    <t>Rabenstein an der Pielach</t>
  </si>
  <si>
    <t>St. Margarethen an der Sierning</t>
  </si>
  <si>
    <t>Schwarzenbach an der Pielach</t>
  </si>
  <si>
    <t>Statzendorf</t>
  </si>
  <si>
    <t>Stössing</t>
  </si>
  <si>
    <t>Traismauer</t>
  </si>
  <si>
    <t>Weinburg</t>
  </si>
  <si>
    <t>Wilhelmsburg</t>
  </si>
  <si>
    <t>Wölbling</t>
  </si>
  <si>
    <t>Gaming</t>
  </si>
  <si>
    <t>Göstling an der Ybbs</t>
  </si>
  <si>
    <t>Gresten</t>
  </si>
  <si>
    <t>Gresten-Land</t>
  </si>
  <si>
    <t>Lunz am See</t>
  </si>
  <si>
    <t>Oberndorf an der Melk</t>
  </si>
  <si>
    <t>Puchenstuben</t>
  </si>
  <si>
    <t>Purgstall an der Erlauf</t>
  </si>
  <si>
    <t>Randegg</t>
  </si>
  <si>
    <t>Reinsberg</t>
  </si>
  <si>
    <t>St. Anton an der Jeßnitz</t>
  </si>
  <si>
    <t>St. Georgen an der Leys</t>
  </si>
  <si>
    <t>Steinakirchen am Forst</t>
  </si>
  <si>
    <t>Wang</t>
  </si>
  <si>
    <t>Wieselburg</t>
  </si>
  <si>
    <t>Wieselburg-Land</t>
  </si>
  <si>
    <t>Wolfpassing</t>
  </si>
  <si>
    <t>Absdorf</t>
  </si>
  <si>
    <t>Atzenbrugg</t>
  </si>
  <si>
    <t>Fels am Wagram</t>
  </si>
  <si>
    <t>Grafenwörth</t>
  </si>
  <si>
    <t>Großriedenthal</t>
  </si>
  <si>
    <t>Großweikersdorf</t>
  </si>
  <si>
    <t>Judenau-Baumgarten</t>
  </si>
  <si>
    <t>Kirchberg am Wagram</t>
  </si>
  <si>
    <t>Königsbrunn am Wagram</t>
  </si>
  <si>
    <t>Königstetten</t>
  </si>
  <si>
    <t>Langenrohr</t>
  </si>
  <si>
    <t>Michelhausen</t>
  </si>
  <si>
    <t>Sieghartskirchen</t>
  </si>
  <si>
    <t>Sitzenberg-Reidling</t>
  </si>
  <si>
    <t>Tulbing</t>
  </si>
  <si>
    <t>Tulln an der Donau</t>
  </si>
  <si>
    <t>Würmla</t>
  </si>
  <si>
    <t>Zeiselmauer-Wolfpassing</t>
  </si>
  <si>
    <t>Zwentendorf an der Donau</t>
  </si>
  <si>
    <t>St. Andrä-Wördern</t>
  </si>
  <si>
    <t>Muckendorf-Wipfing</t>
  </si>
  <si>
    <t>Dietmanns</t>
  </si>
  <si>
    <t>Dobersberg</t>
  </si>
  <si>
    <t>Gastern</t>
  </si>
  <si>
    <t>Groß-Siegharts</t>
  </si>
  <si>
    <t>Karlstein an der Thaya</t>
  </si>
  <si>
    <t>Kautzen</t>
  </si>
  <si>
    <t>Ludweis-Aigen</t>
  </si>
  <si>
    <t>Pfaffenschlag bei Waidhofen a.d.Thaya</t>
  </si>
  <si>
    <t>Raabs an der Thaya</t>
  </si>
  <si>
    <t>Thaya</t>
  </si>
  <si>
    <t>Vitis</t>
  </si>
  <si>
    <t>Waidhofen an der Thaya-Land</t>
  </si>
  <si>
    <t>Waldkirchen an der Thaya</t>
  </si>
  <si>
    <t>Windigsteig</t>
  </si>
  <si>
    <t>Bad Fischau-Brunn</t>
  </si>
  <si>
    <t>Bad Schönau</t>
  </si>
  <si>
    <t>Ebenfurth</t>
  </si>
  <si>
    <t>Eggendorf</t>
  </si>
  <si>
    <t>Bad Erlach</t>
  </si>
  <si>
    <t>Felixdorf</t>
  </si>
  <si>
    <t>Gutenstein</t>
  </si>
  <si>
    <t>Hochneukirchen-Gschaidt</t>
  </si>
  <si>
    <t>Hochwolkersdorf</t>
  </si>
  <si>
    <t>Hohe Wand</t>
  </si>
  <si>
    <t>Hollenthon</t>
  </si>
  <si>
    <t>Katzelsdorf</t>
  </si>
  <si>
    <t>Kirchschlag in der Buckligen Welt</t>
  </si>
  <si>
    <t>Krumbach</t>
  </si>
  <si>
    <t>Lanzenkirchen</t>
  </si>
  <si>
    <t>Lichtenegg</t>
  </si>
  <si>
    <t>Lichtenwörth</t>
  </si>
  <si>
    <t>Markt Piesting</t>
  </si>
  <si>
    <t>Matzendorf-Hölles</t>
  </si>
  <si>
    <t>Miesenbach</t>
  </si>
  <si>
    <t>Muggendorf</t>
  </si>
  <si>
    <t>Pernitz</t>
  </si>
  <si>
    <t>Rohr im Gebirge</t>
  </si>
  <si>
    <t>Bromberg</t>
  </si>
  <si>
    <t>Schwarzenbach</t>
  </si>
  <si>
    <t>Sollenau</t>
  </si>
  <si>
    <t>Theresienfeld</t>
  </si>
  <si>
    <t>Waidmannsfeld</t>
  </si>
  <si>
    <t>Waldegg</t>
  </si>
  <si>
    <t>Walpersbach</t>
  </si>
  <si>
    <t>Weikersdorf am Steinfelde</t>
  </si>
  <si>
    <t>Wiesmath</t>
  </si>
  <si>
    <t>Winzendorf-Muthmannsdorf</t>
  </si>
  <si>
    <t>Wöllersdorf-Steinabrückl</t>
  </si>
  <si>
    <t>Zillingdorf</t>
  </si>
  <si>
    <t>Ebergassing</t>
  </si>
  <si>
    <t>Fischamend</t>
  </si>
  <si>
    <t>Gablitz</t>
  </si>
  <si>
    <t>Gerasdorf bei Wien</t>
  </si>
  <si>
    <t>Gramatneusiedl</t>
  </si>
  <si>
    <t>Himberg</t>
  </si>
  <si>
    <t>Klein-Neusiedl</t>
  </si>
  <si>
    <t>Klosterneuburg</t>
  </si>
  <si>
    <t>Lanzendorf</t>
  </si>
  <si>
    <t>Leopoldsdorf</t>
  </si>
  <si>
    <t>Maria-Lanzendorf</t>
  </si>
  <si>
    <t>Mauerbach</t>
  </si>
  <si>
    <t>Moosbrunn</t>
  </si>
  <si>
    <t>Pressbaum</t>
  </si>
  <si>
    <t>Purkersdorf</t>
  </si>
  <si>
    <t>Rauchenwarth</t>
  </si>
  <si>
    <t>Schwadorf</t>
  </si>
  <si>
    <t>Schwechat</t>
  </si>
  <si>
    <t>Tullnerbach</t>
  </si>
  <si>
    <t>Wolfsgraben</t>
  </si>
  <si>
    <t>Zwölfaxing</t>
  </si>
  <si>
    <t>Allentsteig</t>
  </si>
  <si>
    <t>Arbesbach</t>
  </si>
  <si>
    <t>Bärnkopf</t>
  </si>
  <si>
    <t>Echsenbach</t>
  </si>
  <si>
    <t>Göpfritz an der Wild</t>
  </si>
  <si>
    <t>Grafenschlag</t>
  </si>
  <si>
    <t>Groß Gerungs</t>
  </si>
  <si>
    <t>Großgöttfritz</t>
  </si>
  <si>
    <t>Gutenbrunn</t>
  </si>
  <si>
    <t>Kirchschlag</t>
  </si>
  <si>
    <t>Kottes-Purk</t>
  </si>
  <si>
    <t>Langschlag</t>
  </si>
  <si>
    <t>Martinsberg</t>
  </si>
  <si>
    <t>Ottenschlag</t>
  </si>
  <si>
    <t>Altmelon</t>
  </si>
  <si>
    <t>Pölla</t>
  </si>
  <si>
    <t>Rappottenstein</t>
  </si>
  <si>
    <t>Sallingberg</t>
  </si>
  <si>
    <t>Schönbach</t>
  </si>
  <si>
    <t>Schwarzenau</t>
  </si>
  <si>
    <t>Schweiggers</t>
  </si>
  <si>
    <t>Bad Traunstein</t>
  </si>
  <si>
    <t>Waldhausen</t>
  </si>
  <si>
    <t>Zwettl-Niederösterreich</t>
  </si>
  <si>
    <t>Linz</t>
  </si>
  <si>
    <t>Steyr</t>
  </si>
  <si>
    <t>Wels</t>
  </si>
  <si>
    <t>Altheim</t>
  </si>
  <si>
    <t>Aspach</t>
  </si>
  <si>
    <t>Auerbach</t>
  </si>
  <si>
    <t>Burgkirchen</t>
  </si>
  <si>
    <t>Eggelsberg</t>
  </si>
  <si>
    <t>Feldkirchen bei Mattighofen</t>
  </si>
  <si>
    <t>Franking</t>
  </si>
  <si>
    <t>Geretsberg</t>
  </si>
  <si>
    <t>Gilgenberg am Weilhart</t>
  </si>
  <si>
    <t>Haigermoos</t>
  </si>
  <si>
    <t>Handenberg</t>
  </si>
  <si>
    <t>Helpfau-Uttendorf</t>
  </si>
  <si>
    <t>Hochburg-Ach</t>
  </si>
  <si>
    <t>Höhnhart</t>
  </si>
  <si>
    <t>Jeging</t>
  </si>
  <si>
    <t>Kirchberg bei Mattighofen</t>
  </si>
  <si>
    <t>Lengau</t>
  </si>
  <si>
    <t>Lochen am See</t>
  </si>
  <si>
    <t>Maria Schmolln</t>
  </si>
  <si>
    <t>Mattighofen</t>
  </si>
  <si>
    <t>Mauerkirchen</t>
  </si>
  <si>
    <t>Mining</t>
  </si>
  <si>
    <t>Moosbach</t>
  </si>
  <si>
    <t>Moosdorf</t>
  </si>
  <si>
    <t>Munderfing</t>
  </si>
  <si>
    <t>Neukirchen an der Enknach</t>
  </si>
  <si>
    <t>Ostermiething</t>
  </si>
  <si>
    <t>Palting</t>
  </si>
  <si>
    <t>Perwang am Grabensee</t>
  </si>
  <si>
    <t>Pfaffstätt</t>
  </si>
  <si>
    <t>Pischelsdorf am Engelbach</t>
  </si>
  <si>
    <t>Polling im Innkreis</t>
  </si>
  <si>
    <t>Roßbach</t>
  </si>
  <si>
    <t>St. Georgen am Fillmannsbach</t>
  </si>
  <si>
    <t>St. Johann am Walde</t>
  </si>
  <si>
    <t>St. Pantaleon</t>
  </si>
  <si>
    <t>St. Peter am Hart</t>
  </si>
  <si>
    <t>St. Radegund</t>
  </si>
  <si>
    <t>St. Veit im Innkreis</t>
  </si>
  <si>
    <t>Schalchen</t>
  </si>
  <si>
    <t>Schwand im Innkreis</t>
  </si>
  <si>
    <t>Tarsdorf</t>
  </si>
  <si>
    <t>Treubach</t>
  </si>
  <si>
    <t>Überackern</t>
  </si>
  <si>
    <t>Weng im Innkreis</t>
  </si>
  <si>
    <t>Alkoven</t>
  </si>
  <si>
    <t>Aschach an der Donau</t>
  </si>
  <si>
    <t>Fraham</t>
  </si>
  <si>
    <t>Haibach ob der Donau</t>
  </si>
  <si>
    <t>Hartkirchen</t>
  </si>
  <si>
    <t>Hinzenbach</t>
  </si>
  <si>
    <t>Prambachkirchen</t>
  </si>
  <si>
    <t>Pupping</t>
  </si>
  <si>
    <t>St. Marienkirchen an der Polsenz</t>
  </si>
  <si>
    <t>Scharten</t>
  </si>
  <si>
    <t>Stroheim</t>
  </si>
  <si>
    <t>Grünbach</t>
  </si>
  <si>
    <t>Gutau</t>
  </si>
  <si>
    <t>Hagenberg im Mühlkreis</t>
  </si>
  <si>
    <t>Hirschbach im Mühlkreis</t>
  </si>
  <si>
    <t>Kaltenberg</t>
  </si>
  <si>
    <t>Kefermarkt</t>
  </si>
  <si>
    <t>Königswiesen</t>
  </si>
  <si>
    <t>Lasberg</t>
  </si>
  <si>
    <t>Leopoldschlag</t>
  </si>
  <si>
    <t>Liebenau</t>
  </si>
  <si>
    <t>Neumarkt im Mühlkreis</t>
  </si>
  <si>
    <t>Pierbach</t>
  </si>
  <si>
    <t>Pregarten</t>
  </si>
  <si>
    <t>Rainbach im Mühlkreis</t>
  </si>
  <si>
    <t>Sandl</t>
  </si>
  <si>
    <t>St. Leonhard bei Freistadt</t>
  </si>
  <si>
    <t>St. Oswald bei Freistadt</t>
  </si>
  <si>
    <t>Schönau im Mühlkreis</t>
  </si>
  <si>
    <t>Tragwein</t>
  </si>
  <si>
    <t>Unterweißenbach</t>
  </si>
  <si>
    <t>Unterweitersdorf</t>
  </si>
  <si>
    <t>Waldburg</t>
  </si>
  <si>
    <t>Wartberg ob der Aist</t>
  </si>
  <si>
    <t>Weitersfelden</t>
  </si>
  <si>
    <t>Windhaag bei Freistadt</t>
  </si>
  <si>
    <t>Bad Zell</t>
  </si>
  <si>
    <t>Altmünster</t>
  </si>
  <si>
    <t>Bad Goisern am Hallstättersee</t>
  </si>
  <si>
    <t>Bad Ischl</t>
  </si>
  <si>
    <t>Gosau</t>
  </si>
  <si>
    <t>Grünau im Almtal</t>
  </si>
  <si>
    <t>Gschwandt</t>
  </si>
  <si>
    <t>Hallstatt</t>
  </si>
  <si>
    <t>Kirchham</t>
  </si>
  <si>
    <t>Laakirchen</t>
  </si>
  <si>
    <t>Obertraun</t>
  </si>
  <si>
    <t>Ohlsdorf</t>
  </si>
  <si>
    <t>Pinsdorf</t>
  </si>
  <si>
    <t>St. Konrad</t>
  </si>
  <si>
    <t>St. Wolfgang im Salzkammergut</t>
  </si>
  <si>
    <t>Traunkirchen</t>
  </si>
  <si>
    <t>Scharnstein</t>
  </si>
  <si>
    <t>Vorchdorf</t>
  </si>
  <si>
    <t>Aistersheim</t>
  </si>
  <si>
    <t>Bad Schallerbach</t>
  </si>
  <si>
    <t>Eschenau im Hausruckkreis</t>
  </si>
  <si>
    <t>Gallspach</t>
  </si>
  <si>
    <t>Gaspoltshofen</t>
  </si>
  <si>
    <t>Geboltskirchen</t>
  </si>
  <si>
    <t>Haag am Hausruck</t>
  </si>
  <si>
    <t>Heiligenberg</t>
  </si>
  <si>
    <t>Hofkirchen an der Trattnach</t>
  </si>
  <si>
    <t>Kallham</t>
  </si>
  <si>
    <t>Kematen am Innbach</t>
  </si>
  <si>
    <t>Meggenhofen</t>
  </si>
  <si>
    <t>Michaelnbach</t>
  </si>
  <si>
    <t>Natternbach</t>
  </si>
  <si>
    <t>Neukirchen am Walde</t>
  </si>
  <si>
    <t>Neumarkt im Hausruckkreis</t>
  </si>
  <si>
    <t>Peuerbach</t>
  </si>
  <si>
    <t>Pötting</t>
  </si>
  <si>
    <t>Pollham</t>
  </si>
  <si>
    <t>Pram</t>
  </si>
  <si>
    <t>Rottenbach</t>
  </si>
  <si>
    <t>St. Agatha</t>
  </si>
  <si>
    <t>St. Georgen bei Grieskirchen</t>
  </si>
  <si>
    <t>St. Thomas</t>
  </si>
  <si>
    <t>Schlüßlberg</t>
  </si>
  <si>
    <t>Steegen</t>
  </si>
  <si>
    <t>Taufkirchen an der Trattnach</t>
  </si>
  <si>
    <t>Tollet</t>
  </si>
  <si>
    <t>Waizenkirchen</t>
  </si>
  <si>
    <t>Wallern an der Trattnach</t>
  </si>
  <si>
    <t>Weibern</t>
  </si>
  <si>
    <t>Wendling</t>
  </si>
  <si>
    <t>Edlbach</t>
  </si>
  <si>
    <t>Grünburg</t>
  </si>
  <si>
    <t>Hinterstoder</t>
  </si>
  <si>
    <t>Inzersdorf im Kremstal</t>
  </si>
  <si>
    <t>Klaus an der Pyhrnbahn</t>
  </si>
  <si>
    <t>Kremsmünster</t>
  </si>
  <si>
    <t>Micheldorf in Oberösterreich</t>
  </si>
  <si>
    <t>Molln</t>
  </si>
  <si>
    <t>Nußbach</t>
  </si>
  <si>
    <t>Oberschlierbach</t>
  </si>
  <si>
    <t>Pettenbach</t>
  </si>
  <si>
    <t>Ried im Traunkreis</t>
  </si>
  <si>
    <t>Rosenau am Hengstpaß</t>
  </si>
  <si>
    <t>Roßleithen</t>
  </si>
  <si>
    <t>St. Pankraz</t>
  </si>
  <si>
    <t>Schlierbach</t>
  </si>
  <si>
    <t>Spital am Pyhrn</t>
  </si>
  <si>
    <t>Steinbach am Ziehberg</t>
  </si>
  <si>
    <t>Steinbach an der Steyr</t>
  </si>
  <si>
    <t>Vorderstoder</t>
  </si>
  <si>
    <t>Wartberg an der Krems</t>
  </si>
  <si>
    <t>Windischgarsten</t>
  </si>
  <si>
    <t>Allhaming</t>
  </si>
  <si>
    <t>Ansfelden</t>
  </si>
  <si>
    <t>Asten</t>
  </si>
  <si>
    <t>Eggendorf im Traunkreis</t>
  </si>
  <si>
    <t>Enns</t>
  </si>
  <si>
    <t>Hargelsberg</t>
  </si>
  <si>
    <t>Hörsching</t>
  </si>
  <si>
    <t>Hofkirchen im Traunkreis</t>
  </si>
  <si>
    <t>Kematen an der Krems</t>
  </si>
  <si>
    <t>Kirchberg-Thening</t>
  </si>
  <si>
    <t>Kronstorf</t>
  </si>
  <si>
    <t>Leonding</t>
  </si>
  <si>
    <t>St. Florian</t>
  </si>
  <si>
    <t>Neuhofen an der Krems</t>
  </si>
  <si>
    <t>Niederneukirchen</t>
  </si>
  <si>
    <t>Oftering</t>
  </si>
  <si>
    <t>Pasching</t>
  </si>
  <si>
    <t>Piberbach</t>
  </si>
  <si>
    <t>Pucking</t>
  </si>
  <si>
    <t>St. Marien</t>
  </si>
  <si>
    <t>Traun</t>
  </si>
  <si>
    <t>Wilhering</t>
  </si>
  <si>
    <t>Allerheiligen im Mühlkreis</t>
  </si>
  <si>
    <t>Arbing</t>
  </si>
  <si>
    <t>Baumgartenberg</t>
  </si>
  <si>
    <t>Dimbach</t>
  </si>
  <si>
    <t>Grein</t>
  </si>
  <si>
    <t>Katsdorf</t>
  </si>
  <si>
    <t>Klam</t>
  </si>
  <si>
    <t>Bad Kreuzen</t>
  </si>
  <si>
    <t>Langenstein</t>
  </si>
  <si>
    <t>Luftenberg an der Donau</t>
  </si>
  <si>
    <t>Mauthausen</t>
  </si>
  <si>
    <t>Mitterkirchen im Machland</t>
  </si>
  <si>
    <t>Münzbach</t>
  </si>
  <si>
    <t>Naarn im Machlande</t>
  </si>
  <si>
    <t>Pabneukirchen</t>
  </si>
  <si>
    <t>Rechberg</t>
  </si>
  <si>
    <t>Ried in der Riedmark</t>
  </si>
  <si>
    <t>St. Georgen am Walde</t>
  </si>
  <si>
    <t>St. Georgen an der Gusen</t>
  </si>
  <si>
    <t>St. Nikola an der Donau</t>
  </si>
  <si>
    <t>St. Thomas am Blasenstein</t>
  </si>
  <si>
    <t>Saxen</t>
  </si>
  <si>
    <t>Schwertberg</t>
  </si>
  <si>
    <t>Waldhausen im Strudengau</t>
  </si>
  <si>
    <t>Windhaag bei Perg</t>
  </si>
  <si>
    <t>Andrichsfurt</t>
  </si>
  <si>
    <t>Antiesenhofen</t>
  </si>
  <si>
    <t>Aurolzmünster</t>
  </si>
  <si>
    <t>Eberschwang</t>
  </si>
  <si>
    <t>Eitzing</t>
  </si>
  <si>
    <t>Geiersberg</t>
  </si>
  <si>
    <t>Geinberg</t>
  </si>
  <si>
    <t>Gurten</t>
  </si>
  <si>
    <t>Hohenzell</t>
  </si>
  <si>
    <t>Kirchdorf am Inn</t>
  </si>
  <si>
    <t>Kirchheim im Innkreis</t>
  </si>
  <si>
    <t>Lambrechten</t>
  </si>
  <si>
    <t>Lohnsburg am Kobernaußerwald</t>
  </si>
  <si>
    <t>Mehrnbach</t>
  </si>
  <si>
    <t>Mettmach</t>
  </si>
  <si>
    <t>Mörschwang</t>
  </si>
  <si>
    <t>Mühlheim am Inn</t>
  </si>
  <si>
    <t>Neuhofen im Innkreis</t>
  </si>
  <si>
    <t>Obernberg am Inn</t>
  </si>
  <si>
    <t>Ort im Innkreis</t>
  </si>
  <si>
    <t>Pattigham</t>
  </si>
  <si>
    <t>Peterskirchen</t>
  </si>
  <si>
    <t>Pramet</t>
  </si>
  <si>
    <t>Reichersberg</t>
  </si>
  <si>
    <t>St. Georgen bei Obernberg am Inn</t>
  </si>
  <si>
    <t>St. Marienkirchen am Hausruck</t>
  </si>
  <si>
    <t>St. Martin im Innkreis</t>
  </si>
  <si>
    <t>Schildorn</t>
  </si>
  <si>
    <t>Senftenbach</t>
  </si>
  <si>
    <t>Taiskirchen im Innkreis</t>
  </si>
  <si>
    <t>Tumeltsham</t>
  </si>
  <si>
    <t>Utzenaich</t>
  </si>
  <si>
    <t>Waldzell</t>
  </si>
  <si>
    <t>Weilbach</t>
  </si>
  <si>
    <t>Wippenham</t>
  </si>
  <si>
    <t>Altenfelden</t>
  </si>
  <si>
    <t>Arnreit</t>
  </si>
  <si>
    <t>Atzesberg</t>
  </si>
  <si>
    <t>Auberg</t>
  </si>
  <si>
    <t>Haslach an der Mühl</t>
  </si>
  <si>
    <t>Helfenberg</t>
  </si>
  <si>
    <t>Hörbich</t>
  </si>
  <si>
    <t>Hofkirchen im Mühlkreis</t>
  </si>
  <si>
    <t>Julbach</t>
  </si>
  <si>
    <t>Kirchberg ob der Donau</t>
  </si>
  <si>
    <t>Klaffer am Hochficht</t>
  </si>
  <si>
    <t>Kleinzell im Mühlkreis</t>
  </si>
  <si>
    <t>Kollerschlag</t>
  </si>
  <si>
    <t>Lembach im Mühlkreis</t>
  </si>
  <si>
    <t>Lichtenau im Mühlkreis</t>
  </si>
  <si>
    <t>Nebelberg</t>
  </si>
  <si>
    <t>Neufelden</t>
  </si>
  <si>
    <t>Niederkappel</t>
  </si>
  <si>
    <t>Niederwaldkirchen</t>
  </si>
  <si>
    <t>Oberkappel</t>
  </si>
  <si>
    <t>Oepping</t>
  </si>
  <si>
    <t>Peilstein im Mühlviertel</t>
  </si>
  <si>
    <t>Pfarrkirchen im Mühlkreis</t>
  </si>
  <si>
    <t>Putzleinsdorf</t>
  </si>
  <si>
    <t>Neustift im Mühlkreis</t>
  </si>
  <si>
    <t>St. Johann am Wimberg</t>
  </si>
  <si>
    <t>St. Martin im Mühlkreis</t>
  </si>
  <si>
    <t>St. Oswald bei Haslach</t>
  </si>
  <si>
    <t>St. Peter am Wimberg</t>
  </si>
  <si>
    <t>St. Ulrich im Mühlkreis</t>
  </si>
  <si>
    <t>St. Veit im Mühlkreis</t>
  </si>
  <si>
    <t>Sarleinsbach</t>
  </si>
  <si>
    <t>Schwarzenberg am Böhmerwald</t>
  </si>
  <si>
    <t>Ulrichsberg</t>
  </si>
  <si>
    <t>Altschwendt</t>
  </si>
  <si>
    <t>Andorf</t>
  </si>
  <si>
    <t>Brunnenthal</t>
  </si>
  <si>
    <t>Diersbach</t>
  </si>
  <si>
    <t>Dorf an der Pram</t>
  </si>
  <si>
    <t>Eggerding</t>
  </si>
  <si>
    <t>Engelhartszell</t>
  </si>
  <si>
    <t>Enzenkirchen</t>
  </si>
  <si>
    <t>Esternberg</t>
  </si>
  <si>
    <t>Freinberg</t>
  </si>
  <si>
    <t>Kopfing im Innkreis</t>
  </si>
  <si>
    <t>Mayrhof</t>
  </si>
  <si>
    <t>Münzkirchen</t>
  </si>
  <si>
    <t>Raab</t>
  </si>
  <si>
    <t>Rainbach im Innkreis</t>
  </si>
  <si>
    <t>Riedau</t>
  </si>
  <si>
    <t>St. Aegidi</t>
  </si>
  <si>
    <t>St. Florian am Inn</t>
  </si>
  <si>
    <t>St. Marienkirchen bei Schärding</t>
  </si>
  <si>
    <t>St. Roman</t>
  </si>
  <si>
    <t>St. Willibald</t>
  </si>
  <si>
    <t>Schardenberg</t>
  </si>
  <si>
    <t>Sigharting</t>
  </si>
  <si>
    <t>Suben</t>
  </si>
  <si>
    <t>Taufkirchen an der Pram</t>
  </si>
  <si>
    <t>Vichtenstein</t>
  </si>
  <si>
    <t>Waldkirchen am Wesen</t>
  </si>
  <si>
    <t>Wernstein am Inn</t>
  </si>
  <si>
    <t>Zell an der Pram</t>
  </si>
  <si>
    <t>Adlwang</t>
  </si>
  <si>
    <t>Aschach an der Steyr</t>
  </si>
  <si>
    <t>Bad Hall</t>
  </si>
  <si>
    <t>Dietach</t>
  </si>
  <si>
    <t>Gaflenz</t>
  </si>
  <si>
    <t>Garsten</t>
  </si>
  <si>
    <t>Großraming</t>
  </si>
  <si>
    <t>Laussa</t>
  </si>
  <si>
    <t>Losenstein</t>
  </si>
  <si>
    <t>Maria Neustift</t>
  </si>
  <si>
    <t>Pfarrkirchen bei Bad Hall</t>
  </si>
  <si>
    <t>Reichraming</t>
  </si>
  <si>
    <t>Rohr im Kremstal</t>
  </si>
  <si>
    <t>St. Ulrich bei Steyr</t>
  </si>
  <si>
    <t>Schiedlberg</t>
  </si>
  <si>
    <t>Sierning</t>
  </si>
  <si>
    <t>Ternberg</t>
  </si>
  <si>
    <t>Waldneukirchen</t>
  </si>
  <si>
    <t>Wolfern</t>
  </si>
  <si>
    <t>Weyer</t>
  </si>
  <si>
    <t>Alberndorf in der Riedmark</t>
  </si>
  <si>
    <t>Altenberg bei Linz</t>
  </si>
  <si>
    <t>Bad Leonfelden</t>
  </si>
  <si>
    <t>Eidenberg</t>
  </si>
  <si>
    <t>Engerwitzdorf</t>
  </si>
  <si>
    <t>Feldkirchen an der Donau</t>
  </si>
  <si>
    <t>Gallneukirchen</t>
  </si>
  <si>
    <t>Goldwörth</t>
  </si>
  <si>
    <t>Gramastetten</t>
  </si>
  <si>
    <t>Haibach im Mühlkreis</t>
  </si>
  <si>
    <t>Hellmonsödt</t>
  </si>
  <si>
    <t>Herzogsdorf</t>
  </si>
  <si>
    <t>Kirchschlag bei Linz</t>
  </si>
  <si>
    <t>Lichtenberg</t>
  </si>
  <si>
    <t>Oberneukirchen</t>
  </si>
  <si>
    <t>Ottenschlag im Mühlkreis</t>
  </si>
  <si>
    <t>Ottensheim</t>
  </si>
  <si>
    <t>Puchenau</t>
  </si>
  <si>
    <t>Reichenau im Mühlkreis</t>
  </si>
  <si>
    <t>Reichenthal</t>
  </si>
  <si>
    <t>St. Gotthard im Mühlkreis</t>
  </si>
  <si>
    <t>Schenkenfelden</t>
  </si>
  <si>
    <t>Sonnberg im Mühlkreis</t>
  </si>
  <si>
    <t>Steyregg</t>
  </si>
  <si>
    <t>Vorderweißenbach</t>
  </si>
  <si>
    <t>Walding</t>
  </si>
  <si>
    <t>Zwettl an der Rodl</t>
  </si>
  <si>
    <t>Ampflwang im Hausruckwald</t>
  </si>
  <si>
    <t>Attersee am Attersee</t>
  </si>
  <si>
    <t>Attnang-Puchheim</t>
  </si>
  <si>
    <t>Atzbach</t>
  </si>
  <si>
    <t>Aurach am Hongar</t>
  </si>
  <si>
    <t>Berg im Attergau</t>
  </si>
  <si>
    <t>Desselbrunn</t>
  </si>
  <si>
    <t>Fornach</t>
  </si>
  <si>
    <t>Frankenburg am Hausruck</t>
  </si>
  <si>
    <t>Frankenmarkt</t>
  </si>
  <si>
    <t>Gampern</t>
  </si>
  <si>
    <t>Innerschwand am Mondsee</t>
  </si>
  <si>
    <t>Lenzing</t>
  </si>
  <si>
    <t>Manning</t>
  </si>
  <si>
    <t>Mondsee</t>
  </si>
  <si>
    <t>Neukirchen an der Vöckla</t>
  </si>
  <si>
    <t>Niederthalheim</t>
  </si>
  <si>
    <t>Nußdorf am Attersee</t>
  </si>
  <si>
    <t>Oberhofen am Irrsee</t>
  </si>
  <si>
    <t>Oberndorf bei Schwanenstadt</t>
  </si>
  <si>
    <t>Oberwang</t>
  </si>
  <si>
    <t>Ottnang am Hausruck</t>
  </si>
  <si>
    <t>Pfaffing</t>
  </si>
  <si>
    <t>Pilsbach</t>
  </si>
  <si>
    <t>Pitzenberg</t>
  </si>
  <si>
    <t>Pöndorf</t>
  </si>
  <si>
    <t>Puchkirchen am Trattberg</t>
  </si>
  <si>
    <t>Pühret</t>
  </si>
  <si>
    <t>Redleiten</t>
  </si>
  <si>
    <t>Redlham</t>
  </si>
  <si>
    <t>Regau</t>
  </si>
  <si>
    <t>Rüstorf</t>
  </si>
  <si>
    <t>Rutzenham</t>
  </si>
  <si>
    <t>St. Georgen im Attergau</t>
  </si>
  <si>
    <t>St. Lorenz</t>
  </si>
  <si>
    <t>Schlatt</t>
  </si>
  <si>
    <t>Schörfling am Attersee</t>
  </si>
  <si>
    <t>Schwanenstadt</t>
  </si>
  <si>
    <t>Seewalchen am Attersee</t>
  </si>
  <si>
    <t>Steinbach am Attersee</t>
  </si>
  <si>
    <t>Straß im Attergau</t>
  </si>
  <si>
    <t>Tiefgraben</t>
  </si>
  <si>
    <t>Timelkam</t>
  </si>
  <si>
    <t>Ungenach</t>
  </si>
  <si>
    <t>Unterach am Attersee</t>
  </si>
  <si>
    <t>Vöcklamarkt</t>
  </si>
  <si>
    <t>Weißenkirchen im Attergau</t>
  </si>
  <si>
    <t>Weyregg am Attersee</t>
  </si>
  <si>
    <t>Wolfsegg am Hausruck</t>
  </si>
  <si>
    <t>Zell am Moos</t>
  </si>
  <si>
    <t>Zell am Pettenfirst</t>
  </si>
  <si>
    <t>Aichkirchen</t>
  </si>
  <si>
    <t>Bachmanning</t>
  </si>
  <si>
    <t>Bad Wimsbach-Neydharting</t>
  </si>
  <si>
    <t>Buchkirchen</t>
  </si>
  <si>
    <t>Eberstalzell</t>
  </si>
  <si>
    <t>Edt bei Lambach</t>
  </si>
  <si>
    <t>Fischlham</t>
  </si>
  <si>
    <t>Gunskirchen</t>
  </si>
  <si>
    <t>Holzhausen</t>
  </si>
  <si>
    <t>Krenglbach</t>
  </si>
  <si>
    <t>Lambach</t>
  </si>
  <si>
    <t>Marchtrenk</t>
  </si>
  <si>
    <t>Neukirchen bei Lambach</t>
  </si>
  <si>
    <t>Offenhausen</t>
  </si>
  <si>
    <t>Pennewang</t>
  </si>
  <si>
    <t>Pichl bei Wels</t>
  </si>
  <si>
    <t>Sattledt</t>
  </si>
  <si>
    <t>Schleißheim</t>
  </si>
  <si>
    <t>Sipbachzell</t>
  </si>
  <si>
    <t>Stadl-Paura</t>
  </si>
  <si>
    <t>Steinerkirchen an der Traun</t>
  </si>
  <si>
    <t>Steinhaus</t>
  </si>
  <si>
    <t>Thalheim bei Wels</t>
  </si>
  <si>
    <t>Weißkirchen an der Traun</t>
  </si>
  <si>
    <t>Abtenau</t>
  </si>
  <si>
    <t>Adnet</t>
  </si>
  <si>
    <t>Annaberg-Lungötz</t>
  </si>
  <si>
    <t>Golling an der Salzach</t>
  </si>
  <si>
    <t>Krispl</t>
  </si>
  <si>
    <t>Kuchl</t>
  </si>
  <si>
    <t>Oberalm</t>
  </si>
  <si>
    <t>Puch bei Hallein</t>
  </si>
  <si>
    <t>Rußbach am Paß Gschütt</t>
  </si>
  <si>
    <t>Sankt Koloman</t>
  </si>
  <si>
    <t>Scheffau am Tennengebirge</t>
  </si>
  <si>
    <t>Bad Vigaun</t>
  </si>
  <si>
    <t>Anif</t>
  </si>
  <si>
    <t>Anthering</t>
  </si>
  <si>
    <t>Bergheim</t>
  </si>
  <si>
    <t>Berndorf bei Salzburg</t>
  </si>
  <si>
    <t>Bürmoos</t>
  </si>
  <si>
    <t>Dorfbeuern</t>
  </si>
  <si>
    <t>Ebenau</t>
  </si>
  <si>
    <t>Elixhausen</t>
  </si>
  <si>
    <t>Elsbethen</t>
  </si>
  <si>
    <t>Eugendorf</t>
  </si>
  <si>
    <t>Faistenau</t>
  </si>
  <si>
    <t>Fuschl am See</t>
  </si>
  <si>
    <t>Göming</t>
  </si>
  <si>
    <t>Grödig</t>
  </si>
  <si>
    <t>Großgmain</t>
  </si>
  <si>
    <t>Hallwang</t>
  </si>
  <si>
    <t>Henndorf am Wallersee</t>
  </si>
  <si>
    <t>Hintersee</t>
  </si>
  <si>
    <t>Hof bei Salzburg</t>
  </si>
  <si>
    <t>Köstendorf</t>
  </si>
  <si>
    <t>Koppl</t>
  </si>
  <si>
    <t>Lamprechtshausen</t>
  </si>
  <si>
    <t>Mattsee</t>
  </si>
  <si>
    <t>Neumarkt am Wallersee</t>
  </si>
  <si>
    <t>Nußdorf am Haunsberg</t>
  </si>
  <si>
    <t>Oberndorf bei Salzburg</t>
  </si>
  <si>
    <t>Obertrum am See</t>
  </si>
  <si>
    <t>Plainfeld</t>
  </si>
  <si>
    <t>Sankt Georgen bei Salzburg</t>
  </si>
  <si>
    <t>Sankt Gilgen</t>
  </si>
  <si>
    <t>Schleedorf</t>
  </si>
  <si>
    <t>Seeham</t>
  </si>
  <si>
    <t>Straßwalchen</t>
  </si>
  <si>
    <t>Strobl</t>
  </si>
  <si>
    <t>Thalgau</t>
  </si>
  <si>
    <t>Wals-Siezenheim</t>
  </si>
  <si>
    <t>Seekirchen am Wallersee</t>
  </si>
  <si>
    <t>Altenmarkt im Pongau</t>
  </si>
  <si>
    <t>Bad Hofgastein</t>
  </si>
  <si>
    <t>Bad Gastein</t>
  </si>
  <si>
    <t>Bischofshofen</t>
  </si>
  <si>
    <t>Dorfgastein</t>
  </si>
  <si>
    <t>Eben im Pongau</t>
  </si>
  <si>
    <t>Filzmoos</t>
  </si>
  <si>
    <t>Flachau</t>
  </si>
  <si>
    <t>Forstau</t>
  </si>
  <si>
    <t>Goldegg</t>
  </si>
  <si>
    <t>Großarl</t>
  </si>
  <si>
    <t>Hüttau</t>
  </si>
  <si>
    <t>Hüttschlag</t>
  </si>
  <si>
    <t>Kleinarl</t>
  </si>
  <si>
    <t>Mühlbach am Hochkönig</t>
  </si>
  <si>
    <t>Pfarrwerfen</t>
  </si>
  <si>
    <t>Radstadt</t>
  </si>
  <si>
    <t>Sankt Martin am Tennengebirge</t>
  </si>
  <si>
    <t>Sankt Veit im Pongau</t>
  </si>
  <si>
    <t>Schwarzach im Pongau</t>
  </si>
  <si>
    <t>Untertauern</t>
  </si>
  <si>
    <t>Wagrain</t>
  </si>
  <si>
    <t>Werfen</t>
  </si>
  <si>
    <t>Werfenweng</t>
  </si>
  <si>
    <t>Göriach</t>
  </si>
  <si>
    <t>Lessach</t>
  </si>
  <si>
    <t>Mariapfarr</t>
  </si>
  <si>
    <t>Mauterndorf</t>
  </si>
  <si>
    <t>Muhr</t>
  </si>
  <si>
    <t>Ramingstein</t>
  </si>
  <si>
    <t>Sankt Andrä im Lungau</t>
  </si>
  <si>
    <t>Sankt Margarethen im Lungau</t>
  </si>
  <si>
    <t>Sankt Michael im Lungau</t>
  </si>
  <si>
    <t>Thomatal</t>
  </si>
  <si>
    <t>Tweng</t>
  </si>
  <si>
    <t>Unternberg</t>
  </si>
  <si>
    <t>Weißpriach</t>
  </si>
  <si>
    <t>Zederhaus</t>
  </si>
  <si>
    <t>Bramberg am Wildkogel</t>
  </si>
  <si>
    <t>Bruck an der Großglocknerstraße</t>
  </si>
  <si>
    <t>Dienten am Hochkönig</t>
  </si>
  <si>
    <t>Fusch an der Großglocknerstraße</t>
  </si>
  <si>
    <t>Hollersbach im Pinzgau</t>
  </si>
  <si>
    <t>Kaprun</t>
  </si>
  <si>
    <t>Krimml</t>
  </si>
  <si>
    <t>Lend</t>
  </si>
  <si>
    <t>Leogang</t>
  </si>
  <si>
    <t>Lofer</t>
  </si>
  <si>
    <t>Maishofen</t>
  </si>
  <si>
    <t>Maria Alm am Steinernen Meer</t>
  </si>
  <si>
    <t>Mittersill</t>
  </si>
  <si>
    <t>Neukirchen am Großvenediger</t>
  </si>
  <si>
    <t>Niedernsill</t>
  </si>
  <si>
    <t>Piesendorf</t>
  </si>
  <si>
    <t>Rauris</t>
  </si>
  <si>
    <t>Saalbach-Hinterglemm</t>
  </si>
  <si>
    <t>Saalfelden am Steinernen Meer</t>
  </si>
  <si>
    <t>Sankt Martin bei Lofer</t>
  </si>
  <si>
    <t>Stuhlfelden</t>
  </si>
  <si>
    <t>Taxenbach</t>
  </si>
  <si>
    <t>Unken</t>
  </si>
  <si>
    <t>Uttendorf</t>
  </si>
  <si>
    <t>Viehhofen</t>
  </si>
  <si>
    <t>Wald im Pinzgau</t>
  </si>
  <si>
    <t>Weißbach bei Lofer</t>
  </si>
  <si>
    <t>Graz</t>
  </si>
  <si>
    <t>Frauental an der Laßnitz</t>
  </si>
  <si>
    <t>Lannach</t>
  </si>
  <si>
    <t>Pölfing-Brunn</t>
  </si>
  <si>
    <t>Preding</t>
  </si>
  <si>
    <t>Sankt Josef (Weststeiermark)</t>
  </si>
  <si>
    <t>Sankt Peter im Sulmtal</t>
  </si>
  <si>
    <t>Wettmannstätten</t>
  </si>
  <si>
    <t>Eibiswald</t>
  </si>
  <si>
    <t>Groß Sankt Florian</t>
  </si>
  <si>
    <t>Sankt Martin im Sulmtal</t>
  </si>
  <si>
    <t>Sankt Stefan ob Stainz</t>
  </si>
  <si>
    <t>Schwanberg</t>
  </si>
  <si>
    <t>Stainz</t>
  </si>
  <si>
    <t>Wies</t>
  </si>
  <si>
    <t>Feldkirchen bei Graz</t>
  </si>
  <si>
    <t>Gössendorf</t>
  </si>
  <si>
    <t>Gratkorn</t>
  </si>
  <si>
    <t>Hart bei Graz</t>
  </si>
  <si>
    <t>Haselsdorf-Tobelbad</t>
  </si>
  <si>
    <t>Hausmannstätten</t>
  </si>
  <si>
    <t>Kainbach bei Graz</t>
  </si>
  <si>
    <t>Kalsdorf bei Graz</t>
  </si>
  <si>
    <t>Kumberg</t>
  </si>
  <si>
    <t>Laßnitzhöhe</t>
  </si>
  <si>
    <t>Lieboch</t>
  </si>
  <si>
    <t>Peggau</t>
  </si>
  <si>
    <t>Sankt Bartholomä</t>
  </si>
  <si>
    <t>Sankt Oswald bei Plankenwarth</t>
  </si>
  <si>
    <t>Sankt Radegund bei Graz</t>
  </si>
  <si>
    <t>Semriach</t>
  </si>
  <si>
    <t>Stattegg</t>
  </si>
  <si>
    <t>Stiwoll</t>
  </si>
  <si>
    <t>Thal</t>
  </si>
  <si>
    <t>Übelbach</t>
  </si>
  <si>
    <t>Vasoldsberg</t>
  </si>
  <si>
    <t>Weinitzen</t>
  </si>
  <si>
    <t>Werndorf</t>
  </si>
  <si>
    <t>Wundschuh</t>
  </si>
  <si>
    <t>Deutschfeistritz</t>
  </si>
  <si>
    <t>Dobl-Zwaring</t>
  </si>
  <si>
    <t>Eggersdorf bei Graz</t>
  </si>
  <si>
    <t>Fernitz-Mellach</t>
  </si>
  <si>
    <t>Frohnleiten</t>
  </si>
  <si>
    <t>Gratwein-Straßengel</t>
  </si>
  <si>
    <t>Hitzendorf</t>
  </si>
  <si>
    <t>Nestelbach bei Graz</t>
  </si>
  <si>
    <t>Raaba-Grambach</t>
  </si>
  <si>
    <t>Sankt Marein bei Graz</t>
  </si>
  <si>
    <t>Seiersberg-Pirka</t>
  </si>
  <si>
    <t>Allerheiligen bei Wildon</t>
  </si>
  <si>
    <t>Arnfels</t>
  </si>
  <si>
    <t>Empersdorf</t>
  </si>
  <si>
    <t>Gabersdorf</t>
  </si>
  <si>
    <t>Gralla</t>
  </si>
  <si>
    <t>Großklein</t>
  </si>
  <si>
    <t>Heimschuh</t>
  </si>
  <si>
    <t>Hengsberg</t>
  </si>
  <si>
    <t>Kitzeck im Sausal</t>
  </si>
  <si>
    <t>Lang</t>
  </si>
  <si>
    <t>Lebring-Sankt Margarethen</t>
  </si>
  <si>
    <t>Oberhaag</t>
  </si>
  <si>
    <t>Ragnitz</t>
  </si>
  <si>
    <t>Sankt Andrä-Höch</t>
  </si>
  <si>
    <t>Sankt Johann im Saggautal</t>
  </si>
  <si>
    <t>Sankt Nikolai im Sausal</t>
  </si>
  <si>
    <t>Tillmitsch</t>
  </si>
  <si>
    <t>Wagna</t>
  </si>
  <si>
    <t>Gamlitz</t>
  </si>
  <si>
    <t>Gleinstätten</t>
  </si>
  <si>
    <t>Heiligenkreuz am Waasen</t>
  </si>
  <si>
    <t>Leutschach an der Weinstraße</t>
  </si>
  <si>
    <t>Sankt Georgen an der Stiefing</t>
  </si>
  <si>
    <t>Sankt Veit in der Südsteiermark</t>
  </si>
  <si>
    <t>Schwarzautal</t>
  </si>
  <si>
    <t>Wildon</t>
  </si>
  <si>
    <t>Eisenerz</t>
  </si>
  <si>
    <t>Kalwang</t>
  </si>
  <si>
    <t>Kammern im Liesingtal</t>
  </si>
  <si>
    <t>Kraubath an der Mur</t>
  </si>
  <si>
    <t>Mautern in Steiermark</t>
  </si>
  <si>
    <t>Niklasdorf</t>
  </si>
  <si>
    <t>Proleb</t>
  </si>
  <si>
    <t>Radmer</t>
  </si>
  <si>
    <t>Sankt Michael in Obersteiermark</t>
  </si>
  <si>
    <t>Sankt Peter-Freienstein</t>
  </si>
  <si>
    <t>Sankt Stefan ob Leoben</t>
  </si>
  <si>
    <t>Traboch</t>
  </si>
  <si>
    <t>Vordernberg</t>
  </si>
  <si>
    <t>Wald am Schoberpaß</t>
  </si>
  <si>
    <t>Trofaiach</t>
  </si>
  <si>
    <t>Aigen im Ennstal</t>
  </si>
  <si>
    <t>Altaussee</t>
  </si>
  <si>
    <t>Altenmarkt bei Sankt Gallen</t>
  </si>
  <si>
    <t>Ardning</t>
  </si>
  <si>
    <t>Bad Aussee</t>
  </si>
  <si>
    <t>Gröbming</t>
  </si>
  <si>
    <t>Grundlsee</t>
  </si>
  <si>
    <t>Haus</t>
  </si>
  <si>
    <t>Lassing</t>
  </si>
  <si>
    <t>Ramsau am Dachstein</t>
  </si>
  <si>
    <t>Selzthal</t>
  </si>
  <si>
    <t>Trieben</t>
  </si>
  <si>
    <t>Wildalpen</t>
  </si>
  <si>
    <t>Wörschach</t>
  </si>
  <si>
    <t>Admont</t>
  </si>
  <si>
    <t>Aich</t>
  </si>
  <si>
    <t>Bad Mitterndorf</t>
  </si>
  <si>
    <t>Gaishorn am See</t>
  </si>
  <si>
    <t>Irdning-Donnersbachtal</t>
  </si>
  <si>
    <t>Landl</t>
  </si>
  <si>
    <t>Michaelerberg-Pruggern</t>
  </si>
  <si>
    <t>Mitterberg-Sankt Martin</t>
  </si>
  <si>
    <t>Öblarn</t>
  </si>
  <si>
    <t>Rottenmann</t>
  </si>
  <si>
    <t>Sankt Gallen</t>
  </si>
  <si>
    <t>Schladming</t>
  </si>
  <si>
    <t>Sölk</t>
  </si>
  <si>
    <t>Stainach-Pürgg</t>
  </si>
  <si>
    <t>Mühlen</t>
  </si>
  <si>
    <t>Niederwölz</t>
  </si>
  <si>
    <t>St. Peter am Kammersberg</t>
  </si>
  <si>
    <t>Schöder</t>
  </si>
  <si>
    <t>Krakau</t>
  </si>
  <si>
    <t>Neumarkt in der Steiermark</t>
  </si>
  <si>
    <t>Ranten</t>
  </si>
  <si>
    <t>Sankt Georgen am Kreischberg</t>
  </si>
  <si>
    <t>Sankt Lambrecht</t>
  </si>
  <si>
    <t>Scheifling</t>
  </si>
  <si>
    <t>Stadl-Predlitz</t>
  </si>
  <si>
    <t>Teufenbach-Katsch</t>
  </si>
  <si>
    <t>Krottendorf-Gaisfeld</t>
  </si>
  <si>
    <t>Ligist</t>
  </si>
  <si>
    <t>Mooskirchen</t>
  </si>
  <si>
    <t>Rosental an der Kainach</t>
  </si>
  <si>
    <t>Sankt Martin am Wöllmißberg</t>
  </si>
  <si>
    <t>Stallhofen</t>
  </si>
  <si>
    <t>Bärnbach</t>
  </si>
  <si>
    <t>Edelschrott</t>
  </si>
  <si>
    <t>Geistthal-Södingberg</t>
  </si>
  <si>
    <t>Hirschegg-Pack</t>
  </si>
  <si>
    <t>Kainach bei Voitsberg</t>
  </si>
  <si>
    <t>Köflach</t>
  </si>
  <si>
    <t>Maria Lankowitz</t>
  </si>
  <si>
    <t>Söding-Sankt Johann</t>
  </si>
  <si>
    <t>Albersdorf-Prebuch</t>
  </si>
  <si>
    <t>Fischbach</t>
  </si>
  <si>
    <t>Floing</t>
  </si>
  <si>
    <t>Gasen</t>
  </si>
  <si>
    <t>Markt Hartmannsdorf</t>
  </si>
  <si>
    <t>Hofstätten an der Raab</t>
  </si>
  <si>
    <t>Ludersdorf-Wilfersdorf</t>
  </si>
  <si>
    <t>Miesenbach bei Birkfeld</t>
  </si>
  <si>
    <t>Mitterdorf an der Raab</t>
  </si>
  <si>
    <t>Mortantsch</t>
  </si>
  <si>
    <t>Naas</t>
  </si>
  <si>
    <t>Puch bei Weiz</t>
  </si>
  <si>
    <t>Ratten</t>
  </si>
  <si>
    <t>Rettenegg</t>
  </si>
  <si>
    <t>St. Kathrein am Hauenstein</t>
  </si>
  <si>
    <t>Sankt Kathrein am Offenegg</t>
  </si>
  <si>
    <t>St. Margarethen an der Raab</t>
  </si>
  <si>
    <t>Sinabelkirchen</t>
  </si>
  <si>
    <t>Strallegg</t>
  </si>
  <si>
    <t>Thannhausen</t>
  </si>
  <si>
    <t>Anger</t>
  </si>
  <si>
    <t>Birkfeld</t>
  </si>
  <si>
    <t>Fladnitz an der Teichalm</t>
  </si>
  <si>
    <t>Gersdorf an der Feistritz</t>
  </si>
  <si>
    <t>Gleisdorf</t>
  </si>
  <si>
    <t>Gutenberg-Stenzengreith</t>
  </si>
  <si>
    <t>Ilztal</t>
  </si>
  <si>
    <t>Passail</t>
  </si>
  <si>
    <t>Pischelsdorf am Kulm</t>
  </si>
  <si>
    <t>Sankt Ruprecht an der Raab</t>
  </si>
  <si>
    <t>Fohnsdorf</t>
  </si>
  <si>
    <t>Gaal</t>
  </si>
  <si>
    <t>Hohentauern</t>
  </si>
  <si>
    <t>Kobenz</t>
  </si>
  <si>
    <t>Pusterwald</t>
  </si>
  <si>
    <t>Sankt Georgen ob Judenburg</t>
  </si>
  <si>
    <t>Sankt Peter ob Judenburg</t>
  </si>
  <si>
    <t>Seckau</t>
  </si>
  <si>
    <t>Unzmarkt-Frauenburg</t>
  </si>
  <si>
    <t>Zeltweg</t>
  </si>
  <si>
    <t>Judenburg</t>
  </si>
  <si>
    <t>Knittelfeld</t>
  </si>
  <si>
    <t>Obdach</t>
  </si>
  <si>
    <t>Pöls-Oberkurzheim</t>
  </si>
  <si>
    <t>Pölstal</t>
  </si>
  <si>
    <t>Sankt Marein-Feistritz</t>
  </si>
  <si>
    <t>Sankt Margarethen bei Knittelfeld</t>
  </si>
  <si>
    <t>Spielberg</t>
  </si>
  <si>
    <t>Weißkirchen in Steiermark</t>
  </si>
  <si>
    <t>Breitenau am Hochlantsch</t>
  </si>
  <si>
    <t>Krieglach</t>
  </si>
  <si>
    <t>Langenwang</t>
  </si>
  <si>
    <t>Pernegg an der Mur</t>
  </si>
  <si>
    <t>Sankt Lorenzen im Mürztal</t>
  </si>
  <si>
    <t>Spital am Semmering</t>
  </si>
  <si>
    <t>Stanz im Mürztal</t>
  </si>
  <si>
    <t>Turnau</t>
  </si>
  <si>
    <t>Bruck an der Mur</t>
  </si>
  <si>
    <t>Kapfenberg</t>
  </si>
  <si>
    <t>Kindberg</t>
  </si>
  <si>
    <t>Mariazell</t>
  </si>
  <si>
    <t>Mürzzuschlag</t>
  </si>
  <si>
    <t>Neuberg an der Mürz</t>
  </si>
  <si>
    <t>Sankt Barbara im Mürztal</t>
  </si>
  <si>
    <t>Sankt Marein im Mürztal</t>
  </si>
  <si>
    <t>Thörl</t>
  </si>
  <si>
    <t>Tragöß-Sankt Katharein</t>
  </si>
  <si>
    <t>Bad Blumau</t>
  </si>
  <si>
    <t>Burgau</t>
  </si>
  <si>
    <t>Ebersdorf</t>
  </si>
  <si>
    <t>Friedberg</t>
  </si>
  <si>
    <t>Greinbach</t>
  </si>
  <si>
    <t>Großsteinbach</t>
  </si>
  <si>
    <t>Hartberg</t>
  </si>
  <si>
    <t>Hartberg Umgebung</t>
  </si>
  <si>
    <t>Lafnitz</t>
  </si>
  <si>
    <t>Ottendorf an der Rittschein</t>
  </si>
  <si>
    <t>Pinggau</t>
  </si>
  <si>
    <t>Pöllauberg</t>
  </si>
  <si>
    <t>Sankt Jakob im Walde</t>
  </si>
  <si>
    <t>Sankt Johann in der Haide</t>
  </si>
  <si>
    <t>Sankt Lorenzen am Wechsel</t>
  </si>
  <si>
    <t>Schäffern</t>
  </si>
  <si>
    <t>Söchau</t>
  </si>
  <si>
    <t>Stubenberg</t>
  </si>
  <si>
    <t>Wenigzell</t>
  </si>
  <si>
    <t>Bad Waltersdorf</t>
  </si>
  <si>
    <t>Dechantskirchen</t>
  </si>
  <si>
    <t>Feistritztal</t>
  </si>
  <si>
    <t>Fürstenfeld</t>
  </si>
  <si>
    <t>Grafendorf bei Hartberg</t>
  </si>
  <si>
    <t>Großwilfersdorf</t>
  </si>
  <si>
    <t>Hartl</t>
  </si>
  <si>
    <t>Ilz</t>
  </si>
  <si>
    <t>Kaindorf</t>
  </si>
  <si>
    <t>Loipersdorf bei Fürstenfeld</t>
  </si>
  <si>
    <t>Neudau</t>
  </si>
  <si>
    <t>Pöllau</t>
  </si>
  <si>
    <t>Rohr bei Hartberg</t>
  </si>
  <si>
    <t>Rohrbach an der Lafnitz</t>
  </si>
  <si>
    <t>Vorau</t>
  </si>
  <si>
    <t>Waldbach-Mönichwald</t>
  </si>
  <si>
    <t>Edelsbach bei Feldbach</t>
  </si>
  <si>
    <t>Eichkögl</t>
  </si>
  <si>
    <t>Halbenrain</t>
  </si>
  <si>
    <t>Jagerberg</t>
  </si>
  <si>
    <t>Kapfenstein</t>
  </si>
  <si>
    <t>Klöch</t>
  </si>
  <si>
    <t>Mettersdorf am Saßbach</t>
  </si>
  <si>
    <t>Tieschen</t>
  </si>
  <si>
    <t>Unterlamm</t>
  </si>
  <si>
    <t>Bad Gleichenberg</t>
  </si>
  <si>
    <t>Bad Radkersburg</t>
  </si>
  <si>
    <t>Deutsch Goritz</t>
  </si>
  <si>
    <t>Fehring</t>
  </si>
  <si>
    <t>Feldbach</t>
  </si>
  <si>
    <t>Gnas</t>
  </si>
  <si>
    <t>Kirchberg an der Raab</t>
  </si>
  <si>
    <t>Mureck</t>
  </si>
  <si>
    <t>Paldau</t>
  </si>
  <si>
    <t>Pirching am Traubenberg</t>
  </si>
  <si>
    <t>Riegersburg</t>
  </si>
  <si>
    <t>Sankt Anna am Aigen</t>
  </si>
  <si>
    <t>Sankt Peter am Ottersbach</t>
  </si>
  <si>
    <t>Sankt Stefan im Rosental</t>
  </si>
  <si>
    <t>Straden</t>
  </si>
  <si>
    <t>Innsbruck</t>
  </si>
  <si>
    <t>Arzl im Pitztal</t>
  </si>
  <si>
    <t>Haiming</t>
  </si>
  <si>
    <t>Imsterberg</t>
  </si>
  <si>
    <t>Jerzens</t>
  </si>
  <si>
    <t>Karres</t>
  </si>
  <si>
    <t>Karrösten</t>
  </si>
  <si>
    <t>Längenfeld</t>
  </si>
  <si>
    <t>Mieming</t>
  </si>
  <si>
    <t>Mils bei Imst</t>
  </si>
  <si>
    <t>Mötz</t>
  </si>
  <si>
    <t>Nassereith</t>
  </si>
  <si>
    <t>Obsteig</t>
  </si>
  <si>
    <t>Oetz</t>
  </si>
  <si>
    <t>Rietz</t>
  </si>
  <si>
    <t>Roppen</t>
  </si>
  <si>
    <t>St. Leonhard im Pitztal</t>
  </si>
  <si>
    <t>Sautens</t>
  </si>
  <si>
    <t>Silz</t>
  </si>
  <si>
    <t>Sölden</t>
  </si>
  <si>
    <t>Stams</t>
  </si>
  <si>
    <t>Tarrenz</t>
  </si>
  <si>
    <t>Umhausen</t>
  </si>
  <si>
    <t>Wenns</t>
  </si>
  <si>
    <t>Absam</t>
  </si>
  <si>
    <t>Aldrans</t>
  </si>
  <si>
    <t>Ampass</t>
  </si>
  <si>
    <t>Axams</t>
  </si>
  <si>
    <t>Baumkirchen</t>
  </si>
  <si>
    <t>Birgitz</t>
  </si>
  <si>
    <t>Ellbögen</t>
  </si>
  <si>
    <t>Flaurling</t>
  </si>
  <si>
    <t>Fritzens</t>
  </si>
  <si>
    <t>Fulpmes</t>
  </si>
  <si>
    <t>Gnadenwald</t>
  </si>
  <si>
    <t>Götzens</t>
  </si>
  <si>
    <t>Gries am Brenner</t>
  </si>
  <si>
    <t>Gries im Sellrain</t>
  </si>
  <si>
    <t>Grinzens</t>
  </si>
  <si>
    <t>Gschnitz</t>
  </si>
  <si>
    <t>Hatting</t>
  </si>
  <si>
    <t>Inzing</t>
  </si>
  <si>
    <t>Kematen in Tirol</t>
  </si>
  <si>
    <t>Kolsass</t>
  </si>
  <si>
    <t>Kolsassberg</t>
  </si>
  <si>
    <t>Lans</t>
  </si>
  <si>
    <t>Leutasch</t>
  </si>
  <si>
    <t>Matrei am Brenner</t>
  </si>
  <si>
    <t>Mieders</t>
  </si>
  <si>
    <t>Mils</t>
  </si>
  <si>
    <t>Mühlbachl</t>
  </si>
  <si>
    <t>Mutters</t>
  </si>
  <si>
    <t>Natters</t>
  </si>
  <si>
    <t>Navis</t>
  </si>
  <si>
    <t>Neustift im Stubaital</t>
  </si>
  <si>
    <t>Oberhofen im Inntal</t>
  </si>
  <si>
    <t>Obernberg am Brenner</t>
  </si>
  <si>
    <t>Oberperfuss</t>
  </si>
  <si>
    <t>Patsch</t>
  </si>
  <si>
    <t>Pettnau</t>
  </si>
  <si>
    <t>Pfaffenhofen</t>
  </si>
  <si>
    <t>Pfons</t>
  </si>
  <si>
    <t>Polling in Tirol</t>
  </si>
  <si>
    <t>Ranggen</t>
  </si>
  <si>
    <t>Reith bei Seefeld</t>
  </si>
  <si>
    <t>Rinn</t>
  </si>
  <si>
    <t>Rum</t>
  </si>
  <si>
    <t>St. Sigmund im Sellrain</t>
  </si>
  <si>
    <t>Scharnitz</t>
  </si>
  <si>
    <t>Schmirn</t>
  </si>
  <si>
    <t>Schönberg im Stubaital</t>
  </si>
  <si>
    <t>Seefeld in Tirol</t>
  </si>
  <si>
    <t>Sellrain</t>
  </si>
  <si>
    <t>Sistrans</t>
  </si>
  <si>
    <t>Hall in Tirol</t>
  </si>
  <si>
    <t>Steinach am Brenner</t>
  </si>
  <si>
    <t>Telfes im Stubai</t>
  </si>
  <si>
    <t>Telfs</t>
  </si>
  <si>
    <t>Thaur</t>
  </si>
  <si>
    <t>Trins</t>
  </si>
  <si>
    <t>Tulfes</t>
  </si>
  <si>
    <t>Unterperfuss</t>
  </si>
  <si>
    <t>Vals</t>
  </si>
  <si>
    <t>Völs</t>
  </si>
  <si>
    <t>Volders</t>
  </si>
  <si>
    <t>Wattenberg</t>
  </si>
  <si>
    <t>Wattens</t>
  </si>
  <si>
    <t>Wildermieming</t>
  </si>
  <si>
    <t>Zirl</t>
  </si>
  <si>
    <t>Aurach bei Kitzbühel</t>
  </si>
  <si>
    <t>Brixen im Thale</t>
  </si>
  <si>
    <t>Fieberbrunn</t>
  </si>
  <si>
    <t>Going am Wilden Kaiser</t>
  </si>
  <si>
    <t>Hochfilzen</t>
  </si>
  <si>
    <t>Hopfgarten im Brixental</t>
  </si>
  <si>
    <t>Itter</t>
  </si>
  <si>
    <t>Jochberg</t>
  </si>
  <si>
    <t>Kirchberg in Tirol</t>
  </si>
  <si>
    <t>Kirchdorf in Tirol</t>
  </si>
  <si>
    <t>Kössen</t>
  </si>
  <si>
    <t>Oberndorf in Tirol</t>
  </si>
  <si>
    <t>Reith bei Kitzbühel</t>
  </si>
  <si>
    <t>St. Jakob in Haus</t>
  </si>
  <si>
    <t>St. Johann in Tirol</t>
  </si>
  <si>
    <t>St. Ulrich am Pillersee</t>
  </si>
  <si>
    <t>Schwendt</t>
  </si>
  <si>
    <t>Waidring</t>
  </si>
  <si>
    <t>Westendorf</t>
  </si>
  <si>
    <t>Alpbach</t>
  </si>
  <si>
    <t>Angath</t>
  </si>
  <si>
    <t>Bad Häring</t>
  </si>
  <si>
    <t>Brandenberg</t>
  </si>
  <si>
    <t>Breitenbach am Inn</t>
  </si>
  <si>
    <t>Brixlegg</t>
  </si>
  <si>
    <t>Ebbs</t>
  </si>
  <si>
    <t>Ellmau</t>
  </si>
  <si>
    <t>Erl</t>
  </si>
  <si>
    <t>Kirchbichl</t>
  </si>
  <si>
    <t>Kramsach</t>
  </si>
  <si>
    <t>Kundl</t>
  </si>
  <si>
    <t>Langkampfen</t>
  </si>
  <si>
    <t>Mariastein</t>
  </si>
  <si>
    <t>Münster</t>
  </si>
  <si>
    <t>Niederndorf</t>
  </si>
  <si>
    <t>Niederndorferberg</t>
  </si>
  <si>
    <t>Radfeld</t>
  </si>
  <si>
    <t>Rattenberg</t>
  </si>
  <si>
    <t>Reith im Alpbachtal</t>
  </si>
  <si>
    <t>Rettenschöss</t>
  </si>
  <si>
    <t>Scheffau am Wilden Kaiser</t>
  </si>
  <si>
    <t>Schwoich</t>
  </si>
  <si>
    <t>Söll</t>
  </si>
  <si>
    <t>Thiersee</t>
  </si>
  <si>
    <t>Angerberg</t>
  </si>
  <si>
    <t>Walchsee</t>
  </si>
  <si>
    <t>Wildschönau</t>
  </si>
  <si>
    <t>Wörgl</t>
  </si>
  <si>
    <t>Faggen</t>
  </si>
  <si>
    <t>Fendels</t>
  </si>
  <si>
    <t>Fiss</t>
  </si>
  <si>
    <t>Fließ</t>
  </si>
  <si>
    <t>Flirsch</t>
  </si>
  <si>
    <t>Galtür</t>
  </si>
  <si>
    <t>Grins</t>
  </si>
  <si>
    <t>Ischgl</t>
  </si>
  <si>
    <t>Kappl</t>
  </si>
  <si>
    <t>Kaunerberg</t>
  </si>
  <si>
    <t>Kaunertal</t>
  </si>
  <si>
    <t>Kauns</t>
  </si>
  <si>
    <t>Ladis</t>
  </si>
  <si>
    <t>Nauders</t>
  </si>
  <si>
    <t>Pettneu am Arlberg</t>
  </si>
  <si>
    <t>Pfunds</t>
  </si>
  <si>
    <t>Pians</t>
  </si>
  <si>
    <t>Prutz</t>
  </si>
  <si>
    <t>Ried im Oberinntal</t>
  </si>
  <si>
    <t>St. Anton am Arlberg</t>
  </si>
  <si>
    <t>Schönwies</t>
  </si>
  <si>
    <t>See</t>
  </si>
  <si>
    <t>Serfaus</t>
  </si>
  <si>
    <t>Spiss</t>
  </si>
  <si>
    <t>Stanz bei Landeck</t>
  </si>
  <si>
    <t>Strengen</t>
  </si>
  <si>
    <t>Tobadill</t>
  </si>
  <si>
    <t>Tösens</t>
  </si>
  <si>
    <t>Zams</t>
  </si>
  <si>
    <t>Abfaltersbach</t>
  </si>
  <si>
    <t>Ainet</t>
  </si>
  <si>
    <t>Amlach</t>
  </si>
  <si>
    <t>Anras</t>
  </si>
  <si>
    <t>Assling</t>
  </si>
  <si>
    <t>Außervillgraten</t>
  </si>
  <si>
    <t>Dölsach</t>
  </si>
  <si>
    <t>Gaimberg</t>
  </si>
  <si>
    <t>Hopfgarten in Defereggen</t>
  </si>
  <si>
    <t>Innervillgraten</t>
  </si>
  <si>
    <t>Iselsberg-Stronach</t>
  </si>
  <si>
    <t>Kals am Großglockner</t>
  </si>
  <si>
    <t>Kartitsch</t>
  </si>
  <si>
    <t>Lavant</t>
  </si>
  <si>
    <t>Leisach</t>
  </si>
  <si>
    <t>Matrei in Osttirol</t>
  </si>
  <si>
    <t>Nikolsdorf</t>
  </si>
  <si>
    <t>Nußdorf-Debant</t>
  </si>
  <si>
    <t>Oberlienz</t>
  </si>
  <si>
    <t>Obertilliach</t>
  </si>
  <si>
    <t>Prägraten am Großvenediger</t>
  </si>
  <si>
    <t>St. Jakob in Defereggen</t>
  </si>
  <si>
    <t>St. Johann im Walde</t>
  </si>
  <si>
    <t>St. Veit in Defereggen</t>
  </si>
  <si>
    <t>Schlaiten</t>
  </si>
  <si>
    <t>Sillian</t>
  </si>
  <si>
    <t>Strassen</t>
  </si>
  <si>
    <t>Thurn</t>
  </si>
  <si>
    <t>Tristach</t>
  </si>
  <si>
    <t>Untertilliach</t>
  </si>
  <si>
    <t>Virgen</t>
  </si>
  <si>
    <t>Heinfels</t>
  </si>
  <si>
    <t>Bach</t>
  </si>
  <si>
    <t>Berwang</t>
  </si>
  <si>
    <t>Biberwier</t>
  </si>
  <si>
    <t>Bichlbach</t>
  </si>
  <si>
    <t>Breitenwang</t>
  </si>
  <si>
    <t>Ehenbichl</t>
  </si>
  <si>
    <t>Ehrwald</t>
  </si>
  <si>
    <t>Elbigenalp</t>
  </si>
  <si>
    <t>Elmen</t>
  </si>
  <si>
    <t>Forchach</t>
  </si>
  <si>
    <t>Grän</t>
  </si>
  <si>
    <t>Gramais</t>
  </si>
  <si>
    <t>Häselgehr</t>
  </si>
  <si>
    <t>Heiterwang</t>
  </si>
  <si>
    <t>Hinterhornbach</t>
  </si>
  <si>
    <t>Höfen</t>
  </si>
  <si>
    <t>Holzgau</t>
  </si>
  <si>
    <t>Jungholz</t>
  </si>
  <si>
    <t>Kaisers</t>
  </si>
  <si>
    <t>Lechaschau</t>
  </si>
  <si>
    <t>Lermoos</t>
  </si>
  <si>
    <t>Musau</t>
  </si>
  <si>
    <t>Namlos</t>
  </si>
  <si>
    <t>Nesselwängle</t>
  </si>
  <si>
    <t>Pfafflar</t>
  </si>
  <si>
    <t>Pflach</t>
  </si>
  <si>
    <t>Pinswang</t>
  </si>
  <si>
    <t>Schattwald</t>
  </si>
  <si>
    <t>Stanzach</t>
  </si>
  <si>
    <t>Steeg</t>
  </si>
  <si>
    <t>Tannheim</t>
  </si>
  <si>
    <t>Vils</t>
  </si>
  <si>
    <t>Vorderhornbach</t>
  </si>
  <si>
    <t>Wängle</t>
  </si>
  <si>
    <t>Weißenbach am Lech</t>
  </si>
  <si>
    <t>Zöblen</t>
  </si>
  <si>
    <t>Achenkirch</t>
  </si>
  <si>
    <t>Aschau im Zillertal</t>
  </si>
  <si>
    <t>Brandberg</t>
  </si>
  <si>
    <t>Bruck am Ziller</t>
  </si>
  <si>
    <t>Buch in Tirol</t>
  </si>
  <si>
    <t>Eben am Achensee</t>
  </si>
  <si>
    <t>Finkenberg</t>
  </si>
  <si>
    <t>Fügen</t>
  </si>
  <si>
    <t>Fügenberg</t>
  </si>
  <si>
    <t>Gallzein</t>
  </si>
  <si>
    <t>Gerlos</t>
  </si>
  <si>
    <t>Gerlosberg</t>
  </si>
  <si>
    <t>Hainzenberg</t>
  </si>
  <si>
    <t>Hart im Zillertal</t>
  </si>
  <si>
    <t>Hippach</t>
  </si>
  <si>
    <t>Jenbach</t>
  </si>
  <si>
    <t>Kaltenbach</t>
  </si>
  <si>
    <t>Mayrhofen</t>
  </si>
  <si>
    <t>Pill</t>
  </si>
  <si>
    <t>Ramsau im Zillertal</t>
  </si>
  <si>
    <t>Ried im Zillertal</t>
  </si>
  <si>
    <t>Rohrberg</t>
  </si>
  <si>
    <t>Schlitters</t>
  </si>
  <si>
    <t>Schwendau</t>
  </si>
  <si>
    <t>Stans</t>
  </si>
  <si>
    <t>Steinberg am Rofan</t>
  </si>
  <si>
    <t>Strass im Zillertal</t>
  </si>
  <si>
    <t>Stumm</t>
  </si>
  <si>
    <t>Stummerberg</t>
  </si>
  <si>
    <t>Terfens</t>
  </si>
  <si>
    <t>Tux</t>
  </si>
  <si>
    <t>Uderns</t>
  </si>
  <si>
    <t>Vomp</t>
  </si>
  <si>
    <t>Weer</t>
  </si>
  <si>
    <t>Weerberg</t>
  </si>
  <si>
    <t>Wiesing</t>
  </si>
  <si>
    <t>Zell am Ziller</t>
  </si>
  <si>
    <t>Zellberg</t>
  </si>
  <si>
    <t>Bartholomäberg</t>
  </si>
  <si>
    <t>Blons</t>
  </si>
  <si>
    <t>Bludesch</t>
  </si>
  <si>
    <t>Brand</t>
  </si>
  <si>
    <t>Bürs</t>
  </si>
  <si>
    <t>Bürserberg</t>
  </si>
  <si>
    <t>Dalaas</t>
  </si>
  <si>
    <t>Fontanella</t>
  </si>
  <si>
    <t>Gaschurn</t>
  </si>
  <si>
    <t>Innerbraz</t>
  </si>
  <si>
    <t>Klösterle</t>
  </si>
  <si>
    <t>Lech</t>
  </si>
  <si>
    <t>Lorüns</t>
  </si>
  <si>
    <t>Ludesch</t>
  </si>
  <si>
    <t>Nenzing</t>
  </si>
  <si>
    <t>Nüziders</t>
  </si>
  <si>
    <t>Raggal</t>
  </si>
  <si>
    <t>St. Anton im Montafon</t>
  </si>
  <si>
    <t>St. Gallenkirch</t>
  </si>
  <si>
    <t>St. Gerold</t>
  </si>
  <si>
    <t>Schruns</t>
  </si>
  <si>
    <t>Silbertal</t>
  </si>
  <si>
    <t>Sonntag</t>
  </si>
  <si>
    <t>Stallehr</t>
  </si>
  <si>
    <t>Thüringen</t>
  </si>
  <si>
    <t>Thüringerberg</t>
  </si>
  <si>
    <t>Tschagguns</t>
  </si>
  <si>
    <t>Vandans</t>
  </si>
  <si>
    <t>Alberschwende</t>
  </si>
  <si>
    <t>Andelsbuch</t>
  </si>
  <si>
    <t>Au</t>
  </si>
  <si>
    <t>Bezau</t>
  </si>
  <si>
    <t>Bildstein</t>
  </si>
  <si>
    <t>Bizau</t>
  </si>
  <si>
    <t>Buch</t>
  </si>
  <si>
    <t>Damüls</t>
  </si>
  <si>
    <t>Doren</t>
  </si>
  <si>
    <t>Egg</t>
  </si>
  <si>
    <t>Eichenberg</t>
  </si>
  <si>
    <t>Fußach</t>
  </si>
  <si>
    <t>Gaißau</t>
  </si>
  <si>
    <t>Hard</t>
  </si>
  <si>
    <t>Hittisau</t>
  </si>
  <si>
    <t>Höchst</t>
  </si>
  <si>
    <t>Hörbranz</t>
  </si>
  <si>
    <t>Hohenweiler</t>
  </si>
  <si>
    <t>Kennelbach</t>
  </si>
  <si>
    <t>Langen bei Bregenz</t>
  </si>
  <si>
    <t>Langenegg</t>
  </si>
  <si>
    <t>Lauterach</t>
  </si>
  <si>
    <t>Lingenau</t>
  </si>
  <si>
    <t>Lochau</t>
  </si>
  <si>
    <t>Mellau</t>
  </si>
  <si>
    <t>Mittelberg</t>
  </si>
  <si>
    <t>Möggers</t>
  </si>
  <si>
    <t>Reuthe</t>
  </si>
  <si>
    <t>Riefensberg</t>
  </si>
  <si>
    <t>Schnepfau</t>
  </si>
  <si>
    <t>Schoppernau</t>
  </si>
  <si>
    <t>Schröcken</t>
  </si>
  <si>
    <t>Schwarzach</t>
  </si>
  <si>
    <t>Schwarzenberg</t>
  </si>
  <si>
    <t>Sibratsgfäll</t>
  </si>
  <si>
    <t>Sulzberg</t>
  </si>
  <si>
    <t>Wolfurt</t>
  </si>
  <si>
    <t>Hohenems</t>
  </si>
  <si>
    <t>Lustenau</t>
  </si>
  <si>
    <t>Altach</t>
  </si>
  <si>
    <t>Düns</t>
  </si>
  <si>
    <t>Dünserberg</t>
  </si>
  <si>
    <t>Frastanz</t>
  </si>
  <si>
    <t>Fraxern</t>
  </si>
  <si>
    <t>Göfis</t>
  </si>
  <si>
    <t>Götzis</t>
  </si>
  <si>
    <t>Klaus</t>
  </si>
  <si>
    <t>Koblach</t>
  </si>
  <si>
    <t>Laterns</t>
  </si>
  <si>
    <t>Mäder</t>
  </si>
  <si>
    <t>Meiningen</t>
  </si>
  <si>
    <t>Rankweil</t>
  </si>
  <si>
    <t>Röns</t>
  </si>
  <si>
    <t>Röthis</t>
  </si>
  <si>
    <t>Satteins</t>
  </si>
  <si>
    <t>Schlins</t>
  </si>
  <si>
    <t>Schnifis</t>
  </si>
  <si>
    <t>Sulz</t>
  </si>
  <si>
    <t>Übersaxen</t>
  </si>
  <si>
    <t>Viktorsberg</t>
  </si>
  <si>
    <t>Weiler</t>
  </si>
  <si>
    <t>Zwischenwasser</t>
  </si>
  <si>
    <t>Wien</t>
  </si>
  <si>
    <t>Perschling</t>
  </si>
  <si>
    <t>Roitham am Traunfall</t>
  </si>
  <si>
    <t>Aigen-Schlägl</t>
  </si>
  <si>
    <t>Rohrbach-Berg</t>
  </si>
  <si>
    <t>Premstätten</t>
  </si>
  <si>
    <t>Ehrenhausen an der Weinstraße</t>
  </si>
  <si>
    <t>Straß in Steiermark</t>
  </si>
  <si>
    <t>Lobmingtal</t>
  </si>
  <si>
    <t>Kirchbach-Zerlach</t>
  </si>
  <si>
    <t>Österreich</t>
  </si>
  <si>
    <t>Ebensee am Traunsee</t>
  </si>
  <si>
    <t>St. Stefan-Afiesl</t>
  </si>
  <si>
    <t>Oberwölz</t>
  </si>
  <si>
    <t>Aflenz</t>
  </si>
  <si>
    <t>Klagenfurt(Stadt)</t>
  </si>
  <si>
    <t>Villach(Stadt)</t>
  </si>
  <si>
    <t>Stadt Linz</t>
  </si>
  <si>
    <t>Stadt Steyr</t>
  </si>
  <si>
    <t>Stadt Wels</t>
  </si>
  <si>
    <t>Braunau</t>
  </si>
  <si>
    <t>Kirchdorf</t>
  </si>
  <si>
    <t>Ried</t>
  </si>
  <si>
    <t>Dauersiedlungsraum Abgrenzung 2011, Gebietsstand 1.1.2021</t>
  </si>
  <si>
    <t xml:space="preserve">Quelle: STATISTIK AUSTRIA. Erstellt am 7.8.2021. </t>
  </si>
  <si>
    <t>Dauersiedlungsraum der Gemeinden, Gebietsstand 2021</t>
  </si>
  <si>
    <t>Dauersiedlungsraum der Politischen Bezirke, Gebietsstand 2021</t>
  </si>
  <si>
    <t>Dauersiedlungsraum der Bundesländer, Gebietsstand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</si>
</sst>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35" x14ac:knownFonts="1">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name val="Arial"/>
      <family val="2"/>
    </font>
    <font>
      <sz val="11"/>
      <name val="Arial"/>
      <family val="2"/>
    </font>
    <font>
      <b/>
      <sz val="14"/>
      <name val="Arial"/>
      <family val="2"/>
    </font>
    <font>
      <sz val="11"/>
      <name val="Arial"/>
      <family val="2"/>
    </font>
    <font>
      <u/>
      <sz val="11"/>
      <color theme="10"/>
      <name val="Arial"/>
      <family val="2"/>
    </font>
    <font>
      <sz val="8.5"/>
      <color theme="1"/>
      <name val="Verdana"/>
      <family val="2"/>
    </font>
    <font>
      <sz val="10"/>
      <color theme="1"/>
      <name val="Arial"/>
      <family val="2"/>
    </font>
    <font>
      <sz val="8"/>
      <color theme="1"/>
      <name val="Arial"/>
      <family val="2"/>
    </font>
    <font>
      <sz val="10"/>
      <name val="Arial"/>
      <family val="2"/>
    </font>
    <font>
      <sz val="9"/>
      <name val="Arial"/>
      <family val="2"/>
    </font>
    <font>
      <b/>
      <sz val="9"/>
      <color theme="1"/>
      <name val="Arial"/>
      <family val="2"/>
    </font>
    <font>
      <b/>
      <sz val="11"/>
      <name val="Arial"/>
      <family val="2"/>
    </font>
    <font>
      <b/>
      <sz val="10"/>
      <color rgb="FF000000"/>
      <name val="Arial"/>
      <family val="2"/>
    </font>
    <font>
      <sz val="11"/>
      <color rgb="FF000000"/>
      <name val="Arial"/>
      <family val="2"/>
    </font>
    <font>
      <sz val="10"/>
      <color rgb="FF000000"/>
      <name val="Arial"/>
      <family val="2"/>
    </font>
    <font>
      <b/>
      <sz val="11"/>
      <color rgb="FF000000"/>
      <name val="Arial"/>
      <family val="2"/>
    </font>
    <font>
      <sz val="9"/>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19" fillId="0" borderId="0"/>
    <xf numFmtId="0" fontId="22" fillId="0" borderId="0" applyNumberFormat="0" applyFill="0" applyBorder="0" applyAlignment="0" applyProtection="0"/>
    <xf numFmtId="43" fontId="19" fillId="0" borderId="0" applyFont="0" applyFill="0" applyBorder="0" applyAlignment="0" applyProtection="0"/>
  </cellStyleXfs>
  <cellXfs count="76">
    <xf numFmtId="0" fontId="0" fillId="0" borderId="0" xfId="0"/>
    <xf numFmtId="2" fontId="0" fillId="0" borderId="0" xfId="0" applyNumberFormat="1"/>
    <xf numFmtId="2" fontId="18" fillId="0" borderId="10" xfId="0" applyNumberFormat="1" applyFont="1" applyBorder="1" applyAlignment="1">
      <alignment horizontal="center" vertical="center" wrapText="1"/>
    </xf>
    <xf numFmtId="164" fontId="18" fillId="0" borderId="10" xfId="0" applyNumberFormat="1" applyFont="1" applyBorder="1" applyAlignment="1">
      <alignment horizontal="center" vertical="center" wrapText="1"/>
    </xf>
    <xf numFmtId="49" fontId="19" fillId="0" borderId="0" xfId="0" applyNumberFormat="1" applyFont="1" applyBorder="1" applyAlignment="1">
      <alignment horizontal="left"/>
    </xf>
    <xf numFmtId="4" fontId="19" fillId="0" borderId="0" xfId="0" applyNumberFormat="1" applyFont="1" applyBorder="1" applyAlignment="1">
      <alignment horizontal="right"/>
    </xf>
    <xf numFmtId="0" fontId="21" fillId="0" borderId="0" xfId="42"/>
    <xf numFmtId="0" fontId="22" fillId="0" borderId="0" xfId="44"/>
    <xf numFmtId="0" fontId="0" fillId="0" borderId="0" xfId="0"/>
    <xf numFmtId="4" fontId="0" fillId="0" borderId="0" xfId="0" applyNumberFormat="1"/>
    <xf numFmtId="0" fontId="23" fillId="0" borderId="0" xfId="0" applyFont="1" applyAlignment="1">
      <alignment vertical="center"/>
    </xf>
    <xf numFmtId="0" fontId="0" fillId="0" borderId="0" xfId="0" applyNumberFormat="1"/>
    <xf numFmtId="0" fontId="0" fillId="0" borderId="0" xfId="0" applyAlignment="1">
      <alignment horizontal="left"/>
    </xf>
    <xf numFmtId="4" fontId="0" fillId="0" borderId="0" xfId="0" applyNumberFormat="1" applyFill="1" applyBorder="1" applyAlignment="1">
      <alignment horizontal="right" wrapText="1"/>
    </xf>
    <xf numFmtId="2" fontId="0" fillId="0" borderId="0" xfId="0" applyNumberFormat="1" applyFill="1" applyBorder="1" applyAlignment="1">
      <alignment horizontal="right" wrapText="1"/>
    </xf>
    <xf numFmtId="0" fontId="28" fillId="0" borderId="0" xfId="0" applyFont="1" applyAlignment="1">
      <alignment horizontal="center" vertical="center" wrapText="1"/>
    </xf>
    <xf numFmtId="0" fontId="28" fillId="0" borderId="0" xfId="0" applyFont="1" applyAlignment="1">
      <alignment horizontal="left" vertical="center" wrapText="1"/>
    </xf>
    <xf numFmtId="2" fontId="0" fillId="0" borderId="0" xfId="0" applyNumberFormat="1" applyFill="1" applyBorder="1"/>
    <xf numFmtId="1" fontId="26" fillId="0" borderId="0" xfId="0" applyNumberFormat="1" applyFont="1"/>
    <xf numFmtId="49" fontId="0" fillId="0" borderId="0" xfId="0" applyNumberFormat="1"/>
    <xf numFmtId="0" fontId="29" fillId="0" borderId="0" xfId="42" applyFont="1"/>
    <xf numFmtId="2" fontId="16" fillId="0" borderId="0" xfId="0" applyNumberFormat="1" applyFont="1"/>
    <xf numFmtId="0" fontId="0" fillId="0" borderId="0" xfId="0" applyFill="1"/>
    <xf numFmtId="2" fontId="18" fillId="0" borderId="10" xfId="0" applyNumberFormat="1" applyFont="1" applyFill="1" applyBorder="1" applyAlignment="1">
      <alignment horizontal="center" vertical="center" wrapText="1"/>
    </xf>
    <xf numFmtId="164" fontId="18" fillId="0" borderId="10" xfId="0" applyNumberFormat="1" applyFont="1" applyFill="1" applyBorder="1" applyAlignment="1">
      <alignment horizontal="center" vertical="center" wrapText="1"/>
    </xf>
    <xf numFmtId="0" fontId="19" fillId="0" borderId="0" xfId="0" applyNumberFormat="1" applyFont="1" applyFill="1" applyAlignment="1">
      <alignment horizontal="center" vertical="top"/>
    </xf>
    <xf numFmtId="4" fontId="0" fillId="0" borderId="0" xfId="0" applyNumberFormat="1" applyFont="1" applyFill="1" applyBorder="1" applyAlignment="1">
      <alignment vertical="center" wrapText="1"/>
    </xf>
    <xf numFmtId="2" fontId="0" fillId="0" borderId="0" xfId="0" applyNumberFormat="1" applyFill="1"/>
    <xf numFmtId="2" fontId="0" fillId="0" borderId="0" xfId="0" applyNumberFormat="1" applyFill="1" applyAlignment="1">
      <alignment horizontal="right"/>
    </xf>
    <xf numFmtId="0" fontId="0" fillId="0" borderId="0" xfId="0" applyFill="1" applyAlignment="1">
      <alignment horizontal="right"/>
    </xf>
    <xf numFmtId="0" fontId="27" fillId="0" borderId="0" xfId="0" applyFont="1" applyFill="1" applyAlignment="1">
      <alignment horizontal="right" vertical="center"/>
    </xf>
    <xf numFmtId="0" fontId="27" fillId="0" borderId="0" xfId="0" applyFont="1" applyFill="1" applyAlignment="1">
      <alignment vertical="center"/>
    </xf>
    <xf numFmtId="0" fontId="0" fillId="0" borderId="0" xfId="0" applyFill="1" applyAlignment="1">
      <alignment horizontal="center"/>
    </xf>
    <xf numFmtId="4" fontId="0" fillId="0" borderId="0" xfId="0" applyNumberFormat="1" applyFill="1"/>
    <xf numFmtId="0" fontId="25" fillId="0" borderId="0" xfId="0" applyFont="1" applyFill="1" applyAlignment="1">
      <alignment horizontal="left"/>
    </xf>
    <xf numFmtId="1"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4" fontId="1" fillId="0" borderId="0" xfId="0" applyNumberFormat="1" applyFont="1" applyFill="1" applyBorder="1" applyAlignment="1">
      <alignment horizontal="right" vertical="center"/>
    </xf>
    <xf numFmtId="164" fontId="0" fillId="0" borderId="0" xfId="0" applyNumberFormat="1" applyFill="1"/>
    <xf numFmtId="0" fontId="25" fillId="0" borderId="0" xfId="0" applyFont="1" applyFill="1" applyAlignment="1">
      <alignment horizontal="center"/>
    </xf>
    <xf numFmtId="0" fontId="30" fillId="0" borderId="0" xfId="0" applyFont="1" applyFill="1" applyBorder="1" applyAlignment="1">
      <alignment horizontal="left" vertical="center"/>
    </xf>
    <xf numFmtId="0" fontId="30" fillId="0" borderId="0" xfId="0" applyFont="1" applyFill="1" applyBorder="1" applyAlignment="1">
      <alignment horizontal="center" vertical="center" wrapText="1"/>
    </xf>
    <xf numFmtId="4" fontId="31" fillId="0" borderId="0" xfId="0" applyNumberFormat="1" applyFont="1" applyFill="1" applyAlignment="1">
      <alignment vertical="center" wrapText="1"/>
    </xf>
    <xf numFmtId="4" fontId="16" fillId="0" borderId="0" xfId="0" applyNumberFormat="1" applyFont="1"/>
    <xf numFmtId="4" fontId="18" fillId="0" borderId="10" xfId="0" applyNumberFormat="1" applyFont="1" applyBorder="1" applyAlignment="1">
      <alignment horizontal="center" vertical="center" wrapText="1"/>
    </xf>
    <xf numFmtId="4" fontId="0" fillId="0" borderId="0" xfId="0" applyNumberFormat="1" applyFill="1" applyAlignment="1">
      <alignment horizontal="left" vertical="top" wrapText="1"/>
    </xf>
    <xf numFmtId="0" fontId="31" fillId="0" borderId="0" xfId="0" applyFont="1" applyFill="1" applyBorder="1" applyAlignment="1">
      <alignment horizontal="center" vertical="center" wrapText="1"/>
    </xf>
    <xf numFmtId="0" fontId="31" fillId="0" borderId="0" xfId="0" applyFont="1" applyFill="1" applyAlignment="1">
      <alignment vertical="center" wrapText="1"/>
    </xf>
    <xf numFmtId="4" fontId="31" fillId="0" borderId="0" xfId="0" applyNumberFormat="1" applyFont="1" applyFill="1" applyAlignment="1">
      <alignment vertical="center"/>
    </xf>
    <xf numFmtId="0" fontId="0" fillId="0" borderId="0" xfId="0" applyFont="1" applyBorder="1" applyAlignment="1">
      <alignment horizontal="center" vertical="center" wrapText="1"/>
    </xf>
    <xf numFmtId="0" fontId="0" fillId="0" borderId="0" xfId="0" applyFont="1" applyBorder="1" applyAlignment="1">
      <alignment vertical="center" wrapText="1"/>
    </xf>
    <xf numFmtId="0" fontId="24" fillId="0" borderId="0" xfId="0" applyFont="1" applyAlignment="1">
      <alignment vertical="center"/>
    </xf>
    <xf numFmtId="0" fontId="31" fillId="0" borderId="0" xfId="0" applyFont="1" applyFill="1" applyAlignment="1">
      <alignment vertical="center"/>
    </xf>
    <xf numFmtId="4" fontId="0" fillId="0" borderId="0" xfId="0" applyNumberFormat="1" applyFont="1" applyAlignment="1">
      <alignment vertical="center"/>
    </xf>
    <xf numFmtId="4" fontId="0" fillId="0" borderId="0" xfId="0" applyNumberFormat="1" applyFont="1" applyFill="1" applyAlignment="1">
      <alignment vertical="center"/>
    </xf>
    <xf numFmtId="0" fontId="32" fillId="0" borderId="0" xfId="0" applyFont="1" applyFill="1" applyBorder="1" applyAlignment="1">
      <alignment horizontal="center" vertical="center"/>
    </xf>
    <xf numFmtId="0" fontId="32" fillId="0" borderId="0" xfId="0" applyFont="1" applyFill="1" applyBorder="1" applyAlignment="1">
      <alignment vertical="center"/>
    </xf>
    <xf numFmtId="4" fontId="0" fillId="0" borderId="0" xfId="0" applyNumberFormat="1" applyFont="1" applyBorder="1" applyAlignment="1">
      <alignment vertical="center"/>
    </xf>
    <xf numFmtId="0" fontId="30" fillId="0"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32" fillId="0" borderId="0" xfId="0" applyFont="1" applyFill="1" applyBorder="1" applyAlignment="1">
      <alignment horizontal="center" vertical="center" wrapText="1"/>
    </xf>
    <xf numFmtId="0" fontId="32" fillId="0" borderId="0" xfId="0" applyFont="1" applyFill="1" applyBorder="1" applyAlignment="1">
      <alignment vertical="center" wrapText="1"/>
    </xf>
    <xf numFmtId="0" fontId="0" fillId="0" borderId="0" xfId="0" applyFill="1" applyBorder="1" applyAlignment="1">
      <alignment horizontal="right"/>
    </xf>
    <xf numFmtId="0" fontId="34" fillId="0" borderId="0" xfId="0" applyFont="1" applyBorder="1" applyAlignment="1">
      <alignment horizontal="center" vertical="center" wrapText="1"/>
    </xf>
    <xf numFmtId="0" fontId="34" fillId="0" borderId="0" xfId="0" applyFont="1" applyBorder="1" applyAlignment="1">
      <alignment vertical="center" wrapText="1"/>
    </xf>
    <xf numFmtId="0" fontId="0" fillId="0" borderId="0" xfId="0" applyFont="1"/>
    <xf numFmtId="4" fontId="0" fillId="0" borderId="0" xfId="0" applyNumberFormat="1" applyFont="1" applyBorder="1" applyAlignment="1">
      <alignment horizontal="right" vertical="center" wrapText="1"/>
    </xf>
    <xf numFmtId="2" fontId="0" fillId="0" borderId="0" xfId="0" applyNumberFormat="1" applyFont="1"/>
    <xf numFmtId="4" fontId="31" fillId="0" borderId="0" xfId="0" applyNumberFormat="1" applyFont="1" applyFill="1" applyBorder="1" applyAlignment="1">
      <alignment vertical="center"/>
    </xf>
    <xf numFmtId="2" fontId="32" fillId="0" borderId="0" xfId="0" applyNumberFormat="1" applyFont="1" applyFill="1" applyBorder="1" applyAlignment="1">
      <alignment vertical="center" wrapText="1"/>
    </xf>
    <xf numFmtId="2" fontId="32" fillId="0" borderId="0" xfId="0" applyNumberFormat="1" applyFont="1" applyFill="1" applyBorder="1" applyAlignment="1">
      <alignment horizontal="center" vertical="center" wrapText="1"/>
    </xf>
    <xf numFmtId="4" fontId="34" fillId="0" borderId="0" xfId="0" applyNumberFormat="1" applyFont="1" applyBorder="1" applyAlignment="1">
      <alignment horizontal="center" vertical="center" wrapText="1"/>
    </xf>
    <xf numFmtId="0" fontId="20" fillId="0" borderId="0" xfId="0" applyFont="1" applyBorder="1" applyAlignment="1">
      <alignment horizontal="left" vertical="center"/>
    </xf>
    <xf numFmtId="0" fontId="24" fillId="0" borderId="0" xfId="0" applyFont="1" applyAlignment="1">
      <alignment horizontal="left" vertical="top" wrapText="1"/>
    </xf>
    <xf numFmtId="0" fontId="20" fillId="0" borderId="11" xfId="0" applyFont="1" applyFill="1" applyBorder="1" applyAlignment="1">
      <alignment horizontal="center" vertical="center"/>
    </xf>
    <xf numFmtId="0" fontId="20" fillId="0" borderId="11" xfId="0" applyFont="1" applyBorder="1" applyAlignment="1">
      <alignment horizontal="center" vertical="center"/>
    </xf>
  </cellXfs>
  <cellStyles count="46">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2" xfId="45"/>
    <cellStyle name="Link" xfId="44" builtinId="8"/>
    <cellStyle name="Neutral" xfId="8" builtinId="28" customBuiltin="1"/>
    <cellStyle name="Notiz" xfId="15" builtinId="10" customBuiltin="1"/>
    <cellStyle name="Schlecht" xfId="7" builtinId="27" customBuiltin="1"/>
    <cellStyle name="Standard" xfId="0" builtinId="0"/>
    <cellStyle name="Standard 2" xfId="42"/>
    <cellStyle name="Standard 3" xfId="43"/>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tatistik.at/web_de/klassifikationen/regionale_gliederungen/dauersiedlungsraum/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8" sqref="A8:M8"/>
    </sheetView>
  </sheetViews>
  <sheetFormatPr baseColWidth="10" defaultRowHeight="13.8" x14ac:dyDescent="0.25"/>
  <cols>
    <col min="1" max="1" width="5.69921875" customWidth="1"/>
    <col min="2" max="2" width="13" customWidth="1"/>
  </cols>
  <sheetData>
    <row r="1" spans="1:13" ht="17.399999999999999" x14ac:dyDescent="0.25">
      <c r="A1" s="72" t="s">
        <v>2163</v>
      </c>
      <c r="B1" s="72"/>
      <c r="C1" s="72"/>
      <c r="D1" s="72"/>
      <c r="E1" s="72"/>
      <c r="F1" s="72"/>
      <c r="G1" s="72"/>
    </row>
    <row r="4" spans="1:13" x14ac:dyDescent="0.25">
      <c r="A4" s="7" t="s">
        <v>115</v>
      </c>
      <c r="B4" s="7" t="s">
        <v>111</v>
      </c>
    </row>
    <row r="5" spans="1:13" x14ac:dyDescent="0.25">
      <c r="A5" s="7" t="s">
        <v>116</v>
      </c>
      <c r="B5" s="7" t="s">
        <v>112</v>
      </c>
    </row>
    <row r="6" spans="1:13" x14ac:dyDescent="0.25">
      <c r="A6" s="7" t="s">
        <v>117</v>
      </c>
      <c r="B6" s="7" t="s">
        <v>113</v>
      </c>
    </row>
    <row r="8" spans="1:13" ht="93.75" customHeight="1" x14ac:dyDescent="0.25">
      <c r="A8" s="73" t="s">
        <v>114</v>
      </c>
      <c r="B8" s="73"/>
      <c r="C8" s="73"/>
      <c r="D8" s="73"/>
      <c r="E8" s="73"/>
      <c r="F8" s="73"/>
      <c r="G8" s="73"/>
      <c r="H8" s="73"/>
      <c r="I8" s="73"/>
      <c r="J8" s="73"/>
      <c r="K8" s="73"/>
      <c r="L8" s="73"/>
      <c r="M8" s="73"/>
    </row>
    <row r="9" spans="1:13" x14ac:dyDescent="0.25">
      <c r="A9" s="10"/>
    </row>
    <row r="10" spans="1:13" x14ac:dyDescent="0.25">
      <c r="A10" t="s">
        <v>109</v>
      </c>
      <c r="C10" s="7" t="s">
        <v>110</v>
      </c>
    </row>
    <row r="14" spans="1:13" x14ac:dyDescent="0.25">
      <c r="A14" s="8" t="s">
        <v>2164</v>
      </c>
    </row>
  </sheetData>
  <mergeCells count="2">
    <mergeCell ref="A1:G1"/>
    <mergeCell ref="A8:M8"/>
  </mergeCells>
  <hyperlinks>
    <hyperlink ref="C10" r:id="rId1"/>
    <hyperlink ref="B4" location="Gemeinden!A1" display="Dauersiedlungsraum der Gemeinden"/>
    <hyperlink ref="B5" location="Bezirke!A1" display="Dauersiedlungsraum der Politischen Bezirke"/>
    <hyperlink ref="B6" location="Bundeslaender!A1" display="Dauersiedlungsraum der Bundesländer"/>
    <hyperlink ref="A4" location="Gemeinden!A1" display="T1"/>
    <hyperlink ref="A5" location="Bezirke!A1" display="T2"/>
    <hyperlink ref="A6" location="Bundeslaender!A1" display="T3"/>
  </hyperlinks>
  <pageMargins left="0.7" right="0.7" top="0.78740157499999996" bottom="0.78740157499999996" header="0.3" footer="0.3"/>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50"/>
  <sheetViews>
    <sheetView tabSelected="1" topLeftCell="A2056" zoomScaleNormal="100" workbookViewId="0">
      <selection activeCell="C2096" sqref="C2096"/>
    </sheetView>
  </sheetViews>
  <sheetFormatPr baseColWidth="10" defaultColWidth="11" defaultRowHeight="15" customHeight="1" x14ac:dyDescent="0.25"/>
  <cols>
    <col min="1" max="1" width="13.59765625" style="32" customWidth="1"/>
    <col min="2" max="2" width="33.59765625" style="22" bestFit="1" customWidth="1"/>
    <col min="3" max="3" width="11" style="22"/>
    <col min="4" max="4" width="13" style="27" customWidth="1"/>
    <col min="5" max="5" width="13.19921875" style="22" customWidth="1"/>
    <col min="6" max="6" width="10.3984375" style="27" customWidth="1"/>
    <col min="7" max="8" width="11" style="22"/>
    <col min="9" max="9" width="10.5" style="55" customWidth="1"/>
    <col min="10" max="10" width="12.3984375" style="56" customWidth="1"/>
    <col min="11" max="11" width="12" style="57" bestFit="1" customWidth="1"/>
    <col min="12" max="16384" width="11" style="22"/>
  </cols>
  <sheetData>
    <row r="1" spans="1:12" ht="30" customHeight="1" x14ac:dyDescent="0.25">
      <c r="A1" s="74" t="s">
        <v>2165</v>
      </c>
      <c r="B1" s="74"/>
      <c r="C1" s="74"/>
      <c r="D1" s="74"/>
      <c r="E1" s="74"/>
      <c r="F1" s="74"/>
      <c r="G1" s="74"/>
    </row>
    <row r="2" spans="1:12" ht="30" customHeight="1" x14ac:dyDescent="0.25">
      <c r="A2" s="23" t="s">
        <v>8</v>
      </c>
      <c r="B2" s="23" t="s">
        <v>1</v>
      </c>
      <c r="C2" s="23" t="s">
        <v>2</v>
      </c>
      <c r="D2" s="23" t="s">
        <v>118</v>
      </c>
      <c r="E2" s="24" t="s">
        <v>7</v>
      </c>
      <c r="F2" s="23" t="s">
        <v>119</v>
      </c>
      <c r="G2" s="24" t="s">
        <v>6</v>
      </c>
      <c r="I2" s="58"/>
      <c r="J2" s="58"/>
      <c r="K2" s="59"/>
    </row>
    <row r="3" spans="1:12" ht="15" customHeight="1" x14ac:dyDescent="0.25">
      <c r="A3" s="46">
        <v>10101</v>
      </c>
      <c r="B3" s="47" t="s">
        <v>123</v>
      </c>
      <c r="C3" s="53">
        <v>42.881059000000008</v>
      </c>
      <c r="D3" s="27">
        <v>29.17</v>
      </c>
      <c r="E3" s="27">
        <f>SUM(D3*100/C3)</f>
        <v>68.02537222786404</v>
      </c>
      <c r="F3" s="27">
        <v>8.74</v>
      </c>
      <c r="G3" s="27">
        <f>SUM(F3*100/C3)</f>
        <v>20.38195931681631</v>
      </c>
      <c r="I3" s="60"/>
      <c r="J3" s="61"/>
    </row>
    <row r="4" spans="1:12" ht="15" customHeight="1" x14ac:dyDescent="0.25">
      <c r="A4" s="46">
        <v>10201</v>
      </c>
      <c r="B4" s="47" t="s">
        <v>124</v>
      </c>
      <c r="C4" s="53">
        <v>20.009740000000001</v>
      </c>
      <c r="D4" s="27">
        <v>8.75</v>
      </c>
      <c r="E4" s="27">
        <f t="shared" ref="E4:E67" si="0">SUM(D4*100/C4)</f>
        <v>43.728704121093024</v>
      </c>
      <c r="F4" s="27">
        <v>1.75</v>
      </c>
      <c r="G4" s="27">
        <f t="shared" ref="G4:G67" si="1">SUM(F4*100/C4)</f>
        <v>8.7457408242186059</v>
      </c>
      <c r="I4" s="60"/>
      <c r="J4" s="69"/>
      <c r="K4" s="69"/>
      <c r="L4" s="69"/>
    </row>
    <row r="5" spans="1:12" ht="15" customHeight="1" x14ac:dyDescent="0.25">
      <c r="A5" s="46">
        <v>10301</v>
      </c>
      <c r="B5" s="47" t="s">
        <v>125</v>
      </c>
      <c r="C5" s="53">
        <v>25.751116000000003</v>
      </c>
      <c r="D5" s="27">
        <v>8.91</v>
      </c>
      <c r="E5" s="27">
        <f t="shared" si="0"/>
        <v>34.600442171127646</v>
      </c>
      <c r="F5" s="27">
        <v>2.44</v>
      </c>
      <c r="G5" s="27">
        <f t="shared" si="1"/>
        <v>9.4753174969193559</v>
      </c>
      <c r="I5" s="60"/>
      <c r="J5" s="61"/>
    </row>
    <row r="6" spans="1:12" ht="15" customHeight="1" x14ac:dyDescent="0.25">
      <c r="A6" s="46">
        <v>10302</v>
      </c>
      <c r="B6" s="47" t="s">
        <v>126</v>
      </c>
      <c r="C6" s="53">
        <v>33.874983</v>
      </c>
      <c r="D6" s="27">
        <v>12.83</v>
      </c>
      <c r="E6" s="27">
        <f t="shared" si="0"/>
        <v>37.874557752545584</v>
      </c>
      <c r="F6" s="27">
        <v>2.62</v>
      </c>
      <c r="G6" s="27">
        <f t="shared" si="1"/>
        <v>7.7343212246040096</v>
      </c>
      <c r="I6" s="60"/>
      <c r="J6" s="61"/>
    </row>
    <row r="7" spans="1:12" ht="15" customHeight="1" x14ac:dyDescent="0.25">
      <c r="A7" s="46">
        <v>10303</v>
      </c>
      <c r="B7" s="47" t="s">
        <v>127</v>
      </c>
      <c r="C7" s="53">
        <v>14.252502000000002</v>
      </c>
      <c r="D7" s="27">
        <v>10</v>
      </c>
      <c r="E7" s="27">
        <f t="shared" si="0"/>
        <v>70.16311942983765</v>
      </c>
      <c r="F7" s="27">
        <v>1.95</v>
      </c>
      <c r="G7" s="27">
        <f t="shared" si="1"/>
        <v>13.68180828881834</v>
      </c>
      <c r="I7" s="60"/>
      <c r="J7" s="61"/>
    </row>
    <row r="8" spans="1:12" ht="15" customHeight="1" x14ac:dyDescent="0.25">
      <c r="A8" s="46">
        <v>10304</v>
      </c>
      <c r="B8" s="47" t="s">
        <v>128</v>
      </c>
      <c r="C8" s="53">
        <v>37.071944999999999</v>
      </c>
      <c r="D8" s="27">
        <v>15.42</v>
      </c>
      <c r="E8" s="27">
        <f t="shared" si="0"/>
        <v>41.594796280583608</v>
      </c>
      <c r="F8" s="27">
        <v>3.71</v>
      </c>
      <c r="G8" s="27">
        <f t="shared" si="1"/>
        <v>10.007567717312916</v>
      </c>
      <c r="I8" s="60"/>
      <c r="J8" s="61"/>
    </row>
    <row r="9" spans="1:12" ht="15" customHeight="1" x14ac:dyDescent="0.25">
      <c r="A9" s="46">
        <v>10305</v>
      </c>
      <c r="B9" s="47" t="s">
        <v>129</v>
      </c>
      <c r="C9" s="53">
        <v>4.8264279999999999</v>
      </c>
      <c r="D9" s="27">
        <v>3.18</v>
      </c>
      <c r="E9" s="27">
        <f t="shared" si="0"/>
        <v>65.887235860557752</v>
      </c>
      <c r="F9" s="27">
        <v>0.99</v>
      </c>
      <c r="G9" s="27">
        <f t="shared" si="1"/>
        <v>20.512063994324581</v>
      </c>
      <c r="I9" s="60"/>
      <c r="J9" s="61"/>
    </row>
    <row r="10" spans="1:12" ht="15" customHeight="1" x14ac:dyDescent="0.25">
      <c r="A10" s="46">
        <v>10306</v>
      </c>
      <c r="B10" s="47" t="s">
        <v>130</v>
      </c>
      <c r="C10" s="53">
        <v>18.947312000000004</v>
      </c>
      <c r="D10" s="27">
        <v>17.23</v>
      </c>
      <c r="E10" s="27">
        <f t="shared" si="0"/>
        <v>90.936381899448307</v>
      </c>
      <c r="F10" s="27">
        <v>1.43</v>
      </c>
      <c r="G10" s="27">
        <f t="shared" si="1"/>
        <v>7.547244696239761</v>
      </c>
      <c r="I10" s="60"/>
      <c r="J10" s="61"/>
    </row>
    <row r="11" spans="1:12" ht="15" customHeight="1" x14ac:dyDescent="0.25">
      <c r="A11" s="46">
        <v>10307</v>
      </c>
      <c r="B11" s="47" t="s">
        <v>131</v>
      </c>
      <c r="C11" s="53">
        <v>28.051302</v>
      </c>
      <c r="D11" s="27">
        <v>8.41</v>
      </c>
      <c r="E11" s="27">
        <f t="shared" si="0"/>
        <v>29.980783066682609</v>
      </c>
      <c r="F11" s="27">
        <v>2</v>
      </c>
      <c r="G11" s="27">
        <f t="shared" si="1"/>
        <v>7.1297938327425943</v>
      </c>
      <c r="I11" s="60"/>
      <c r="J11" s="61"/>
    </row>
    <row r="12" spans="1:12" ht="15" customHeight="1" x14ac:dyDescent="0.25">
      <c r="A12" s="46">
        <v>10308</v>
      </c>
      <c r="B12" s="47" t="s">
        <v>132</v>
      </c>
      <c r="C12" s="53">
        <v>12.796328000000001</v>
      </c>
      <c r="D12" s="27">
        <v>9.86</v>
      </c>
      <c r="E12" s="27">
        <f t="shared" si="0"/>
        <v>77.053354681124148</v>
      </c>
      <c r="F12" s="27">
        <v>1.76</v>
      </c>
      <c r="G12" s="27">
        <f t="shared" si="1"/>
        <v>13.753945663162119</v>
      </c>
      <c r="I12" s="60"/>
      <c r="J12" s="61"/>
    </row>
    <row r="13" spans="1:12" ht="15" customHeight="1" x14ac:dyDescent="0.25">
      <c r="A13" s="46">
        <v>10309</v>
      </c>
      <c r="B13" s="47" t="s">
        <v>133</v>
      </c>
      <c r="C13" s="53">
        <v>4.2931340000000002</v>
      </c>
      <c r="D13" s="27">
        <v>3.8</v>
      </c>
      <c r="E13" s="27">
        <f t="shared" si="0"/>
        <v>88.513426322122712</v>
      </c>
      <c r="F13" s="27">
        <v>1.91</v>
      </c>
      <c r="G13" s="27">
        <f t="shared" si="1"/>
        <v>44.489643230330103</v>
      </c>
      <c r="I13" s="60"/>
      <c r="J13" s="61"/>
    </row>
    <row r="14" spans="1:12" ht="15" customHeight="1" x14ac:dyDescent="0.25">
      <c r="A14" s="46">
        <v>10310</v>
      </c>
      <c r="B14" s="47" t="s">
        <v>134</v>
      </c>
      <c r="C14" s="53">
        <v>52.192668000000005</v>
      </c>
      <c r="D14" s="27">
        <v>14.57</v>
      </c>
      <c r="E14" s="27">
        <f t="shared" si="0"/>
        <v>27.915798441267647</v>
      </c>
      <c r="F14" s="27">
        <v>1.53</v>
      </c>
      <c r="G14" s="27">
        <f t="shared" si="1"/>
        <v>2.9314462330226152</v>
      </c>
      <c r="I14" s="60"/>
      <c r="J14" s="61"/>
    </row>
    <row r="15" spans="1:12" ht="15" customHeight="1" x14ac:dyDescent="0.25">
      <c r="A15" s="46">
        <v>10311</v>
      </c>
      <c r="B15" s="47" t="s">
        <v>135</v>
      </c>
      <c r="C15" s="53">
        <v>17.831565000000001</v>
      </c>
      <c r="D15" s="27">
        <v>12.52</v>
      </c>
      <c r="E15" s="27">
        <f t="shared" si="0"/>
        <v>70.212569676301541</v>
      </c>
      <c r="F15" s="27">
        <v>1.71</v>
      </c>
      <c r="G15" s="27">
        <f t="shared" si="1"/>
        <v>9.5897359541913456</v>
      </c>
      <c r="I15" s="60"/>
      <c r="J15" s="61"/>
    </row>
    <row r="16" spans="1:12" ht="15" customHeight="1" x14ac:dyDescent="0.25">
      <c r="A16" s="46">
        <v>10312</v>
      </c>
      <c r="B16" s="47" t="s">
        <v>136</v>
      </c>
      <c r="C16" s="53">
        <v>45.835552999999997</v>
      </c>
      <c r="D16" s="27">
        <v>12.87</v>
      </c>
      <c r="E16" s="27">
        <f t="shared" si="0"/>
        <v>28.078640176982265</v>
      </c>
      <c r="F16" s="27">
        <v>2.94</v>
      </c>
      <c r="G16" s="27">
        <f t="shared" si="1"/>
        <v>6.4142348189842942</v>
      </c>
      <c r="I16" s="60"/>
      <c r="J16" s="61"/>
    </row>
    <row r="17" spans="1:12" ht="15" customHeight="1" x14ac:dyDescent="0.25">
      <c r="A17" s="46">
        <v>10313</v>
      </c>
      <c r="B17" s="47" t="s">
        <v>137</v>
      </c>
      <c r="C17" s="53">
        <v>26.536454000000003</v>
      </c>
      <c r="D17" s="27">
        <v>20.36</v>
      </c>
      <c r="E17" s="27">
        <f t="shared" si="0"/>
        <v>76.724644521080322</v>
      </c>
      <c r="F17" s="27">
        <v>3.04</v>
      </c>
      <c r="G17" s="27">
        <f t="shared" si="1"/>
        <v>11.455939064051284</v>
      </c>
      <c r="I17" s="60"/>
      <c r="J17" s="61"/>
    </row>
    <row r="18" spans="1:12" ht="15" customHeight="1" x14ac:dyDescent="0.25">
      <c r="A18" s="46">
        <v>10314</v>
      </c>
      <c r="B18" s="47" t="s">
        <v>138</v>
      </c>
      <c r="C18" s="53">
        <v>21.200870000000002</v>
      </c>
      <c r="D18" s="27">
        <v>10.86</v>
      </c>
      <c r="E18" s="27">
        <f t="shared" si="0"/>
        <v>51.224312964515128</v>
      </c>
      <c r="F18" s="27">
        <v>1.47</v>
      </c>
      <c r="G18" s="27">
        <f t="shared" si="1"/>
        <v>6.9336777217161369</v>
      </c>
      <c r="I18" s="60"/>
      <c r="J18" s="61"/>
    </row>
    <row r="19" spans="1:12" ht="15" customHeight="1" x14ac:dyDescent="0.25">
      <c r="A19" s="46">
        <v>10315</v>
      </c>
      <c r="B19" s="47" t="s">
        <v>139</v>
      </c>
      <c r="C19" s="53">
        <v>23.061555000000002</v>
      </c>
      <c r="D19" s="27">
        <v>17.91</v>
      </c>
      <c r="E19" s="27">
        <f t="shared" si="0"/>
        <v>77.661718821649274</v>
      </c>
      <c r="F19" s="27">
        <v>2.83</v>
      </c>
      <c r="G19" s="27">
        <f t="shared" si="1"/>
        <v>12.271505542449326</v>
      </c>
      <c r="I19" s="60"/>
      <c r="J19" s="61"/>
    </row>
    <row r="20" spans="1:12" ht="15" customHeight="1" x14ac:dyDescent="0.25">
      <c r="A20" s="46">
        <v>10316</v>
      </c>
      <c r="B20" s="47" t="s">
        <v>140</v>
      </c>
      <c r="C20" s="53">
        <v>15.357464999999999</v>
      </c>
      <c r="D20" s="27">
        <v>14.72</v>
      </c>
      <c r="E20" s="27">
        <f t="shared" si="0"/>
        <v>95.849152187551795</v>
      </c>
      <c r="F20" s="27">
        <v>2.99</v>
      </c>
      <c r="G20" s="27">
        <f t="shared" si="1"/>
        <v>19.469359038096457</v>
      </c>
      <c r="I20" s="60"/>
      <c r="J20" s="61"/>
    </row>
    <row r="21" spans="1:12" ht="15" customHeight="1" x14ac:dyDescent="0.25">
      <c r="A21" s="46">
        <v>10317</v>
      </c>
      <c r="B21" s="47" t="s">
        <v>141</v>
      </c>
      <c r="C21" s="53">
        <v>15.437215000000002</v>
      </c>
      <c r="D21" s="27">
        <v>14.04</v>
      </c>
      <c r="E21" s="27">
        <f t="shared" si="0"/>
        <v>90.949047480390718</v>
      </c>
      <c r="F21" s="27">
        <v>3.14</v>
      </c>
      <c r="G21" s="27">
        <f t="shared" si="1"/>
        <v>20.34045648777969</v>
      </c>
      <c r="I21" s="60"/>
      <c r="J21" s="61"/>
    </row>
    <row r="22" spans="1:12" ht="15" customHeight="1" x14ac:dyDescent="0.25">
      <c r="A22" s="46">
        <v>10318</v>
      </c>
      <c r="B22" s="47" t="s">
        <v>142</v>
      </c>
      <c r="C22" s="53">
        <v>7.9129880000000004</v>
      </c>
      <c r="D22" s="27">
        <v>6.61</v>
      </c>
      <c r="E22" s="27">
        <f t="shared" si="0"/>
        <v>83.533552685786958</v>
      </c>
      <c r="F22" s="27">
        <v>1.51</v>
      </c>
      <c r="G22" s="27">
        <f t="shared" si="1"/>
        <v>19.082551369975537</v>
      </c>
      <c r="I22" s="60"/>
      <c r="J22" s="61"/>
    </row>
    <row r="23" spans="1:12" ht="15" customHeight="1" x14ac:dyDescent="0.25">
      <c r="A23" s="46">
        <v>10319</v>
      </c>
      <c r="B23" s="47" t="s">
        <v>143</v>
      </c>
      <c r="C23" s="53">
        <v>12.220014000000001</v>
      </c>
      <c r="D23" s="27">
        <v>12.22</v>
      </c>
      <c r="E23" s="27">
        <f t="shared" si="0"/>
        <v>99.999885433846472</v>
      </c>
      <c r="F23" s="27">
        <v>2.3199999999999998</v>
      </c>
      <c r="G23" s="27">
        <f t="shared" si="1"/>
        <v>18.985248298406201</v>
      </c>
      <c r="I23" s="60"/>
      <c r="J23" s="61"/>
    </row>
    <row r="24" spans="1:12" ht="15" customHeight="1" x14ac:dyDescent="0.25">
      <c r="A24" s="46">
        <v>10320</v>
      </c>
      <c r="B24" s="47" t="s">
        <v>144</v>
      </c>
      <c r="C24" s="53">
        <v>2.3812000000000002</v>
      </c>
      <c r="D24" s="27">
        <v>1.93</v>
      </c>
      <c r="E24" s="27">
        <f t="shared" si="0"/>
        <v>81.051570636653778</v>
      </c>
      <c r="F24" s="27">
        <v>0.8</v>
      </c>
      <c r="G24" s="27">
        <f t="shared" si="1"/>
        <v>33.596505963379805</v>
      </c>
      <c r="I24" s="60"/>
      <c r="J24" s="61"/>
    </row>
    <row r="25" spans="1:12" ht="15" customHeight="1" x14ac:dyDescent="0.25">
      <c r="A25" s="46">
        <v>10321</v>
      </c>
      <c r="B25" s="47" t="s">
        <v>145</v>
      </c>
      <c r="C25" s="53">
        <v>12.910961</v>
      </c>
      <c r="D25" s="27">
        <v>4.78</v>
      </c>
      <c r="E25" s="27">
        <f t="shared" si="0"/>
        <v>37.022805661019348</v>
      </c>
      <c r="F25" s="27">
        <v>0.91</v>
      </c>
      <c r="G25" s="27">
        <f t="shared" si="1"/>
        <v>7.048274717892804</v>
      </c>
      <c r="I25" s="60"/>
      <c r="J25" s="61"/>
    </row>
    <row r="26" spans="1:12" ht="15" customHeight="1" x14ac:dyDescent="0.25">
      <c r="A26" s="46">
        <v>10322</v>
      </c>
      <c r="B26" s="47" t="s">
        <v>146</v>
      </c>
      <c r="C26" s="53">
        <v>13.100943000000001</v>
      </c>
      <c r="D26" s="27">
        <v>13.04</v>
      </c>
      <c r="E26" s="27">
        <f t="shared" si="0"/>
        <v>99.534819745418318</v>
      </c>
      <c r="F26" s="27">
        <v>1.22</v>
      </c>
      <c r="G26" s="27">
        <f t="shared" si="1"/>
        <v>9.3123067553228793</v>
      </c>
      <c r="I26" s="60"/>
      <c r="J26" s="61"/>
    </row>
    <row r="27" spans="1:12" ht="15" customHeight="1" x14ac:dyDescent="0.25">
      <c r="A27" s="46">
        <v>10323</v>
      </c>
      <c r="B27" s="47" t="s">
        <v>147</v>
      </c>
      <c r="C27" s="53">
        <v>7.2974790000000009</v>
      </c>
      <c r="D27" s="27">
        <v>6.39</v>
      </c>
      <c r="E27" s="27">
        <f t="shared" si="0"/>
        <v>87.564486310957506</v>
      </c>
      <c r="F27" s="27">
        <v>1.57</v>
      </c>
      <c r="G27" s="27">
        <f t="shared" si="1"/>
        <v>21.51427910926499</v>
      </c>
      <c r="I27" s="60"/>
      <c r="J27" s="61"/>
    </row>
    <row r="28" spans="1:12" ht="15" customHeight="1" x14ac:dyDescent="0.25">
      <c r="A28" s="46">
        <v>10401</v>
      </c>
      <c r="B28" s="47" t="s">
        <v>148</v>
      </c>
      <c r="C28" s="53">
        <v>9.9907789999999999</v>
      </c>
      <c r="D28" s="27">
        <v>8.0399999999999991</v>
      </c>
      <c r="E28" s="27">
        <f t="shared" si="0"/>
        <v>80.474205264674552</v>
      </c>
      <c r="F28" s="27">
        <v>2.78</v>
      </c>
      <c r="G28" s="27">
        <f t="shared" si="1"/>
        <v>27.825658039278018</v>
      </c>
      <c r="I28" s="60"/>
      <c r="J28" s="69"/>
      <c r="K28" s="69"/>
      <c r="L28" s="69"/>
    </row>
    <row r="29" spans="1:12" ht="15" customHeight="1" x14ac:dyDescent="0.25">
      <c r="A29" s="46">
        <v>10402</v>
      </c>
      <c r="B29" s="47" t="s">
        <v>149</v>
      </c>
      <c r="C29" s="53">
        <v>10.912933000000001</v>
      </c>
      <c r="D29" s="27">
        <v>8.5399999999999991</v>
      </c>
      <c r="E29" s="27">
        <f t="shared" si="0"/>
        <v>78.255772302459832</v>
      </c>
      <c r="F29" s="27">
        <v>5.25</v>
      </c>
      <c r="G29" s="27">
        <f t="shared" si="1"/>
        <v>48.108056743315473</v>
      </c>
      <c r="I29" s="60"/>
      <c r="J29" s="61"/>
    </row>
    <row r="30" spans="1:12" ht="15" customHeight="1" x14ac:dyDescent="0.25">
      <c r="A30" s="46">
        <v>10403</v>
      </c>
      <c r="B30" s="47" t="s">
        <v>150</v>
      </c>
      <c r="C30" s="53">
        <v>30.740531000000001</v>
      </c>
      <c r="D30" s="27">
        <v>19.559999999999999</v>
      </c>
      <c r="E30" s="27">
        <f t="shared" si="0"/>
        <v>63.629349798804704</v>
      </c>
      <c r="F30" s="27">
        <v>2.73</v>
      </c>
      <c r="G30" s="27">
        <f t="shared" si="1"/>
        <v>8.880783484189001</v>
      </c>
      <c r="I30" s="60"/>
      <c r="J30" s="61"/>
    </row>
    <row r="31" spans="1:12" ht="15" customHeight="1" x14ac:dyDescent="0.25">
      <c r="A31" s="46">
        <v>10404</v>
      </c>
      <c r="B31" s="47" t="s">
        <v>151</v>
      </c>
      <c r="C31" s="53">
        <v>21.628855000000005</v>
      </c>
      <c r="D31" s="27">
        <v>12.01</v>
      </c>
      <c r="E31" s="27">
        <f t="shared" si="0"/>
        <v>55.527673563857157</v>
      </c>
      <c r="F31" s="27">
        <v>4.0999999999999996</v>
      </c>
      <c r="G31" s="27">
        <f t="shared" si="1"/>
        <v>18.956158335704771</v>
      </c>
      <c r="I31" s="60"/>
      <c r="J31" s="61"/>
    </row>
    <row r="32" spans="1:12" ht="15" customHeight="1" x14ac:dyDescent="0.25">
      <c r="A32" s="46">
        <v>10405</v>
      </c>
      <c r="B32" s="47" t="s">
        <v>23</v>
      </c>
      <c r="C32" s="53">
        <v>49.314487</v>
      </c>
      <c r="D32" s="27">
        <v>30.71</v>
      </c>
      <c r="E32" s="27">
        <f t="shared" si="0"/>
        <v>62.27378985002926</v>
      </c>
      <c r="F32" s="27">
        <v>8.19</v>
      </c>
      <c r="G32" s="27">
        <f t="shared" si="1"/>
        <v>16.607695827800054</v>
      </c>
      <c r="I32" s="60"/>
      <c r="J32" s="61"/>
    </row>
    <row r="33" spans="1:10" ht="15" customHeight="1" x14ac:dyDescent="0.25">
      <c r="A33" s="46">
        <v>10406</v>
      </c>
      <c r="B33" s="47" t="s">
        <v>152</v>
      </c>
      <c r="C33" s="53">
        <v>15.897724</v>
      </c>
      <c r="D33" s="27">
        <v>9.8800000000000008</v>
      </c>
      <c r="E33" s="27">
        <f t="shared" si="0"/>
        <v>62.147260828027967</v>
      </c>
      <c r="F33" s="27">
        <v>1.77</v>
      </c>
      <c r="G33" s="27">
        <f t="shared" si="1"/>
        <v>11.133669196924037</v>
      </c>
      <c r="I33" s="60"/>
      <c r="J33" s="61"/>
    </row>
    <row r="34" spans="1:10" ht="15" customHeight="1" x14ac:dyDescent="0.25">
      <c r="A34" s="46">
        <v>10407</v>
      </c>
      <c r="B34" s="47" t="s">
        <v>153</v>
      </c>
      <c r="C34" s="53">
        <v>33.513316000000003</v>
      </c>
      <c r="D34" s="27">
        <v>19.760000000000002</v>
      </c>
      <c r="E34" s="27">
        <f t="shared" si="0"/>
        <v>58.961637815846096</v>
      </c>
      <c r="F34" s="27">
        <v>2.69</v>
      </c>
      <c r="G34" s="27">
        <f t="shared" si="1"/>
        <v>8.0266602087361321</v>
      </c>
      <c r="I34" s="60"/>
      <c r="J34" s="61"/>
    </row>
    <row r="35" spans="1:10" ht="15" customHeight="1" x14ac:dyDescent="0.25">
      <c r="A35" s="46">
        <v>10408</v>
      </c>
      <c r="B35" s="47" t="s">
        <v>154</v>
      </c>
      <c r="C35" s="53">
        <v>40.500444999999999</v>
      </c>
      <c r="D35" s="27">
        <v>25.96</v>
      </c>
      <c r="E35" s="27">
        <f t="shared" si="0"/>
        <v>64.098061144760266</v>
      </c>
      <c r="F35" s="27">
        <v>8.9700000000000006</v>
      </c>
      <c r="G35" s="27">
        <f t="shared" si="1"/>
        <v>22.147904794626335</v>
      </c>
      <c r="I35" s="60"/>
      <c r="J35" s="61"/>
    </row>
    <row r="36" spans="1:10" ht="15" customHeight="1" x14ac:dyDescent="0.25">
      <c r="A36" s="46">
        <v>10409</v>
      </c>
      <c r="B36" s="47" t="s">
        <v>155</v>
      </c>
      <c r="C36" s="53">
        <v>17.607796</v>
      </c>
      <c r="D36" s="27">
        <v>6.42</v>
      </c>
      <c r="E36" s="27">
        <f t="shared" si="0"/>
        <v>36.461122107502838</v>
      </c>
      <c r="F36" s="27">
        <v>2.5499999999999998</v>
      </c>
      <c r="G36" s="27">
        <f t="shared" si="1"/>
        <v>14.482221397839909</v>
      </c>
      <c r="I36" s="60"/>
      <c r="J36" s="61"/>
    </row>
    <row r="37" spans="1:10" ht="15" customHeight="1" x14ac:dyDescent="0.25">
      <c r="A37" s="46">
        <v>10410</v>
      </c>
      <c r="B37" s="47" t="s">
        <v>156</v>
      </c>
      <c r="C37" s="53">
        <v>11.443277</v>
      </c>
      <c r="D37" s="27">
        <v>6.98</v>
      </c>
      <c r="E37" s="27">
        <f t="shared" si="0"/>
        <v>60.996513498711948</v>
      </c>
      <c r="F37" s="27">
        <v>2.35</v>
      </c>
      <c r="G37" s="27">
        <f t="shared" si="1"/>
        <v>20.536075461600728</v>
      </c>
      <c r="I37" s="60"/>
      <c r="J37" s="61"/>
    </row>
    <row r="38" spans="1:10" ht="15" customHeight="1" x14ac:dyDescent="0.25">
      <c r="A38" s="46">
        <v>10411</v>
      </c>
      <c r="B38" s="47" t="s">
        <v>157</v>
      </c>
      <c r="C38" s="53">
        <v>17.378195000000002</v>
      </c>
      <c r="D38" s="27">
        <v>9.8699999999999992</v>
      </c>
      <c r="E38" s="27">
        <f t="shared" si="0"/>
        <v>56.795311595939616</v>
      </c>
      <c r="F38" s="27">
        <v>5.42</v>
      </c>
      <c r="G38" s="27">
        <f t="shared" si="1"/>
        <v>31.188509508611219</v>
      </c>
      <c r="I38" s="60"/>
      <c r="J38" s="61"/>
    </row>
    <row r="39" spans="1:10" ht="15" customHeight="1" x14ac:dyDescent="0.25">
      <c r="A39" s="46">
        <v>10412</v>
      </c>
      <c r="B39" s="47" t="s">
        <v>158</v>
      </c>
      <c r="C39" s="53">
        <v>8.8565210000000008</v>
      </c>
      <c r="D39" s="27">
        <v>5.84</v>
      </c>
      <c r="E39" s="27">
        <f t="shared" si="0"/>
        <v>65.940113505065924</v>
      </c>
      <c r="F39" s="27">
        <v>3.27</v>
      </c>
      <c r="G39" s="27">
        <f t="shared" si="1"/>
        <v>36.921947116706434</v>
      </c>
      <c r="I39" s="60"/>
      <c r="J39" s="61"/>
    </row>
    <row r="40" spans="1:10" ht="15" customHeight="1" x14ac:dyDescent="0.25">
      <c r="A40" s="46">
        <v>10413</v>
      </c>
      <c r="B40" s="47" t="s">
        <v>159</v>
      </c>
      <c r="C40" s="53">
        <v>18.375184000000001</v>
      </c>
      <c r="D40" s="27">
        <v>12.43</v>
      </c>
      <c r="E40" s="27">
        <f t="shared" si="0"/>
        <v>67.645581127242039</v>
      </c>
      <c r="F40" s="27">
        <v>3.33</v>
      </c>
      <c r="G40" s="27">
        <f t="shared" si="1"/>
        <v>18.122267510355268</v>
      </c>
      <c r="I40" s="60"/>
      <c r="J40" s="61"/>
    </row>
    <row r="41" spans="1:10" ht="15" customHeight="1" x14ac:dyDescent="0.25">
      <c r="A41" s="46">
        <v>10414</v>
      </c>
      <c r="B41" s="47" t="s">
        <v>160</v>
      </c>
      <c r="C41" s="53">
        <v>17.773776000000002</v>
      </c>
      <c r="D41" s="27">
        <v>11.37</v>
      </c>
      <c r="E41" s="27">
        <f t="shared" si="0"/>
        <v>63.970649793268457</v>
      </c>
      <c r="F41" s="27">
        <v>6.57</v>
      </c>
      <c r="G41" s="27">
        <f t="shared" si="1"/>
        <v>36.964570724870164</v>
      </c>
      <c r="I41" s="60"/>
      <c r="J41" s="61"/>
    </row>
    <row r="42" spans="1:10" ht="15" customHeight="1" x14ac:dyDescent="0.25">
      <c r="A42" s="46">
        <v>10415</v>
      </c>
      <c r="B42" s="47" t="s">
        <v>161</v>
      </c>
      <c r="C42" s="53">
        <v>9.4995950000000011</v>
      </c>
      <c r="D42" s="27">
        <v>4.1900000000000004</v>
      </c>
      <c r="E42" s="27">
        <f t="shared" si="0"/>
        <v>44.107143515065644</v>
      </c>
      <c r="F42" s="27">
        <v>2.0499999999999998</v>
      </c>
      <c r="G42" s="27">
        <f t="shared" si="1"/>
        <v>21.579867352239749</v>
      </c>
      <c r="I42" s="60"/>
      <c r="J42" s="61"/>
    </row>
    <row r="43" spans="1:10" ht="15" customHeight="1" x14ac:dyDescent="0.25">
      <c r="A43" s="46">
        <v>10416</v>
      </c>
      <c r="B43" s="47" t="s">
        <v>162</v>
      </c>
      <c r="C43" s="53">
        <v>23.777451000000003</v>
      </c>
      <c r="D43" s="27">
        <v>12.92</v>
      </c>
      <c r="E43" s="27">
        <f t="shared" si="0"/>
        <v>54.337195353698753</v>
      </c>
      <c r="F43" s="27">
        <v>2.5</v>
      </c>
      <c r="G43" s="27">
        <f t="shared" si="1"/>
        <v>10.514163187635209</v>
      </c>
      <c r="I43" s="60"/>
      <c r="J43" s="61"/>
    </row>
    <row r="44" spans="1:10" ht="15" customHeight="1" x14ac:dyDescent="0.25">
      <c r="A44" s="46">
        <v>10417</v>
      </c>
      <c r="B44" s="47" t="s">
        <v>163</v>
      </c>
      <c r="C44" s="53">
        <v>58.138378000000003</v>
      </c>
      <c r="D44" s="27">
        <v>23.55</v>
      </c>
      <c r="E44" s="27">
        <f t="shared" si="0"/>
        <v>40.506806020628922</v>
      </c>
      <c r="F44" s="27">
        <v>5.75</v>
      </c>
      <c r="G44" s="27">
        <f t="shared" si="1"/>
        <v>9.8901967990919868</v>
      </c>
      <c r="I44" s="60"/>
      <c r="J44" s="61"/>
    </row>
    <row r="45" spans="1:10" ht="15" customHeight="1" x14ac:dyDescent="0.25">
      <c r="A45" s="46">
        <v>10418</v>
      </c>
      <c r="B45" s="47" t="s">
        <v>164</v>
      </c>
      <c r="C45" s="53">
        <v>3.8676640000000004</v>
      </c>
      <c r="D45" s="27">
        <v>2.89</v>
      </c>
      <c r="E45" s="27">
        <f t="shared" si="0"/>
        <v>74.722106160204191</v>
      </c>
      <c r="F45" s="27">
        <v>1.37</v>
      </c>
      <c r="G45" s="27">
        <f t="shared" si="1"/>
        <v>35.421898075944547</v>
      </c>
      <c r="I45" s="60"/>
      <c r="J45" s="61"/>
    </row>
    <row r="46" spans="1:10" ht="15" customHeight="1" x14ac:dyDescent="0.25">
      <c r="A46" s="46">
        <v>10419</v>
      </c>
      <c r="B46" s="47" t="s">
        <v>165</v>
      </c>
      <c r="C46" s="53">
        <v>4.7648390000000003</v>
      </c>
      <c r="D46" s="27">
        <v>4.07</v>
      </c>
      <c r="E46" s="27">
        <f t="shared" si="0"/>
        <v>85.417366672829857</v>
      </c>
      <c r="F46" s="27">
        <v>1.61</v>
      </c>
      <c r="G46" s="27">
        <f t="shared" si="1"/>
        <v>33.789179445517462</v>
      </c>
      <c r="I46" s="60"/>
      <c r="J46" s="61"/>
    </row>
    <row r="47" spans="1:10" ht="15" customHeight="1" x14ac:dyDescent="0.25">
      <c r="A47" s="46">
        <v>10420</v>
      </c>
      <c r="B47" s="47" t="s">
        <v>166</v>
      </c>
      <c r="C47" s="53">
        <v>7.9202600000000007</v>
      </c>
      <c r="D47" s="27">
        <v>3.76</v>
      </c>
      <c r="E47" s="27">
        <f t="shared" si="0"/>
        <v>47.473189011471838</v>
      </c>
      <c r="F47" s="27">
        <v>0.98</v>
      </c>
      <c r="G47" s="27">
        <f t="shared" si="1"/>
        <v>12.373331178521916</v>
      </c>
      <c r="I47" s="60"/>
      <c r="J47" s="61"/>
    </row>
    <row r="48" spans="1:10" ht="15" customHeight="1" x14ac:dyDescent="0.25">
      <c r="A48" s="46">
        <v>10421</v>
      </c>
      <c r="B48" s="47" t="s">
        <v>167</v>
      </c>
      <c r="C48" s="53">
        <v>5.9732799999999999</v>
      </c>
      <c r="D48" s="27">
        <v>4.04</v>
      </c>
      <c r="E48" s="27">
        <f t="shared" si="0"/>
        <v>67.634532451182608</v>
      </c>
      <c r="F48" s="27">
        <v>1.81</v>
      </c>
      <c r="G48" s="27">
        <f t="shared" si="1"/>
        <v>30.301609835802108</v>
      </c>
      <c r="I48" s="60"/>
      <c r="J48" s="61"/>
    </row>
    <row r="49" spans="1:12" ht="15" customHeight="1" x14ac:dyDescent="0.25">
      <c r="A49" s="46">
        <v>10422</v>
      </c>
      <c r="B49" s="47" t="s">
        <v>168</v>
      </c>
      <c r="C49" s="53">
        <v>4.2930999999999999</v>
      </c>
      <c r="D49" s="27">
        <v>2.6</v>
      </c>
      <c r="E49" s="27">
        <f t="shared" si="0"/>
        <v>60.562297640399713</v>
      </c>
      <c r="F49" s="27">
        <v>1.2</v>
      </c>
      <c r="G49" s="27">
        <f t="shared" si="1"/>
        <v>27.951829680184481</v>
      </c>
      <c r="I49" s="60"/>
      <c r="J49" s="61"/>
    </row>
    <row r="50" spans="1:12" ht="15" customHeight="1" x14ac:dyDescent="0.25">
      <c r="A50" s="46">
        <v>10423</v>
      </c>
      <c r="B50" s="47" t="s">
        <v>169</v>
      </c>
      <c r="C50" s="53">
        <v>1.7093550000000002</v>
      </c>
      <c r="D50" s="27">
        <v>0.93</v>
      </c>
      <c r="E50" s="27">
        <f t="shared" si="0"/>
        <v>54.406486657247903</v>
      </c>
      <c r="F50" s="27">
        <v>0.4</v>
      </c>
      <c r="G50" s="27">
        <f t="shared" si="1"/>
        <v>23.400639422472217</v>
      </c>
      <c r="I50" s="60"/>
      <c r="J50" s="61"/>
    </row>
    <row r="51" spans="1:12" ht="15" customHeight="1" x14ac:dyDescent="0.25">
      <c r="A51" s="46">
        <v>10424</v>
      </c>
      <c r="B51" s="47" t="s">
        <v>170</v>
      </c>
      <c r="C51" s="53">
        <v>6.472315</v>
      </c>
      <c r="D51" s="27">
        <v>3.47</v>
      </c>
      <c r="E51" s="27">
        <f t="shared" si="0"/>
        <v>53.612965376376152</v>
      </c>
      <c r="F51" s="27">
        <v>0.69</v>
      </c>
      <c r="G51" s="27">
        <f t="shared" si="1"/>
        <v>10.660791386080559</v>
      </c>
      <c r="I51" s="60"/>
      <c r="J51" s="61"/>
    </row>
    <row r="52" spans="1:12" ht="15" customHeight="1" x14ac:dyDescent="0.25">
      <c r="A52" s="46">
        <v>10425</v>
      </c>
      <c r="B52" s="47" t="s">
        <v>171</v>
      </c>
      <c r="C52" s="53">
        <v>8.3772310000000001</v>
      </c>
      <c r="D52" s="27">
        <v>4.95</v>
      </c>
      <c r="E52" s="27">
        <f t="shared" si="0"/>
        <v>59.088737077919902</v>
      </c>
      <c r="F52" s="27">
        <v>1.66</v>
      </c>
      <c r="G52" s="27">
        <f t="shared" si="1"/>
        <v>19.815616878655966</v>
      </c>
      <c r="I52" s="60"/>
      <c r="J52" s="61"/>
    </row>
    <row r="53" spans="1:12" ht="15" customHeight="1" x14ac:dyDescent="0.25">
      <c r="A53" s="46">
        <v>10426</v>
      </c>
      <c r="B53" s="47" t="s">
        <v>172</v>
      </c>
      <c r="C53" s="53">
        <v>15.913586</v>
      </c>
      <c r="D53" s="27">
        <v>11.41</v>
      </c>
      <c r="E53" s="27">
        <f t="shared" si="0"/>
        <v>71.699741340512432</v>
      </c>
      <c r="F53" s="27">
        <v>0.87</v>
      </c>
      <c r="G53" s="27">
        <f t="shared" si="1"/>
        <v>5.4670267279794764</v>
      </c>
      <c r="I53" s="60"/>
      <c r="J53" s="61"/>
    </row>
    <row r="54" spans="1:12" ht="15" customHeight="1" x14ac:dyDescent="0.25">
      <c r="A54" s="46">
        <v>10427</v>
      </c>
      <c r="B54" s="47" t="s">
        <v>173</v>
      </c>
      <c r="C54" s="53">
        <v>17.513956</v>
      </c>
      <c r="D54" s="27">
        <v>9.77</v>
      </c>
      <c r="E54" s="27">
        <f t="shared" si="0"/>
        <v>55.784084418163431</v>
      </c>
      <c r="F54" s="27">
        <v>1.54</v>
      </c>
      <c r="G54" s="27">
        <f t="shared" si="1"/>
        <v>8.7929877179090781</v>
      </c>
      <c r="I54" s="60"/>
      <c r="J54" s="61"/>
    </row>
    <row r="55" spans="1:12" ht="15" customHeight="1" x14ac:dyDescent="0.25">
      <c r="A55" s="46">
        <v>10428</v>
      </c>
      <c r="B55" s="47" t="s">
        <v>174</v>
      </c>
      <c r="C55" s="53">
        <v>13.180811000000002</v>
      </c>
      <c r="D55" s="27">
        <v>9.06</v>
      </c>
      <c r="E55" s="27">
        <f t="shared" si="0"/>
        <v>68.736286409083618</v>
      </c>
      <c r="F55" s="27">
        <v>1.08</v>
      </c>
      <c r="G55" s="27">
        <f t="shared" si="1"/>
        <v>8.1937295057185775</v>
      </c>
      <c r="I55" s="60"/>
      <c r="J55" s="61"/>
    </row>
    <row r="56" spans="1:12" ht="15" customHeight="1" x14ac:dyDescent="0.25">
      <c r="A56" s="46">
        <v>10501</v>
      </c>
      <c r="B56" s="47" t="s">
        <v>175</v>
      </c>
      <c r="C56" s="53">
        <v>24.194190000000003</v>
      </c>
      <c r="D56" s="27">
        <v>17.5</v>
      </c>
      <c r="E56" s="27">
        <f t="shared" si="0"/>
        <v>72.331415104204765</v>
      </c>
      <c r="F56" s="27">
        <v>5.85</v>
      </c>
      <c r="G56" s="27">
        <f t="shared" si="1"/>
        <v>24.179358763405592</v>
      </c>
      <c r="I56" s="60"/>
      <c r="J56" s="69"/>
      <c r="K56" s="69"/>
      <c r="L56" s="69"/>
    </row>
    <row r="57" spans="1:12" ht="15" customHeight="1" x14ac:dyDescent="0.25">
      <c r="A57" s="46">
        <v>10502</v>
      </c>
      <c r="B57" s="47" t="s">
        <v>176</v>
      </c>
      <c r="C57" s="53">
        <v>20.582718</v>
      </c>
      <c r="D57" s="27">
        <v>15.32</v>
      </c>
      <c r="E57" s="27">
        <f t="shared" si="0"/>
        <v>74.431374903936401</v>
      </c>
      <c r="F57" s="27">
        <v>3.75</v>
      </c>
      <c r="G57" s="27">
        <f t="shared" si="1"/>
        <v>18.219168139018375</v>
      </c>
      <c r="I57" s="60"/>
      <c r="J57" s="61"/>
    </row>
    <row r="58" spans="1:12" ht="15" customHeight="1" x14ac:dyDescent="0.25">
      <c r="A58" s="46">
        <v>10503</v>
      </c>
      <c r="B58" s="47" t="s">
        <v>177</v>
      </c>
      <c r="C58" s="53">
        <v>23.782232</v>
      </c>
      <c r="D58" s="27">
        <v>17.36</v>
      </c>
      <c r="E58" s="27">
        <f t="shared" si="0"/>
        <v>72.995671726690745</v>
      </c>
      <c r="F58" s="27">
        <v>4.34</v>
      </c>
      <c r="G58" s="27">
        <f t="shared" si="1"/>
        <v>18.248917931672686</v>
      </c>
      <c r="I58" s="60"/>
      <c r="J58" s="61"/>
    </row>
    <row r="59" spans="1:12" ht="15" customHeight="1" x14ac:dyDescent="0.25">
      <c r="A59" s="46">
        <v>10504</v>
      </c>
      <c r="B59" s="47" t="s">
        <v>24</v>
      </c>
      <c r="C59" s="53">
        <v>37.923952000000007</v>
      </c>
      <c r="D59" s="27">
        <v>28.65</v>
      </c>
      <c r="E59" s="27">
        <f t="shared" si="0"/>
        <v>75.545924116769257</v>
      </c>
      <c r="F59" s="27">
        <v>13.87</v>
      </c>
      <c r="G59" s="27">
        <f t="shared" si="1"/>
        <v>36.573192582882704</v>
      </c>
      <c r="I59" s="60"/>
      <c r="J59" s="61"/>
    </row>
    <row r="60" spans="1:12" ht="15" customHeight="1" x14ac:dyDescent="0.25">
      <c r="A60" s="46">
        <v>10505</v>
      </c>
      <c r="B60" s="47" t="s">
        <v>178</v>
      </c>
      <c r="C60" s="53">
        <v>16.267597000000002</v>
      </c>
      <c r="D60" s="27">
        <v>7.54</v>
      </c>
      <c r="E60" s="27">
        <f t="shared" si="0"/>
        <v>46.349808149292109</v>
      </c>
      <c r="F60" s="27">
        <v>4.21</v>
      </c>
      <c r="G60" s="27">
        <f t="shared" si="1"/>
        <v>25.879667414923048</v>
      </c>
      <c r="I60" s="60"/>
      <c r="J60" s="61"/>
    </row>
    <row r="61" spans="1:12" ht="15" customHeight="1" x14ac:dyDescent="0.25">
      <c r="A61" s="46">
        <v>10506</v>
      </c>
      <c r="B61" s="47" t="s">
        <v>179</v>
      </c>
      <c r="C61" s="53">
        <v>12.76853</v>
      </c>
      <c r="D61" s="27">
        <v>9.7799999999999994</v>
      </c>
      <c r="E61" s="27">
        <f t="shared" si="0"/>
        <v>76.594564918592809</v>
      </c>
      <c r="F61" s="27">
        <v>4.17</v>
      </c>
      <c r="G61" s="27">
        <f t="shared" si="1"/>
        <v>32.658418784307983</v>
      </c>
      <c r="I61" s="60"/>
      <c r="J61" s="61"/>
    </row>
    <row r="62" spans="1:12" ht="15" customHeight="1" x14ac:dyDescent="0.25">
      <c r="A62" s="46">
        <v>10507</v>
      </c>
      <c r="B62" s="47" t="s">
        <v>180</v>
      </c>
      <c r="C62" s="53">
        <v>19.987547000000003</v>
      </c>
      <c r="D62" s="27">
        <v>10.8</v>
      </c>
      <c r="E62" s="27">
        <f t="shared" si="0"/>
        <v>54.033644048466769</v>
      </c>
      <c r="F62" s="27">
        <v>4.25</v>
      </c>
      <c r="G62" s="27">
        <f t="shared" si="1"/>
        <v>21.26323955610961</v>
      </c>
      <c r="I62" s="60"/>
      <c r="J62" s="61"/>
    </row>
    <row r="63" spans="1:12" ht="15" customHeight="1" x14ac:dyDescent="0.25">
      <c r="A63" s="46">
        <v>10508</v>
      </c>
      <c r="B63" s="47" t="s">
        <v>181</v>
      </c>
      <c r="C63" s="53">
        <v>21.436173</v>
      </c>
      <c r="D63" s="27">
        <v>15.8</v>
      </c>
      <c r="E63" s="27">
        <f t="shared" si="0"/>
        <v>73.70718644601348</v>
      </c>
      <c r="F63" s="27">
        <v>4.49</v>
      </c>
      <c r="G63" s="27">
        <f t="shared" si="1"/>
        <v>20.945902983708891</v>
      </c>
      <c r="I63" s="60"/>
      <c r="J63" s="61"/>
    </row>
    <row r="64" spans="1:12" ht="15" customHeight="1" x14ac:dyDescent="0.25">
      <c r="A64" s="46">
        <v>10509</v>
      </c>
      <c r="B64" s="47" t="s">
        <v>182</v>
      </c>
      <c r="C64" s="53">
        <v>43.007836000000005</v>
      </c>
      <c r="D64" s="27">
        <v>19.75</v>
      </c>
      <c r="E64" s="27">
        <f t="shared" si="0"/>
        <v>45.921864099370168</v>
      </c>
      <c r="F64" s="27">
        <v>7.59</v>
      </c>
      <c r="G64" s="27">
        <f t="shared" si="1"/>
        <v>17.647946760213649</v>
      </c>
      <c r="I64" s="60"/>
      <c r="J64" s="61"/>
    </row>
    <row r="65" spans="1:12" ht="15" customHeight="1" x14ac:dyDescent="0.25">
      <c r="A65" s="46">
        <v>10510</v>
      </c>
      <c r="B65" s="47" t="s">
        <v>183</v>
      </c>
      <c r="C65" s="53">
        <v>12.173924</v>
      </c>
      <c r="D65" s="27">
        <v>7.72</v>
      </c>
      <c r="E65" s="27">
        <f t="shared" si="0"/>
        <v>63.414228641479937</v>
      </c>
      <c r="F65" s="27">
        <v>2.99</v>
      </c>
      <c r="G65" s="27">
        <f t="shared" si="1"/>
        <v>24.560692181091323</v>
      </c>
      <c r="I65" s="60"/>
      <c r="J65" s="61"/>
    </row>
    <row r="66" spans="1:12" ht="15" customHeight="1" x14ac:dyDescent="0.25">
      <c r="A66" s="46">
        <v>10511</v>
      </c>
      <c r="B66" s="47" t="s">
        <v>184</v>
      </c>
      <c r="C66" s="53">
        <v>15.673679</v>
      </c>
      <c r="D66" s="27">
        <v>11.78</v>
      </c>
      <c r="E66" s="27">
        <f t="shared" si="0"/>
        <v>75.15784902829769</v>
      </c>
      <c r="F66" s="27">
        <v>2.48</v>
      </c>
      <c r="G66" s="27">
        <f t="shared" si="1"/>
        <v>15.822705058588989</v>
      </c>
      <c r="I66" s="60"/>
      <c r="J66" s="61"/>
    </row>
    <row r="67" spans="1:12" ht="15" customHeight="1" x14ac:dyDescent="0.25">
      <c r="A67" s="46">
        <v>10512</v>
      </c>
      <c r="B67" s="47" t="s">
        <v>185</v>
      </c>
      <c r="C67" s="53">
        <v>5.5455839999999998</v>
      </c>
      <c r="D67" s="27">
        <v>2.99</v>
      </c>
      <c r="E67" s="27">
        <f t="shared" si="0"/>
        <v>53.916774139567629</v>
      </c>
      <c r="F67" s="27">
        <v>1.74</v>
      </c>
      <c r="G67" s="27">
        <f t="shared" si="1"/>
        <v>31.376316723360425</v>
      </c>
      <c r="I67" s="60"/>
      <c r="J67" s="61"/>
    </row>
    <row r="68" spans="1:12" ht="15" customHeight="1" x14ac:dyDescent="0.25">
      <c r="A68" s="46">
        <v>10601</v>
      </c>
      <c r="B68" s="47" t="s">
        <v>186</v>
      </c>
      <c r="C68" s="53">
        <v>9.6747110000000003</v>
      </c>
      <c r="D68" s="27">
        <v>6.76</v>
      </c>
      <c r="E68" s="27">
        <f t="shared" ref="E68:E131" si="2">SUM(D68*100/C68)</f>
        <v>69.872888192732574</v>
      </c>
      <c r="F68" s="27">
        <v>1.54</v>
      </c>
      <c r="G68" s="27">
        <f t="shared" ref="G68:G131" si="3">SUM(F68*100/C68)</f>
        <v>15.91778813858109</v>
      </c>
      <c r="I68" s="60"/>
      <c r="J68" s="69"/>
      <c r="K68" s="69"/>
      <c r="L68" s="69"/>
    </row>
    <row r="69" spans="1:12" ht="15" customHeight="1" x14ac:dyDescent="0.25">
      <c r="A69" s="46">
        <v>10602</v>
      </c>
      <c r="B69" s="47" t="s">
        <v>187</v>
      </c>
      <c r="C69" s="53">
        <v>16.588951000000002</v>
      </c>
      <c r="D69" s="27">
        <v>9.33</v>
      </c>
      <c r="E69" s="27">
        <f t="shared" si="2"/>
        <v>56.242254257065433</v>
      </c>
      <c r="F69" s="27">
        <v>5.82</v>
      </c>
      <c r="G69" s="27">
        <f t="shared" si="3"/>
        <v>35.083592687687123</v>
      </c>
      <c r="I69" s="60"/>
      <c r="J69" s="61"/>
    </row>
    <row r="70" spans="1:12" ht="15" customHeight="1" x14ac:dyDescent="0.25">
      <c r="A70" s="46">
        <v>10603</v>
      </c>
      <c r="B70" s="47" t="s">
        <v>188</v>
      </c>
      <c r="C70" s="53">
        <v>3.1149430000000002</v>
      </c>
      <c r="D70" s="27">
        <v>3.11</v>
      </c>
      <c r="E70" s="27">
        <f t="shared" si="2"/>
        <v>99.841313308140784</v>
      </c>
      <c r="F70" s="27">
        <v>1</v>
      </c>
      <c r="G70" s="27">
        <f t="shared" si="3"/>
        <v>32.103316176251056</v>
      </c>
      <c r="I70" s="60"/>
      <c r="J70" s="61"/>
    </row>
    <row r="71" spans="1:12" ht="15" customHeight="1" x14ac:dyDescent="0.25">
      <c r="A71" s="46">
        <v>10604</v>
      </c>
      <c r="B71" s="47" t="s">
        <v>189</v>
      </c>
      <c r="C71" s="53">
        <v>8.543883000000001</v>
      </c>
      <c r="D71" s="27">
        <v>6.43</v>
      </c>
      <c r="E71" s="27">
        <f t="shared" si="2"/>
        <v>75.258521213363991</v>
      </c>
      <c r="F71" s="27">
        <v>1.37</v>
      </c>
      <c r="G71" s="27">
        <f t="shared" si="3"/>
        <v>16.03486377329839</v>
      </c>
      <c r="I71" s="60"/>
      <c r="J71" s="61"/>
    </row>
    <row r="72" spans="1:12" ht="15" customHeight="1" x14ac:dyDescent="0.25">
      <c r="A72" s="46">
        <v>10605</v>
      </c>
      <c r="B72" s="47" t="s">
        <v>190</v>
      </c>
      <c r="C72" s="53">
        <v>17.395990000000001</v>
      </c>
      <c r="D72" s="27">
        <v>8.41</v>
      </c>
      <c r="E72" s="27">
        <f t="shared" si="2"/>
        <v>48.344474789879733</v>
      </c>
      <c r="F72" s="27">
        <v>2.73</v>
      </c>
      <c r="G72" s="27">
        <f t="shared" si="3"/>
        <v>15.693271840234443</v>
      </c>
      <c r="I72" s="60"/>
      <c r="J72" s="61"/>
    </row>
    <row r="73" spans="1:12" ht="15" customHeight="1" x14ac:dyDescent="0.25">
      <c r="A73" s="46">
        <v>10606</v>
      </c>
      <c r="B73" s="47" t="s">
        <v>25</v>
      </c>
      <c r="C73" s="53">
        <v>28.198631000000002</v>
      </c>
      <c r="D73" s="27">
        <v>18.87</v>
      </c>
      <c r="E73" s="27">
        <f t="shared" si="2"/>
        <v>66.918142231798413</v>
      </c>
      <c r="F73" s="27">
        <v>5.69</v>
      </c>
      <c r="G73" s="27">
        <f t="shared" si="3"/>
        <v>20.178284541543878</v>
      </c>
      <c r="I73" s="60"/>
      <c r="J73" s="61"/>
    </row>
    <row r="74" spans="1:12" ht="15" customHeight="1" x14ac:dyDescent="0.25">
      <c r="A74" s="46">
        <v>10607</v>
      </c>
      <c r="B74" s="47" t="s">
        <v>191</v>
      </c>
      <c r="C74" s="53">
        <v>9.0068300000000008</v>
      </c>
      <c r="D74" s="27">
        <v>6.23</v>
      </c>
      <c r="E74" s="27">
        <f t="shared" si="2"/>
        <v>69.169730082615075</v>
      </c>
      <c r="F74" s="27">
        <v>3.23</v>
      </c>
      <c r="G74" s="27">
        <f t="shared" si="3"/>
        <v>35.861673863057256</v>
      </c>
      <c r="I74" s="60"/>
      <c r="J74" s="61"/>
    </row>
    <row r="75" spans="1:12" ht="15" customHeight="1" x14ac:dyDescent="0.25">
      <c r="A75" s="46">
        <v>10608</v>
      </c>
      <c r="B75" s="47" t="s">
        <v>192</v>
      </c>
      <c r="C75" s="53">
        <v>7.8637650000000008</v>
      </c>
      <c r="D75" s="27">
        <v>6.23</v>
      </c>
      <c r="E75" s="27">
        <f t="shared" si="2"/>
        <v>79.224137547345322</v>
      </c>
      <c r="F75" s="27">
        <v>1.6</v>
      </c>
      <c r="G75" s="27">
        <f t="shared" si="3"/>
        <v>20.346487973636037</v>
      </c>
      <c r="I75" s="60"/>
      <c r="J75" s="61"/>
    </row>
    <row r="76" spans="1:12" ht="15" customHeight="1" x14ac:dyDescent="0.25">
      <c r="A76" s="46">
        <v>10609</v>
      </c>
      <c r="B76" s="47" t="s">
        <v>193</v>
      </c>
      <c r="C76" s="53">
        <v>24.642951000000004</v>
      </c>
      <c r="D76" s="27">
        <v>16.7</v>
      </c>
      <c r="E76" s="27">
        <f t="shared" si="2"/>
        <v>67.767857834883486</v>
      </c>
      <c r="F76" s="27">
        <v>3.8</v>
      </c>
      <c r="G76" s="27">
        <f t="shared" si="3"/>
        <v>15.420231124105223</v>
      </c>
      <c r="I76" s="60"/>
      <c r="J76" s="61"/>
    </row>
    <row r="77" spans="1:12" ht="15" customHeight="1" x14ac:dyDescent="0.25">
      <c r="A77" s="46">
        <v>10610</v>
      </c>
      <c r="B77" s="47" t="s">
        <v>194</v>
      </c>
      <c r="C77" s="53">
        <v>15.231044000000002</v>
      </c>
      <c r="D77" s="27">
        <v>7.35</v>
      </c>
      <c r="E77" s="27">
        <f t="shared" si="2"/>
        <v>48.256705187116516</v>
      </c>
      <c r="F77" s="27">
        <v>2.31</v>
      </c>
      <c r="G77" s="27">
        <f t="shared" si="3"/>
        <v>15.166393058808048</v>
      </c>
      <c r="I77" s="60"/>
      <c r="J77" s="61"/>
    </row>
    <row r="78" spans="1:12" ht="15" customHeight="1" x14ac:dyDescent="0.25">
      <c r="A78" s="46">
        <v>10611</v>
      </c>
      <c r="B78" s="47" t="s">
        <v>195</v>
      </c>
      <c r="C78" s="53">
        <v>2.348795</v>
      </c>
      <c r="D78" s="27">
        <v>1.98</v>
      </c>
      <c r="E78" s="27">
        <f t="shared" si="2"/>
        <v>84.298544572855448</v>
      </c>
      <c r="F78" s="27">
        <v>1.95</v>
      </c>
      <c r="G78" s="27">
        <f t="shared" si="3"/>
        <v>83.021293897509153</v>
      </c>
      <c r="I78" s="60"/>
      <c r="J78" s="61"/>
    </row>
    <row r="79" spans="1:12" ht="15" customHeight="1" x14ac:dyDescent="0.25">
      <c r="A79" s="46">
        <v>10612</v>
      </c>
      <c r="B79" s="47" t="s">
        <v>196</v>
      </c>
      <c r="C79" s="53">
        <v>12.117972999999999</v>
      </c>
      <c r="D79" s="27">
        <v>9.7100000000000009</v>
      </c>
      <c r="E79" s="27">
        <f t="shared" si="2"/>
        <v>80.128912649004931</v>
      </c>
      <c r="F79" s="27">
        <v>2.4700000000000002</v>
      </c>
      <c r="G79" s="27">
        <f t="shared" si="3"/>
        <v>20.38294688393843</v>
      </c>
      <c r="I79" s="60"/>
      <c r="J79" s="61"/>
    </row>
    <row r="80" spans="1:12" ht="15" customHeight="1" x14ac:dyDescent="0.25">
      <c r="A80" s="46">
        <v>10613</v>
      </c>
      <c r="B80" s="47" t="s">
        <v>197</v>
      </c>
      <c r="C80" s="53">
        <v>17.702652</v>
      </c>
      <c r="D80" s="27">
        <v>5.8</v>
      </c>
      <c r="E80" s="27">
        <f t="shared" si="2"/>
        <v>32.763452617155892</v>
      </c>
      <c r="F80" s="27">
        <v>2.61</v>
      </c>
      <c r="G80" s="27">
        <f t="shared" si="3"/>
        <v>14.743553677720151</v>
      </c>
      <c r="I80" s="60"/>
      <c r="J80" s="61"/>
    </row>
    <row r="81" spans="1:12" ht="15" customHeight="1" x14ac:dyDescent="0.25">
      <c r="A81" s="46">
        <v>10614</v>
      </c>
      <c r="B81" s="47" t="s">
        <v>198</v>
      </c>
      <c r="C81" s="53">
        <v>10.162718000000002</v>
      </c>
      <c r="D81" s="27">
        <v>8.43</v>
      </c>
      <c r="E81" s="27">
        <f t="shared" si="2"/>
        <v>82.950250120095816</v>
      </c>
      <c r="F81" s="27">
        <v>1.44</v>
      </c>
      <c r="G81" s="27">
        <f t="shared" si="3"/>
        <v>14.169437742934516</v>
      </c>
      <c r="I81" s="60"/>
      <c r="J81" s="61"/>
    </row>
    <row r="82" spans="1:12" ht="15" customHeight="1" x14ac:dyDescent="0.25">
      <c r="A82" s="46">
        <v>10615</v>
      </c>
      <c r="B82" s="47" t="s">
        <v>199</v>
      </c>
      <c r="C82" s="53">
        <v>18.910754000000001</v>
      </c>
      <c r="D82" s="27">
        <v>6.81</v>
      </c>
      <c r="E82" s="27">
        <f t="shared" si="2"/>
        <v>36.011255817721491</v>
      </c>
      <c r="F82" s="27">
        <v>3.32</v>
      </c>
      <c r="G82" s="27">
        <f t="shared" si="3"/>
        <v>17.556148210695351</v>
      </c>
      <c r="I82" s="60"/>
      <c r="J82" s="61"/>
    </row>
    <row r="83" spans="1:12" ht="15" customHeight="1" x14ac:dyDescent="0.25">
      <c r="A83" s="46">
        <v>10616</v>
      </c>
      <c r="B83" s="47" t="s">
        <v>200</v>
      </c>
      <c r="C83" s="53">
        <v>8.7503330000000012</v>
      </c>
      <c r="D83" s="27">
        <v>8.74</v>
      </c>
      <c r="E83" s="27">
        <f t="shared" si="2"/>
        <v>99.881913065479893</v>
      </c>
      <c r="F83" s="27">
        <v>1.27</v>
      </c>
      <c r="G83" s="27">
        <f t="shared" si="3"/>
        <v>14.513733363061723</v>
      </c>
      <c r="I83" s="60"/>
      <c r="J83" s="61"/>
    </row>
    <row r="84" spans="1:12" ht="15" customHeight="1" x14ac:dyDescent="0.25">
      <c r="A84" s="46">
        <v>10617</v>
      </c>
      <c r="B84" s="47" t="s">
        <v>201</v>
      </c>
      <c r="C84" s="53">
        <v>6.9599950000000002</v>
      </c>
      <c r="D84" s="27">
        <v>5.23</v>
      </c>
      <c r="E84" s="27">
        <f t="shared" si="2"/>
        <v>75.143732143485735</v>
      </c>
      <c r="F84" s="27">
        <v>0.9</v>
      </c>
      <c r="G84" s="27">
        <f t="shared" si="3"/>
        <v>12.93104377230156</v>
      </c>
      <c r="I84" s="60"/>
      <c r="J84" s="61"/>
    </row>
    <row r="85" spans="1:12" ht="15" customHeight="1" x14ac:dyDescent="0.25">
      <c r="A85" s="46">
        <v>10618</v>
      </c>
      <c r="B85" s="47" t="s">
        <v>202</v>
      </c>
      <c r="C85" s="53">
        <v>12.825893000000001</v>
      </c>
      <c r="D85" s="27">
        <v>10.8</v>
      </c>
      <c r="E85" s="27">
        <f t="shared" si="2"/>
        <v>84.204663176279411</v>
      </c>
      <c r="F85" s="27">
        <v>2.14</v>
      </c>
      <c r="G85" s="27">
        <f t="shared" si="3"/>
        <v>16.684998073818328</v>
      </c>
      <c r="I85" s="60"/>
      <c r="J85" s="61"/>
    </row>
    <row r="86" spans="1:12" ht="15" customHeight="1" x14ac:dyDescent="0.25">
      <c r="A86" s="46">
        <v>10619</v>
      </c>
      <c r="B86" s="47" t="s">
        <v>203</v>
      </c>
      <c r="C86" s="53">
        <v>7.786760000000001</v>
      </c>
      <c r="D86" s="27">
        <v>7.53</v>
      </c>
      <c r="E86" s="27">
        <f t="shared" si="2"/>
        <v>96.702608016684721</v>
      </c>
      <c r="F86" s="27">
        <v>0.69</v>
      </c>
      <c r="G86" s="27">
        <f t="shared" si="3"/>
        <v>8.8611951569073639</v>
      </c>
      <c r="I86" s="60"/>
      <c r="J86" s="61"/>
    </row>
    <row r="87" spans="1:12" ht="15" customHeight="1" x14ac:dyDescent="0.25">
      <c r="A87" s="46">
        <v>10701</v>
      </c>
      <c r="B87" s="47" t="s">
        <v>204</v>
      </c>
      <c r="C87" s="53">
        <v>47.302046000000004</v>
      </c>
      <c r="D87" s="27">
        <v>46.17</v>
      </c>
      <c r="E87" s="27">
        <f t="shared" si="2"/>
        <v>97.606771597152473</v>
      </c>
      <c r="F87" s="27">
        <v>2.5</v>
      </c>
      <c r="G87" s="27">
        <f t="shared" si="3"/>
        <v>5.2851836472358933</v>
      </c>
      <c r="I87" s="60"/>
      <c r="J87" s="69"/>
      <c r="K87" s="69"/>
      <c r="L87" s="69"/>
    </row>
    <row r="88" spans="1:12" ht="15" customHeight="1" x14ac:dyDescent="0.25">
      <c r="A88" s="46">
        <v>10702</v>
      </c>
      <c r="B88" s="47" t="s">
        <v>205</v>
      </c>
      <c r="C88" s="53">
        <v>82.21510099999999</v>
      </c>
      <c r="D88" s="27">
        <v>43.53</v>
      </c>
      <c r="E88" s="27">
        <f t="shared" si="2"/>
        <v>52.946477557693456</v>
      </c>
      <c r="F88" s="27">
        <v>2.4900000000000002</v>
      </c>
      <c r="G88" s="27">
        <f t="shared" si="3"/>
        <v>3.0286406873112042</v>
      </c>
      <c r="I88" s="60"/>
      <c r="J88" s="61"/>
    </row>
    <row r="89" spans="1:12" ht="15" customHeight="1" x14ac:dyDescent="0.25">
      <c r="A89" s="46">
        <v>10703</v>
      </c>
      <c r="B89" s="47" t="s">
        <v>206</v>
      </c>
      <c r="C89" s="53">
        <v>36.667966</v>
      </c>
      <c r="D89" s="27">
        <v>23.46</v>
      </c>
      <c r="E89" s="27">
        <f t="shared" si="2"/>
        <v>63.979550979184395</v>
      </c>
      <c r="F89" s="27">
        <v>2.5</v>
      </c>
      <c r="G89" s="27">
        <f t="shared" si="3"/>
        <v>6.8179402151731026</v>
      </c>
      <c r="I89" s="60"/>
      <c r="J89" s="61"/>
    </row>
    <row r="90" spans="1:12" ht="15" customHeight="1" x14ac:dyDescent="0.25">
      <c r="A90" s="46">
        <v>10704</v>
      </c>
      <c r="B90" s="47" t="s">
        <v>207</v>
      </c>
      <c r="C90" s="53">
        <v>27.433689000000001</v>
      </c>
      <c r="D90" s="27">
        <v>26.93</v>
      </c>
      <c r="E90" s="27">
        <f t="shared" si="2"/>
        <v>98.163976416004417</v>
      </c>
      <c r="F90" s="27">
        <v>1.1200000000000001</v>
      </c>
      <c r="G90" s="27">
        <f t="shared" si="3"/>
        <v>4.0825716147762705</v>
      </c>
      <c r="I90" s="60"/>
      <c r="J90" s="61"/>
    </row>
    <row r="91" spans="1:12" ht="15" customHeight="1" x14ac:dyDescent="0.25">
      <c r="A91" s="46">
        <v>10705</v>
      </c>
      <c r="B91" s="47" t="s">
        <v>208</v>
      </c>
      <c r="C91" s="53">
        <v>31.945914999999999</v>
      </c>
      <c r="D91" s="27">
        <v>31.42</v>
      </c>
      <c r="E91" s="27">
        <f t="shared" si="2"/>
        <v>98.353733176839668</v>
      </c>
      <c r="F91" s="27">
        <v>3.06</v>
      </c>
      <c r="G91" s="27">
        <f t="shared" si="3"/>
        <v>9.5786894818946333</v>
      </c>
      <c r="I91" s="60"/>
      <c r="J91" s="61"/>
    </row>
    <row r="92" spans="1:12" ht="15" customHeight="1" x14ac:dyDescent="0.25">
      <c r="A92" s="46">
        <v>10706</v>
      </c>
      <c r="B92" s="47" t="s">
        <v>209</v>
      </c>
      <c r="C92" s="53">
        <v>25.126298999999999</v>
      </c>
      <c r="D92" s="27">
        <v>24.08</v>
      </c>
      <c r="E92" s="27">
        <f t="shared" si="2"/>
        <v>95.835841163873752</v>
      </c>
      <c r="F92" s="27">
        <v>1.72</v>
      </c>
      <c r="G92" s="27">
        <f t="shared" si="3"/>
        <v>6.8454172259909827</v>
      </c>
      <c r="I92" s="60"/>
      <c r="J92" s="61"/>
    </row>
    <row r="93" spans="1:12" ht="15" customHeight="1" x14ac:dyDescent="0.25">
      <c r="A93" s="46">
        <v>10707</v>
      </c>
      <c r="B93" s="47" t="s">
        <v>210</v>
      </c>
      <c r="C93" s="53">
        <v>42.227162</v>
      </c>
      <c r="D93" s="27">
        <v>41.23</v>
      </c>
      <c r="E93" s="27">
        <f t="shared" si="2"/>
        <v>97.638576800401594</v>
      </c>
      <c r="F93" s="27">
        <v>4.18</v>
      </c>
      <c r="G93" s="27">
        <f t="shared" si="3"/>
        <v>9.8988418875983193</v>
      </c>
      <c r="I93" s="60"/>
      <c r="J93" s="61"/>
    </row>
    <row r="94" spans="1:12" ht="15" customHeight="1" x14ac:dyDescent="0.25">
      <c r="A94" s="46">
        <v>10708</v>
      </c>
      <c r="B94" s="47" t="s">
        <v>211</v>
      </c>
      <c r="C94" s="53">
        <v>55.205636000000005</v>
      </c>
      <c r="D94" s="27">
        <v>52.69</v>
      </c>
      <c r="E94" s="27">
        <f t="shared" si="2"/>
        <v>95.443153666411874</v>
      </c>
      <c r="F94" s="27">
        <v>2.1800000000000002</v>
      </c>
      <c r="G94" s="27">
        <f t="shared" si="3"/>
        <v>3.9488721767465917</v>
      </c>
      <c r="I94" s="60"/>
      <c r="J94" s="61"/>
    </row>
    <row r="95" spans="1:12" ht="15" customHeight="1" x14ac:dyDescent="0.25">
      <c r="A95" s="46">
        <v>10709</v>
      </c>
      <c r="B95" s="47" t="s">
        <v>212</v>
      </c>
      <c r="C95" s="53">
        <v>91.852533000000008</v>
      </c>
      <c r="D95" s="27">
        <v>28.19</v>
      </c>
      <c r="E95" s="27">
        <f t="shared" si="2"/>
        <v>30.690498214131992</v>
      </c>
      <c r="F95" s="27">
        <v>2.75</v>
      </c>
      <c r="G95" s="27">
        <f t="shared" si="3"/>
        <v>2.9939294107436316</v>
      </c>
      <c r="I95" s="60"/>
      <c r="J95" s="61"/>
    </row>
    <row r="96" spans="1:12" ht="15" customHeight="1" x14ac:dyDescent="0.25">
      <c r="A96" s="46">
        <v>10710</v>
      </c>
      <c r="B96" s="47" t="s">
        <v>213</v>
      </c>
      <c r="C96" s="53">
        <v>25.908711000000004</v>
      </c>
      <c r="D96" s="27">
        <v>13.68</v>
      </c>
      <c r="E96" s="27">
        <f t="shared" si="2"/>
        <v>52.80077422608943</v>
      </c>
      <c r="F96" s="27">
        <v>1.96</v>
      </c>
      <c r="G96" s="27">
        <f t="shared" si="3"/>
        <v>7.5650232078315272</v>
      </c>
      <c r="I96" s="60"/>
      <c r="J96" s="61"/>
    </row>
    <row r="97" spans="1:10" ht="15" customHeight="1" x14ac:dyDescent="0.25">
      <c r="A97" s="46">
        <v>10711</v>
      </c>
      <c r="B97" s="47" t="s">
        <v>214</v>
      </c>
      <c r="C97" s="53">
        <v>19.269523000000003</v>
      </c>
      <c r="D97" s="27">
        <v>19.25</v>
      </c>
      <c r="E97" s="27">
        <f t="shared" si="2"/>
        <v>99.898684570448353</v>
      </c>
      <c r="F97" s="27">
        <v>2.91</v>
      </c>
      <c r="G97" s="27">
        <f t="shared" si="3"/>
        <v>15.101567381818427</v>
      </c>
      <c r="I97" s="60"/>
      <c r="J97" s="61"/>
    </row>
    <row r="98" spans="1:10" ht="15" customHeight="1" x14ac:dyDescent="0.25">
      <c r="A98" s="46">
        <v>10712</v>
      </c>
      <c r="B98" s="47" t="s">
        <v>215</v>
      </c>
      <c r="C98" s="53">
        <v>33.563342000000006</v>
      </c>
      <c r="D98" s="27">
        <v>32.090000000000003</v>
      </c>
      <c r="E98" s="27">
        <f t="shared" si="2"/>
        <v>95.610264317540242</v>
      </c>
      <c r="F98" s="27">
        <v>2.65</v>
      </c>
      <c r="G98" s="27">
        <f t="shared" si="3"/>
        <v>7.8955188669829113</v>
      </c>
      <c r="I98" s="60"/>
      <c r="J98" s="61"/>
    </row>
    <row r="99" spans="1:10" ht="15" customHeight="1" x14ac:dyDescent="0.25">
      <c r="A99" s="46">
        <v>10713</v>
      </c>
      <c r="B99" s="47" t="s">
        <v>26</v>
      </c>
      <c r="C99" s="53">
        <v>57.031601000000002</v>
      </c>
      <c r="D99" s="27">
        <v>24.76</v>
      </c>
      <c r="E99" s="27">
        <f t="shared" si="2"/>
        <v>43.414527324947443</v>
      </c>
      <c r="F99" s="27">
        <v>6.19</v>
      </c>
      <c r="G99" s="27">
        <f t="shared" si="3"/>
        <v>10.853631831236861</v>
      </c>
      <c r="I99" s="60"/>
      <c r="J99" s="61"/>
    </row>
    <row r="100" spans="1:10" ht="15" customHeight="1" x14ac:dyDescent="0.25">
      <c r="A100" s="46">
        <v>10714</v>
      </c>
      <c r="B100" s="47" t="s">
        <v>216</v>
      </c>
      <c r="C100" s="53">
        <v>60.745604000000007</v>
      </c>
      <c r="D100" s="27">
        <v>54.85</v>
      </c>
      <c r="E100" s="27">
        <f t="shared" si="2"/>
        <v>90.294599754082611</v>
      </c>
      <c r="F100" s="27">
        <v>2.38</v>
      </c>
      <c r="G100" s="27">
        <f t="shared" si="3"/>
        <v>3.917978986594651</v>
      </c>
      <c r="I100" s="60"/>
      <c r="J100" s="61"/>
    </row>
    <row r="101" spans="1:10" ht="15" customHeight="1" x14ac:dyDescent="0.25">
      <c r="A101" s="46">
        <v>10715</v>
      </c>
      <c r="B101" s="47" t="s">
        <v>217</v>
      </c>
      <c r="C101" s="53">
        <v>26.401992</v>
      </c>
      <c r="D101" s="27">
        <v>26.39</v>
      </c>
      <c r="E101" s="27">
        <f t="shared" si="2"/>
        <v>99.95457918478273</v>
      </c>
      <c r="F101" s="27">
        <v>1.37</v>
      </c>
      <c r="G101" s="27">
        <f t="shared" si="3"/>
        <v>5.1890024055760637</v>
      </c>
      <c r="I101" s="60"/>
      <c r="J101" s="61"/>
    </row>
    <row r="102" spans="1:10" ht="15" customHeight="1" x14ac:dyDescent="0.25">
      <c r="A102" s="46">
        <v>10716</v>
      </c>
      <c r="B102" s="47" t="s">
        <v>218</v>
      </c>
      <c r="C102" s="53">
        <v>33.041268000000002</v>
      </c>
      <c r="D102" s="27">
        <v>31.94</v>
      </c>
      <c r="E102" s="27">
        <f t="shared" si="2"/>
        <v>96.666992320028385</v>
      </c>
      <c r="F102" s="27">
        <v>2.2799999999999998</v>
      </c>
      <c r="G102" s="27">
        <f t="shared" si="3"/>
        <v>6.9004615682424761</v>
      </c>
      <c r="I102" s="60"/>
      <c r="J102" s="61"/>
    </row>
    <row r="103" spans="1:10" ht="15" customHeight="1" x14ac:dyDescent="0.25">
      <c r="A103" s="46">
        <v>10717</v>
      </c>
      <c r="B103" s="47" t="s">
        <v>219</v>
      </c>
      <c r="C103" s="53">
        <v>59.290590000000002</v>
      </c>
      <c r="D103" s="27">
        <v>52.41</v>
      </c>
      <c r="E103" s="27">
        <f t="shared" si="2"/>
        <v>88.395139937045656</v>
      </c>
      <c r="F103" s="27">
        <v>3.78</v>
      </c>
      <c r="G103" s="27">
        <f t="shared" si="3"/>
        <v>6.3753792971194923</v>
      </c>
      <c r="I103" s="60"/>
      <c r="J103" s="61"/>
    </row>
    <row r="104" spans="1:10" ht="15" customHeight="1" x14ac:dyDescent="0.25">
      <c r="A104" s="46">
        <v>10718</v>
      </c>
      <c r="B104" s="47" t="s">
        <v>220</v>
      </c>
      <c r="C104" s="53">
        <v>41.734852000000004</v>
      </c>
      <c r="D104" s="27">
        <v>22.04</v>
      </c>
      <c r="E104" s="27">
        <f t="shared" si="2"/>
        <v>52.809579868643112</v>
      </c>
      <c r="F104" s="27">
        <v>2.56</v>
      </c>
      <c r="G104" s="27">
        <f t="shared" si="3"/>
        <v>6.1339620900057339</v>
      </c>
      <c r="I104" s="60"/>
      <c r="J104" s="61"/>
    </row>
    <row r="105" spans="1:10" ht="15" customHeight="1" x14ac:dyDescent="0.25">
      <c r="A105" s="46">
        <v>10719</v>
      </c>
      <c r="B105" s="47" t="s">
        <v>221</v>
      </c>
      <c r="C105" s="53">
        <v>31.7258</v>
      </c>
      <c r="D105" s="27">
        <v>30.24</v>
      </c>
      <c r="E105" s="27">
        <f t="shared" si="2"/>
        <v>95.316745361819088</v>
      </c>
      <c r="F105" s="27">
        <v>2.14</v>
      </c>
      <c r="G105" s="27">
        <f t="shared" si="3"/>
        <v>6.7452987789118009</v>
      </c>
      <c r="I105" s="60"/>
      <c r="J105" s="61"/>
    </row>
    <row r="106" spans="1:10" ht="15" customHeight="1" x14ac:dyDescent="0.25">
      <c r="A106" s="46">
        <v>10720</v>
      </c>
      <c r="B106" s="47" t="s">
        <v>222</v>
      </c>
      <c r="C106" s="53">
        <v>36.063668999999997</v>
      </c>
      <c r="D106" s="27">
        <v>35.950000000000003</v>
      </c>
      <c r="E106" s="27">
        <f t="shared" si="2"/>
        <v>99.684810217174544</v>
      </c>
      <c r="F106" s="27">
        <v>1.5</v>
      </c>
      <c r="G106" s="27">
        <f t="shared" si="3"/>
        <v>4.1593105792979639</v>
      </c>
      <c r="I106" s="60"/>
      <c r="J106" s="61"/>
    </row>
    <row r="107" spans="1:10" ht="15" customHeight="1" x14ac:dyDescent="0.25">
      <c r="A107" s="46">
        <v>10721</v>
      </c>
      <c r="B107" s="47" t="s">
        <v>223</v>
      </c>
      <c r="C107" s="53">
        <v>33.908018000000006</v>
      </c>
      <c r="D107" s="27">
        <v>33.35</v>
      </c>
      <c r="E107" s="27">
        <f t="shared" si="2"/>
        <v>98.354318438783395</v>
      </c>
      <c r="F107" s="27">
        <v>1.9</v>
      </c>
      <c r="G107" s="27">
        <f t="shared" si="3"/>
        <v>5.6033944537837623</v>
      </c>
      <c r="I107" s="60"/>
      <c r="J107" s="61"/>
    </row>
    <row r="108" spans="1:10" ht="15" customHeight="1" x14ac:dyDescent="0.25">
      <c r="A108" s="46">
        <v>10722</v>
      </c>
      <c r="B108" s="47" t="s">
        <v>224</v>
      </c>
      <c r="C108" s="53">
        <v>32.507852999999997</v>
      </c>
      <c r="D108" s="27">
        <v>18.87</v>
      </c>
      <c r="E108" s="27">
        <f t="shared" si="2"/>
        <v>58.047512396466175</v>
      </c>
      <c r="F108" s="27">
        <v>3.12</v>
      </c>
      <c r="G108" s="27">
        <f t="shared" si="3"/>
        <v>9.5976809049800984</v>
      </c>
      <c r="I108" s="60"/>
      <c r="J108" s="61"/>
    </row>
    <row r="109" spans="1:10" ht="15" customHeight="1" x14ac:dyDescent="0.25">
      <c r="A109" s="46">
        <v>10723</v>
      </c>
      <c r="B109" s="47" t="s">
        <v>225</v>
      </c>
      <c r="C109" s="53">
        <v>13.513876</v>
      </c>
      <c r="D109" s="27">
        <v>7.87</v>
      </c>
      <c r="E109" s="27">
        <f t="shared" si="2"/>
        <v>58.236437865790691</v>
      </c>
      <c r="F109" s="27">
        <v>1.43</v>
      </c>
      <c r="G109" s="27">
        <f t="shared" si="3"/>
        <v>10.581716156045831</v>
      </c>
      <c r="I109" s="60"/>
      <c r="J109" s="61"/>
    </row>
    <row r="110" spans="1:10" ht="15" customHeight="1" x14ac:dyDescent="0.25">
      <c r="A110" s="46">
        <v>10724</v>
      </c>
      <c r="B110" s="47" t="s">
        <v>226</v>
      </c>
      <c r="C110" s="53">
        <v>54.294297000000007</v>
      </c>
      <c r="D110" s="27">
        <v>51.15</v>
      </c>
      <c r="E110" s="27">
        <f t="shared" si="2"/>
        <v>94.208789552980107</v>
      </c>
      <c r="F110" s="27">
        <v>2.61</v>
      </c>
      <c r="G110" s="27">
        <f t="shared" si="3"/>
        <v>4.8071347161931204</v>
      </c>
      <c r="I110" s="60"/>
      <c r="J110" s="61"/>
    </row>
    <row r="111" spans="1:10" ht="15" customHeight="1" x14ac:dyDescent="0.25">
      <c r="A111" s="46">
        <v>10725</v>
      </c>
      <c r="B111" s="47" t="s">
        <v>227</v>
      </c>
      <c r="C111" s="53">
        <v>21.659686000000001</v>
      </c>
      <c r="D111" s="27">
        <v>21.65</v>
      </c>
      <c r="E111" s="27">
        <f t="shared" si="2"/>
        <v>99.955280976834104</v>
      </c>
      <c r="F111" s="27">
        <v>1.31</v>
      </c>
      <c r="G111" s="27">
        <f t="shared" si="3"/>
        <v>6.0481024517160584</v>
      </c>
      <c r="I111" s="60"/>
      <c r="J111" s="61"/>
    </row>
    <row r="112" spans="1:10" ht="15" customHeight="1" x14ac:dyDescent="0.25">
      <c r="A112" s="46">
        <v>10726</v>
      </c>
      <c r="B112" s="47" t="s">
        <v>228</v>
      </c>
      <c r="C112" s="53">
        <v>12.105856000000001</v>
      </c>
      <c r="D112" s="27">
        <v>11.76</v>
      </c>
      <c r="E112" s="27">
        <f t="shared" si="2"/>
        <v>97.143068610761588</v>
      </c>
      <c r="F112" s="27">
        <v>1.1100000000000001</v>
      </c>
      <c r="G112" s="27">
        <f t="shared" si="3"/>
        <v>9.1691161698933143</v>
      </c>
      <c r="I112" s="60"/>
      <c r="J112" s="61"/>
    </row>
    <row r="113" spans="1:12" ht="15" customHeight="1" x14ac:dyDescent="0.25">
      <c r="A113" s="46">
        <v>10727</v>
      </c>
      <c r="B113" s="47" t="s">
        <v>229</v>
      </c>
      <c r="C113" s="53">
        <v>5.8956230000000005</v>
      </c>
      <c r="D113" s="27">
        <v>5.3</v>
      </c>
      <c r="E113" s="27">
        <f t="shared" si="2"/>
        <v>89.897200007530998</v>
      </c>
      <c r="F113" s="27">
        <v>0.94</v>
      </c>
      <c r="G113" s="27">
        <f t="shared" si="3"/>
        <v>15.944031699448894</v>
      </c>
      <c r="I113" s="60"/>
      <c r="J113" s="61"/>
    </row>
    <row r="114" spans="1:12" ht="15" customHeight="1" x14ac:dyDescent="0.25">
      <c r="A114" s="46">
        <v>10801</v>
      </c>
      <c r="B114" s="47" t="s">
        <v>230</v>
      </c>
      <c r="C114" s="53">
        <v>34.113053000000001</v>
      </c>
      <c r="D114" s="27">
        <v>25.14</v>
      </c>
      <c r="E114" s="27">
        <f t="shared" si="2"/>
        <v>73.696130334625863</v>
      </c>
      <c r="F114" s="27">
        <v>3.37</v>
      </c>
      <c r="G114" s="27">
        <f t="shared" si="3"/>
        <v>9.8789164370600311</v>
      </c>
      <c r="I114" s="60"/>
      <c r="J114" s="69"/>
      <c r="K114" s="69"/>
      <c r="L114" s="69"/>
    </row>
    <row r="115" spans="1:12" ht="15" customHeight="1" x14ac:dyDescent="0.25">
      <c r="A115" s="46">
        <v>10802</v>
      </c>
      <c r="B115" s="47" t="s">
        <v>231</v>
      </c>
      <c r="C115" s="53">
        <v>36.225985000000001</v>
      </c>
      <c r="D115" s="27">
        <v>17.78</v>
      </c>
      <c r="E115" s="27">
        <f t="shared" si="2"/>
        <v>49.08079103991237</v>
      </c>
      <c r="F115" s="27">
        <v>2.92</v>
      </c>
      <c r="G115" s="27">
        <f t="shared" si="3"/>
        <v>8.0605123642600738</v>
      </c>
      <c r="I115" s="60"/>
      <c r="J115" s="61"/>
    </row>
    <row r="116" spans="1:12" ht="15" customHeight="1" x14ac:dyDescent="0.25">
      <c r="A116" s="46">
        <v>10803</v>
      </c>
      <c r="B116" s="47" t="s">
        <v>232</v>
      </c>
      <c r="C116" s="53">
        <v>29.949367000000002</v>
      </c>
      <c r="D116" s="27">
        <v>21.82</v>
      </c>
      <c r="E116" s="27">
        <f t="shared" si="2"/>
        <v>72.856297764156409</v>
      </c>
      <c r="F116" s="27">
        <v>2.76</v>
      </c>
      <c r="G116" s="27">
        <f t="shared" si="3"/>
        <v>9.2155537043570899</v>
      </c>
      <c r="I116" s="60"/>
      <c r="J116" s="61"/>
    </row>
    <row r="117" spans="1:12" ht="15" customHeight="1" x14ac:dyDescent="0.25">
      <c r="A117" s="46">
        <v>10804</v>
      </c>
      <c r="B117" s="47" t="s">
        <v>233</v>
      </c>
      <c r="C117" s="53">
        <v>42.494469000000002</v>
      </c>
      <c r="D117" s="27">
        <v>33.299999999999997</v>
      </c>
      <c r="E117" s="27">
        <f t="shared" si="2"/>
        <v>78.363139447630218</v>
      </c>
      <c r="F117" s="27">
        <v>3.01</v>
      </c>
      <c r="G117" s="27">
        <f t="shared" si="3"/>
        <v>7.0832747668878975</v>
      </c>
      <c r="I117" s="60"/>
      <c r="J117" s="61"/>
    </row>
    <row r="118" spans="1:12" ht="15" customHeight="1" x14ac:dyDescent="0.25">
      <c r="A118" s="46">
        <v>10805</v>
      </c>
      <c r="B118" s="47" t="s">
        <v>234</v>
      </c>
      <c r="C118" s="53">
        <v>18.727283</v>
      </c>
      <c r="D118" s="27">
        <v>14.89</v>
      </c>
      <c r="E118" s="27">
        <f t="shared" si="2"/>
        <v>79.509665123339033</v>
      </c>
      <c r="F118" s="27">
        <v>2.5499999999999998</v>
      </c>
      <c r="G118" s="27">
        <f t="shared" si="3"/>
        <v>13.61649738512522</v>
      </c>
      <c r="I118" s="60"/>
      <c r="J118" s="61"/>
    </row>
    <row r="119" spans="1:12" ht="15" customHeight="1" x14ac:dyDescent="0.25">
      <c r="A119" s="46">
        <v>10806</v>
      </c>
      <c r="B119" s="47" t="s">
        <v>235</v>
      </c>
      <c r="C119" s="53">
        <v>12.508321</v>
      </c>
      <c r="D119" s="27">
        <v>6.16</v>
      </c>
      <c r="E119" s="27">
        <f t="shared" si="2"/>
        <v>49.247217112512544</v>
      </c>
      <c r="F119" s="27">
        <v>1.44</v>
      </c>
      <c r="G119" s="27">
        <f t="shared" si="3"/>
        <v>11.512336467860074</v>
      </c>
      <c r="I119" s="60"/>
      <c r="J119" s="61"/>
    </row>
    <row r="120" spans="1:12" ht="15" customHeight="1" x14ac:dyDescent="0.25">
      <c r="A120" s="46">
        <v>10807</v>
      </c>
      <c r="B120" s="47" t="s">
        <v>236</v>
      </c>
      <c r="C120" s="53">
        <v>27.289544000000003</v>
      </c>
      <c r="D120" s="27">
        <v>12.23</v>
      </c>
      <c r="E120" s="27">
        <f t="shared" si="2"/>
        <v>44.815699375555702</v>
      </c>
      <c r="F120" s="27">
        <v>3.13</v>
      </c>
      <c r="G120" s="27">
        <f t="shared" si="3"/>
        <v>11.46959436185522</v>
      </c>
      <c r="I120" s="60"/>
      <c r="J120" s="61"/>
    </row>
    <row r="121" spans="1:12" ht="15" customHeight="1" x14ac:dyDescent="0.25">
      <c r="A121" s="46">
        <v>10808</v>
      </c>
      <c r="B121" s="47" t="s">
        <v>237</v>
      </c>
      <c r="C121" s="53">
        <v>18.107487000000003</v>
      </c>
      <c r="D121" s="27">
        <v>6.28</v>
      </c>
      <c r="E121" s="27">
        <f t="shared" si="2"/>
        <v>34.681786600205754</v>
      </c>
      <c r="F121" s="27">
        <v>1.81</v>
      </c>
      <c r="G121" s="27">
        <f t="shared" si="3"/>
        <v>9.9958652462376456</v>
      </c>
      <c r="I121" s="60"/>
      <c r="J121" s="61"/>
    </row>
    <row r="122" spans="1:12" ht="15" customHeight="1" x14ac:dyDescent="0.25">
      <c r="A122" s="46">
        <v>10809</v>
      </c>
      <c r="B122" s="47" t="s">
        <v>238</v>
      </c>
      <c r="C122" s="53">
        <v>58.854832999999999</v>
      </c>
      <c r="D122" s="27">
        <v>11.68</v>
      </c>
      <c r="E122" s="27">
        <f t="shared" si="2"/>
        <v>19.845439031319653</v>
      </c>
      <c r="F122" s="27">
        <v>4.6399999999999997</v>
      </c>
      <c r="G122" s="27">
        <f t="shared" si="3"/>
        <v>7.8838045466886291</v>
      </c>
      <c r="I122" s="60"/>
      <c r="J122" s="61"/>
    </row>
    <row r="123" spans="1:12" ht="15" customHeight="1" x14ac:dyDescent="0.25">
      <c r="A123" s="46">
        <v>10810</v>
      </c>
      <c r="B123" s="47" t="s">
        <v>239</v>
      </c>
      <c r="C123" s="53">
        <v>23.184454000000002</v>
      </c>
      <c r="D123" s="27">
        <v>18.309999999999999</v>
      </c>
      <c r="E123" s="27">
        <f t="shared" si="2"/>
        <v>78.975334075152233</v>
      </c>
      <c r="F123" s="27">
        <v>2.06</v>
      </c>
      <c r="G123" s="27">
        <f t="shared" si="3"/>
        <v>8.8852642378379922</v>
      </c>
      <c r="I123" s="60"/>
      <c r="J123" s="61"/>
    </row>
    <row r="124" spans="1:12" ht="15" customHeight="1" x14ac:dyDescent="0.25">
      <c r="A124" s="46">
        <v>10811</v>
      </c>
      <c r="B124" s="47" t="s">
        <v>240</v>
      </c>
      <c r="C124" s="53">
        <v>38.421282000000005</v>
      </c>
      <c r="D124" s="27">
        <v>23.56</v>
      </c>
      <c r="E124" s="27">
        <f t="shared" si="2"/>
        <v>61.320181872119718</v>
      </c>
      <c r="F124" s="27">
        <v>4.43</v>
      </c>
      <c r="G124" s="27">
        <f t="shared" si="3"/>
        <v>11.530068153373954</v>
      </c>
      <c r="I124" s="60"/>
      <c r="J124" s="61"/>
    </row>
    <row r="125" spans="1:12" ht="15" customHeight="1" x14ac:dyDescent="0.25">
      <c r="A125" s="46">
        <v>10812</v>
      </c>
      <c r="B125" s="47" t="s">
        <v>241</v>
      </c>
      <c r="C125" s="53">
        <v>32.113314000000003</v>
      </c>
      <c r="D125" s="27">
        <v>12.02</v>
      </c>
      <c r="E125" s="27">
        <f t="shared" si="2"/>
        <v>37.429958178716774</v>
      </c>
      <c r="F125" s="27">
        <v>2.5</v>
      </c>
      <c r="G125" s="27">
        <f t="shared" si="3"/>
        <v>7.7849330654569</v>
      </c>
      <c r="I125" s="60"/>
      <c r="J125" s="61"/>
    </row>
    <row r="126" spans="1:12" ht="15" customHeight="1" x14ac:dyDescent="0.25">
      <c r="A126" s="46">
        <v>10813</v>
      </c>
      <c r="B126" s="47" t="s">
        <v>242</v>
      </c>
      <c r="C126" s="53">
        <v>26.918741000000001</v>
      </c>
      <c r="D126" s="27">
        <v>15.39</v>
      </c>
      <c r="E126" s="27">
        <f t="shared" si="2"/>
        <v>57.17206462219017</v>
      </c>
      <c r="F126" s="27">
        <v>2.76</v>
      </c>
      <c r="G126" s="27">
        <f t="shared" si="3"/>
        <v>10.253079815285567</v>
      </c>
      <c r="I126" s="60"/>
      <c r="J126" s="61"/>
    </row>
    <row r="127" spans="1:12" ht="15" customHeight="1" x14ac:dyDescent="0.25">
      <c r="A127" s="46">
        <v>10814</v>
      </c>
      <c r="B127" s="47" t="s">
        <v>243</v>
      </c>
      <c r="C127" s="53">
        <v>11.567034000000001</v>
      </c>
      <c r="D127" s="27">
        <v>7.06</v>
      </c>
      <c r="E127" s="27">
        <f t="shared" si="2"/>
        <v>61.035525615296017</v>
      </c>
      <c r="F127" s="27">
        <v>1.88</v>
      </c>
      <c r="G127" s="27">
        <f t="shared" si="3"/>
        <v>16.25308614118364</v>
      </c>
      <c r="I127" s="60"/>
      <c r="J127" s="61"/>
    </row>
    <row r="128" spans="1:12" ht="15" customHeight="1" x14ac:dyDescent="0.25">
      <c r="A128" s="46">
        <v>10815</v>
      </c>
      <c r="B128" s="47" t="s">
        <v>244</v>
      </c>
      <c r="C128" s="53">
        <v>50.763395000000003</v>
      </c>
      <c r="D128" s="27">
        <v>39.119999999999997</v>
      </c>
      <c r="E128" s="27">
        <f t="shared" si="2"/>
        <v>77.063403659270605</v>
      </c>
      <c r="F128" s="27">
        <v>3</v>
      </c>
      <c r="G128" s="27">
        <f t="shared" si="3"/>
        <v>5.9097702192692187</v>
      </c>
      <c r="I128" s="60"/>
      <c r="J128" s="61"/>
    </row>
    <row r="129" spans="1:12" ht="15" customHeight="1" x14ac:dyDescent="0.25">
      <c r="A129" s="46">
        <v>10816</v>
      </c>
      <c r="B129" s="47" t="s">
        <v>27</v>
      </c>
      <c r="C129" s="53">
        <v>12.648862000000001</v>
      </c>
      <c r="D129" s="27">
        <v>9.5</v>
      </c>
      <c r="E129" s="27">
        <f t="shared" si="2"/>
        <v>75.105570762017948</v>
      </c>
      <c r="F129" s="27">
        <v>3.14</v>
      </c>
      <c r="G129" s="27">
        <f t="shared" si="3"/>
        <v>24.824367599235408</v>
      </c>
      <c r="I129" s="60"/>
      <c r="J129" s="61"/>
    </row>
    <row r="130" spans="1:12" ht="15" customHeight="1" x14ac:dyDescent="0.25">
      <c r="A130" s="46">
        <v>10817</v>
      </c>
      <c r="B130" s="47" t="s">
        <v>245</v>
      </c>
      <c r="C130" s="53">
        <v>43.90227800000001</v>
      </c>
      <c r="D130" s="27">
        <v>18.43</v>
      </c>
      <c r="E130" s="27">
        <f t="shared" si="2"/>
        <v>41.979598416282627</v>
      </c>
      <c r="F130" s="27">
        <v>4.3600000000000003</v>
      </c>
      <c r="G130" s="27">
        <f t="shared" si="3"/>
        <v>9.9311475363533521</v>
      </c>
      <c r="I130" s="60"/>
      <c r="J130" s="61"/>
    </row>
    <row r="131" spans="1:12" ht="15" customHeight="1" x14ac:dyDescent="0.25">
      <c r="A131" s="46">
        <v>10818</v>
      </c>
      <c r="B131" s="47" t="s">
        <v>246</v>
      </c>
      <c r="C131" s="53">
        <v>16.140098999999999</v>
      </c>
      <c r="D131" s="27">
        <v>5.82</v>
      </c>
      <c r="E131" s="27">
        <f t="shared" si="2"/>
        <v>36.059258372578761</v>
      </c>
      <c r="F131" s="27">
        <v>1.41</v>
      </c>
      <c r="G131" s="27">
        <f t="shared" si="3"/>
        <v>8.7360058943876364</v>
      </c>
      <c r="I131" s="60"/>
      <c r="J131" s="61"/>
    </row>
    <row r="132" spans="1:12" ht="15" customHeight="1" x14ac:dyDescent="0.25">
      <c r="A132" s="46">
        <v>10819</v>
      </c>
      <c r="B132" s="47" t="s">
        <v>247</v>
      </c>
      <c r="C132" s="53">
        <v>13.068382000000001</v>
      </c>
      <c r="D132" s="27">
        <v>8.3800000000000008</v>
      </c>
      <c r="E132" s="27">
        <f t="shared" ref="E132:E195" si="4">SUM(D132*100/C132)</f>
        <v>64.124235119542732</v>
      </c>
      <c r="F132" s="27">
        <v>1.06</v>
      </c>
      <c r="G132" s="27">
        <f t="shared" ref="G132:G195" si="5">SUM(F132*100/C132)</f>
        <v>8.1111800986533744</v>
      </c>
      <c r="I132" s="60"/>
      <c r="J132" s="61"/>
    </row>
    <row r="133" spans="1:12" ht="15" customHeight="1" x14ac:dyDescent="0.25">
      <c r="A133" s="46">
        <v>10820</v>
      </c>
      <c r="B133" s="47" t="s">
        <v>248</v>
      </c>
      <c r="C133" s="53">
        <v>17.701842000000003</v>
      </c>
      <c r="D133" s="27">
        <v>7.44</v>
      </c>
      <c r="E133" s="27">
        <f t="shared" si="4"/>
        <v>42.02952438508941</v>
      </c>
      <c r="F133" s="27">
        <v>1.77</v>
      </c>
      <c r="G133" s="27">
        <f t="shared" si="5"/>
        <v>9.9989594303236906</v>
      </c>
      <c r="I133" s="60"/>
      <c r="J133" s="61"/>
    </row>
    <row r="134" spans="1:12" ht="15" customHeight="1" x14ac:dyDescent="0.25">
      <c r="A134" s="46">
        <v>10821</v>
      </c>
      <c r="B134" s="47" t="s">
        <v>249</v>
      </c>
      <c r="C134" s="53">
        <v>37.139243</v>
      </c>
      <c r="D134" s="27">
        <v>13.31</v>
      </c>
      <c r="E134" s="27">
        <f t="shared" si="4"/>
        <v>35.838102569834284</v>
      </c>
      <c r="F134" s="27">
        <v>2.78</v>
      </c>
      <c r="G134" s="27">
        <f t="shared" si="5"/>
        <v>7.4853437373508127</v>
      </c>
      <c r="I134" s="60"/>
      <c r="J134" s="61"/>
    </row>
    <row r="135" spans="1:12" ht="15" customHeight="1" x14ac:dyDescent="0.25">
      <c r="A135" s="46">
        <v>10822</v>
      </c>
      <c r="B135" s="47" t="s">
        <v>250</v>
      </c>
      <c r="C135" s="53">
        <v>17.382843000000001</v>
      </c>
      <c r="D135" s="27">
        <v>8.77</v>
      </c>
      <c r="E135" s="27">
        <f t="shared" si="4"/>
        <v>50.452046307960096</v>
      </c>
      <c r="F135" s="27">
        <v>2.54</v>
      </c>
      <c r="G135" s="27">
        <f t="shared" si="5"/>
        <v>14.612109192955375</v>
      </c>
      <c r="I135" s="60"/>
      <c r="J135" s="61"/>
    </row>
    <row r="136" spans="1:12" ht="15" customHeight="1" x14ac:dyDescent="0.25">
      <c r="A136" s="46">
        <v>10823</v>
      </c>
      <c r="B136" s="47" t="s">
        <v>251</v>
      </c>
      <c r="C136" s="53">
        <v>24.735093000000003</v>
      </c>
      <c r="D136" s="27">
        <v>14.83</v>
      </c>
      <c r="E136" s="27">
        <f t="shared" si="4"/>
        <v>59.95530317997995</v>
      </c>
      <c r="F136" s="27">
        <v>3.92</v>
      </c>
      <c r="G136" s="27">
        <f t="shared" si="5"/>
        <v>15.847929094101241</v>
      </c>
      <c r="I136" s="60"/>
      <c r="J136" s="61"/>
    </row>
    <row r="137" spans="1:12" ht="15" customHeight="1" x14ac:dyDescent="0.25">
      <c r="A137" s="46">
        <v>10824</v>
      </c>
      <c r="B137" s="47" t="s">
        <v>252</v>
      </c>
      <c r="C137" s="53">
        <v>12.712938000000001</v>
      </c>
      <c r="D137" s="27">
        <v>6.3</v>
      </c>
      <c r="E137" s="27">
        <f t="shared" si="4"/>
        <v>49.5558147141125</v>
      </c>
      <c r="F137" s="27">
        <v>1.1499999999999999</v>
      </c>
      <c r="G137" s="27">
        <f t="shared" si="5"/>
        <v>9.0459026859094234</v>
      </c>
      <c r="I137" s="60"/>
      <c r="J137" s="61"/>
    </row>
    <row r="138" spans="1:12" ht="15" customHeight="1" x14ac:dyDescent="0.25">
      <c r="A138" s="46">
        <v>10825</v>
      </c>
      <c r="B138" s="47" t="s">
        <v>253</v>
      </c>
      <c r="C138" s="53">
        <v>10.972911000000002</v>
      </c>
      <c r="D138" s="27">
        <v>5.37</v>
      </c>
      <c r="E138" s="27">
        <f t="shared" si="4"/>
        <v>48.938700040490616</v>
      </c>
      <c r="F138" s="27">
        <v>0.85</v>
      </c>
      <c r="G138" s="27">
        <f t="shared" si="5"/>
        <v>7.7463491684203021</v>
      </c>
      <c r="I138" s="60"/>
      <c r="J138" s="61"/>
    </row>
    <row r="139" spans="1:12" ht="15" customHeight="1" x14ac:dyDescent="0.25">
      <c r="A139" s="46">
        <v>10826</v>
      </c>
      <c r="B139" s="47" t="s">
        <v>254</v>
      </c>
      <c r="C139" s="53">
        <v>13.928072</v>
      </c>
      <c r="D139" s="27">
        <v>4.88</v>
      </c>
      <c r="E139" s="27">
        <f t="shared" si="4"/>
        <v>35.03715374245624</v>
      </c>
      <c r="F139" s="27">
        <v>1.37</v>
      </c>
      <c r="G139" s="27">
        <f t="shared" si="5"/>
        <v>9.8362501285174293</v>
      </c>
      <c r="I139" s="60"/>
      <c r="J139" s="61"/>
    </row>
    <row r="140" spans="1:12" ht="15" customHeight="1" x14ac:dyDescent="0.25">
      <c r="A140" s="46">
        <v>10827</v>
      </c>
      <c r="B140" s="47" t="s">
        <v>255</v>
      </c>
      <c r="C140" s="53">
        <v>9.2205950000000012</v>
      </c>
      <c r="D140" s="27">
        <v>3.83</v>
      </c>
      <c r="E140" s="27">
        <f t="shared" si="4"/>
        <v>41.537449589749897</v>
      </c>
      <c r="F140" s="27">
        <v>0.56999999999999995</v>
      </c>
      <c r="G140" s="27">
        <f t="shared" si="5"/>
        <v>6.1818136465163027</v>
      </c>
      <c r="I140" s="60"/>
      <c r="J140" s="61"/>
    </row>
    <row r="141" spans="1:12" ht="15" customHeight="1" x14ac:dyDescent="0.25">
      <c r="A141" s="46">
        <v>10828</v>
      </c>
      <c r="B141" s="47" t="s">
        <v>256</v>
      </c>
      <c r="C141" s="53">
        <v>10.649989000000001</v>
      </c>
      <c r="D141" s="27">
        <v>5.42</v>
      </c>
      <c r="E141" s="27">
        <f t="shared" si="4"/>
        <v>50.892071343923448</v>
      </c>
      <c r="F141" s="27">
        <v>1.24</v>
      </c>
      <c r="G141" s="27">
        <f t="shared" si="5"/>
        <v>11.643204514107948</v>
      </c>
      <c r="I141" s="60"/>
      <c r="J141" s="61"/>
    </row>
    <row r="142" spans="1:12" ht="15" customHeight="1" x14ac:dyDescent="0.25">
      <c r="A142" s="46">
        <v>10901</v>
      </c>
      <c r="B142" s="47" t="s">
        <v>257</v>
      </c>
      <c r="C142" s="53">
        <v>11.623521</v>
      </c>
      <c r="D142" s="27">
        <v>7.7</v>
      </c>
      <c r="E142" s="27">
        <f t="shared" si="4"/>
        <v>66.244987211706331</v>
      </c>
      <c r="F142" s="27">
        <v>3.15</v>
      </c>
      <c r="G142" s="27">
        <f t="shared" si="5"/>
        <v>27.100222041152591</v>
      </c>
      <c r="I142" s="60"/>
      <c r="J142" s="69"/>
      <c r="K142" s="69"/>
      <c r="L142" s="69"/>
    </row>
    <row r="143" spans="1:12" ht="15" customHeight="1" x14ac:dyDescent="0.25">
      <c r="A143" s="46">
        <v>10902</v>
      </c>
      <c r="B143" s="47" t="s">
        <v>258</v>
      </c>
      <c r="C143" s="53">
        <v>38.988710000000005</v>
      </c>
      <c r="D143" s="27">
        <v>14.36</v>
      </c>
      <c r="E143" s="27">
        <f t="shared" si="4"/>
        <v>36.831174973473082</v>
      </c>
      <c r="F143" s="27">
        <v>5.28</v>
      </c>
      <c r="G143" s="27">
        <f t="shared" si="5"/>
        <v>13.542381884396789</v>
      </c>
      <c r="I143" s="60"/>
      <c r="J143" s="61"/>
    </row>
    <row r="144" spans="1:12" ht="15" customHeight="1" x14ac:dyDescent="0.25">
      <c r="A144" s="46">
        <v>10903</v>
      </c>
      <c r="B144" s="47" t="s">
        <v>259</v>
      </c>
      <c r="C144" s="53">
        <v>28.434274000000002</v>
      </c>
      <c r="D144" s="27">
        <v>17.66</v>
      </c>
      <c r="E144" s="27">
        <f t="shared" si="4"/>
        <v>62.108144558218711</v>
      </c>
      <c r="F144" s="27">
        <v>3.73</v>
      </c>
      <c r="G144" s="27">
        <f t="shared" si="5"/>
        <v>13.117971642251177</v>
      </c>
      <c r="I144" s="60"/>
      <c r="J144" s="61"/>
    </row>
    <row r="145" spans="1:10" ht="15" customHeight="1" x14ac:dyDescent="0.25">
      <c r="A145" s="46">
        <v>10904</v>
      </c>
      <c r="B145" s="47" t="s">
        <v>260</v>
      </c>
      <c r="C145" s="53">
        <v>9.9427350000000008</v>
      </c>
      <c r="D145" s="27">
        <v>5.75</v>
      </c>
      <c r="E145" s="27">
        <f t="shared" si="4"/>
        <v>57.83117019612812</v>
      </c>
      <c r="F145" s="27">
        <v>1.99</v>
      </c>
      <c r="G145" s="27">
        <f t="shared" si="5"/>
        <v>20.014613685268689</v>
      </c>
      <c r="I145" s="60"/>
      <c r="J145" s="61"/>
    </row>
    <row r="146" spans="1:10" ht="15" customHeight="1" x14ac:dyDescent="0.25">
      <c r="A146" s="46">
        <v>10905</v>
      </c>
      <c r="B146" s="47" t="s">
        <v>261</v>
      </c>
      <c r="C146" s="53">
        <v>31.355462000000003</v>
      </c>
      <c r="D146" s="27">
        <v>25.09</v>
      </c>
      <c r="E146" s="27">
        <f t="shared" si="4"/>
        <v>80.017956680083358</v>
      </c>
      <c r="F146" s="27">
        <v>5.76</v>
      </c>
      <c r="G146" s="27">
        <f t="shared" si="5"/>
        <v>18.370005200369874</v>
      </c>
      <c r="I146" s="60"/>
      <c r="J146" s="61"/>
    </row>
    <row r="147" spans="1:10" ht="15" customHeight="1" x14ac:dyDescent="0.25">
      <c r="A147" s="46">
        <v>10906</v>
      </c>
      <c r="B147" s="47" t="s">
        <v>262</v>
      </c>
      <c r="C147" s="53">
        <v>17.113068000000002</v>
      </c>
      <c r="D147" s="27">
        <v>11.63</v>
      </c>
      <c r="E147" s="27">
        <f t="shared" si="4"/>
        <v>67.959760342213329</v>
      </c>
      <c r="F147" s="27">
        <v>2.0099999999999998</v>
      </c>
      <c r="G147" s="27">
        <f t="shared" si="5"/>
        <v>11.745409998955182</v>
      </c>
      <c r="I147" s="60"/>
      <c r="J147" s="61"/>
    </row>
    <row r="148" spans="1:10" ht="15" customHeight="1" x14ac:dyDescent="0.25">
      <c r="A148" s="46">
        <v>10907</v>
      </c>
      <c r="B148" s="47" t="s">
        <v>263</v>
      </c>
      <c r="C148" s="53">
        <v>20.673939000000001</v>
      </c>
      <c r="D148" s="27">
        <v>7.37</v>
      </c>
      <c r="E148" s="27">
        <f t="shared" si="4"/>
        <v>35.648745988850983</v>
      </c>
      <c r="F148" s="27">
        <v>3.51</v>
      </c>
      <c r="G148" s="27">
        <f t="shared" si="5"/>
        <v>16.977896664975166</v>
      </c>
      <c r="I148" s="60"/>
      <c r="J148" s="61"/>
    </row>
    <row r="149" spans="1:10" ht="15" customHeight="1" x14ac:dyDescent="0.25">
      <c r="A149" s="46">
        <v>10908</v>
      </c>
      <c r="B149" s="47" t="s">
        <v>264</v>
      </c>
      <c r="C149" s="53">
        <v>31.339523</v>
      </c>
      <c r="D149" s="27">
        <v>12.44</v>
      </c>
      <c r="E149" s="27">
        <f t="shared" si="4"/>
        <v>39.69428634890199</v>
      </c>
      <c r="F149" s="27">
        <v>3.25</v>
      </c>
      <c r="G149" s="27">
        <f t="shared" si="5"/>
        <v>10.370291851602209</v>
      </c>
      <c r="I149" s="60"/>
      <c r="J149" s="61"/>
    </row>
    <row r="150" spans="1:10" ht="15" customHeight="1" x14ac:dyDescent="0.25">
      <c r="A150" s="46">
        <v>10909</v>
      </c>
      <c r="B150" s="47" t="s">
        <v>265</v>
      </c>
      <c r="C150" s="53">
        <v>13.877070000000002</v>
      </c>
      <c r="D150" s="27">
        <v>7.29</v>
      </c>
      <c r="E150" s="27">
        <f t="shared" si="4"/>
        <v>52.532703229139862</v>
      </c>
      <c r="F150" s="27">
        <v>3.88</v>
      </c>
      <c r="G150" s="27">
        <f t="shared" si="5"/>
        <v>27.959792665166347</v>
      </c>
      <c r="I150" s="60"/>
      <c r="J150" s="61"/>
    </row>
    <row r="151" spans="1:10" ht="15" customHeight="1" x14ac:dyDescent="0.25">
      <c r="A151" s="46">
        <v>10910</v>
      </c>
      <c r="B151" s="47" t="s">
        <v>266</v>
      </c>
      <c r="C151" s="53">
        <v>15.877237000000001</v>
      </c>
      <c r="D151" s="27">
        <v>9.15</v>
      </c>
      <c r="E151" s="27">
        <f t="shared" si="4"/>
        <v>57.629674483035046</v>
      </c>
      <c r="F151" s="27">
        <v>2.5299999999999998</v>
      </c>
      <c r="G151" s="27">
        <f t="shared" si="5"/>
        <v>15.934762452686192</v>
      </c>
      <c r="I151" s="60"/>
      <c r="J151" s="61"/>
    </row>
    <row r="152" spans="1:10" ht="15" customHeight="1" x14ac:dyDescent="0.25">
      <c r="A152" s="46">
        <v>10911</v>
      </c>
      <c r="B152" s="47" t="s">
        <v>267</v>
      </c>
      <c r="C152" s="53">
        <v>20.536871000000001</v>
      </c>
      <c r="D152" s="27">
        <v>10.06</v>
      </c>
      <c r="E152" s="27">
        <f t="shared" si="4"/>
        <v>48.985066907222624</v>
      </c>
      <c r="F152" s="27">
        <v>2.86</v>
      </c>
      <c r="G152" s="27">
        <f t="shared" si="5"/>
        <v>13.926172102848579</v>
      </c>
      <c r="I152" s="60"/>
      <c r="J152" s="61"/>
    </row>
    <row r="153" spans="1:10" ht="15" customHeight="1" x14ac:dyDescent="0.25">
      <c r="A153" s="46">
        <v>10912</v>
      </c>
      <c r="B153" s="47" t="s">
        <v>268</v>
      </c>
      <c r="C153" s="53">
        <v>32.312404000000001</v>
      </c>
      <c r="D153" s="27">
        <v>20.22</v>
      </c>
      <c r="E153" s="27">
        <f t="shared" si="4"/>
        <v>62.576588235279551</v>
      </c>
      <c r="F153" s="27">
        <v>5.3</v>
      </c>
      <c r="G153" s="27">
        <f t="shared" si="5"/>
        <v>16.402369814390784</v>
      </c>
      <c r="I153" s="60"/>
      <c r="J153" s="61"/>
    </row>
    <row r="154" spans="1:10" ht="15" customHeight="1" x14ac:dyDescent="0.25">
      <c r="A154" s="46">
        <v>10913</v>
      </c>
      <c r="B154" s="47" t="s">
        <v>269</v>
      </c>
      <c r="C154" s="53">
        <v>19.951930000000001</v>
      </c>
      <c r="D154" s="27">
        <v>10.82</v>
      </c>
      <c r="E154" s="27">
        <f t="shared" si="4"/>
        <v>54.230342628507614</v>
      </c>
      <c r="F154" s="27">
        <v>1.3</v>
      </c>
      <c r="G154" s="27">
        <f t="shared" si="5"/>
        <v>6.5156603897467562</v>
      </c>
      <c r="I154" s="60"/>
      <c r="J154" s="61"/>
    </row>
    <row r="155" spans="1:10" ht="15" customHeight="1" x14ac:dyDescent="0.25">
      <c r="A155" s="46">
        <v>10914</v>
      </c>
      <c r="B155" s="47" t="s">
        <v>270</v>
      </c>
      <c r="C155" s="53">
        <v>26.176682</v>
      </c>
      <c r="D155" s="27">
        <v>16.53</v>
      </c>
      <c r="E155" s="27">
        <f t="shared" si="4"/>
        <v>63.147804599528698</v>
      </c>
      <c r="F155" s="27">
        <v>3.73</v>
      </c>
      <c r="G155" s="27">
        <f t="shared" si="5"/>
        <v>14.249323118949912</v>
      </c>
      <c r="I155" s="60"/>
      <c r="J155" s="61"/>
    </row>
    <row r="156" spans="1:10" ht="15" customHeight="1" x14ac:dyDescent="0.25">
      <c r="A156" s="46">
        <v>10915</v>
      </c>
      <c r="B156" s="47" t="s">
        <v>271</v>
      </c>
      <c r="C156" s="53">
        <v>9.2438420000000008</v>
      </c>
      <c r="D156" s="27">
        <v>4.63</v>
      </c>
      <c r="E156" s="27">
        <f t="shared" si="4"/>
        <v>50.087398724469757</v>
      </c>
      <c r="F156" s="27">
        <v>2.4900000000000002</v>
      </c>
      <c r="G156" s="27">
        <f t="shared" si="5"/>
        <v>26.936851581842269</v>
      </c>
      <c r="I156" s="60"/>
      <c r="J156" s="61"/>
    </row>
    <row r="157" spans="1:10" ht="15" customHeight="1" x14ac:dyDescent="0.25">
      <c r="A157" s="46">
        <v>10916</v>
      </c>
      <c r="B157" s="47" t="s">
        <v>272</v>
      </c>
      <c r="C157" s="53">
        <v>44.387225999999998</v>
      </c>
      <c r="D157" s="27">
        <v>26.25</v>
      </c>
      <c r="E157" s="27">
        <f t="shared" si="4"/>
        <v>59.13863596702349</v>
      </c>
      <c r="F157" s="27">
        <v>5.37</v>
      </c>
      <c r="G157" s="27">
        <f t="shared" si="5"/>
        <v>12.098075243539663</v>
      </c>
      <c r="I157" s="60"/>
      <c r="J157" s="61"/>
    </row>
    <row r="158" spans="1:10" ht="15" customHeight="1" x14ac:dyDescent="0.25">
      <c r="A158" s="46">
        <v>10917</v>
      </c>
      <c r="B158" s="47" t="s">
        <v>28</v>
      </c>
      <c r="C158" s="53">
        <v>36.491773000000002</v>
      </c>
      <c r="D158" s="27">
        <v>19.02</v>
      </c>
      <c r="E158" s="27">
        <f t="shared" si="4"/>
        <v>52.121337047668248</v>
      </c>
      <c r="F158" s="27">
        <v>7.11</v>
      </c>
      <c r="G158" s="27">
        <f t="shared" si="5"/>
        <v>19.48384365977504</v>
      </c>
      <c r="I158" s="60"/>
      <c r="J158" s="61"/>
    </row>
    <row r="159" spans="1:10" ht="15" customHeight="1" x14ac:dyDescent="0.25">
      <c r="A159" s="46">
        <v>10918</v>
      </c>
      <c r="B159" s="47" t="s">
        <v>273</v>
      </c>
      <c r="C159" s="53">
        <v>27.433125</v>
      </c>
      <c r="D159" s="27">
        <v>12.75</v>
      </c>
      <c r="E159" s="27">
        <f t="shared" si="4"/>
        <v>46.476659148383568</v>
      </c>
      <c r="F159" s="27">
        <v>6.01</v>
      </c>
      <c r="G159" s="27">
        <f t="shared" si="5"/>
        <v>21.907821292689039</v>
      </c>
      <c r="I159" s="60"/>
      <c r="J159" s="61"/>
    </row>
    <row r="160" spans="1:10" ht="15" customHeight="1" x14ac:dyDescent="0.25">
      <c r="A160" s="46">
        <v>10919</v>
      </c>
      <c r="B160" s="47" t="s">
        <v>274</v>
      </c>
      <c r="C160" s="53">
        <v>43.771106000000003</v>
      </c>
      <c r="D160" s="27">
        <v>24.17</v>
      </c>
      <c r="E160" s="27">
        <f t="shared" si="4"/>
        <v>55.219075341619188</v>
      </c>
      <c r="F160" s="27">
        <v>4.25</v>
      </c>
      <c r="G160" s="27">
        <f t="shared" si="5"/>
        <v>9.7096015805495064</v>
      </c>
      <c r="I160" s="60"/>
      <c r="J160" s="61"/>
    </row>
    <row r="161" spans="1:11" ht="15" customHeight="1" x14ac:dyDescent="0.25">
      <c r="A161" s="46">
        <v>10920</v>
      </c>
      <c r="B161" s="47" t="s">
        <v>275</v>
      </c>
      <c r="C161" s="53">
        <v>16.132209</v>
      </c>
      <c r="D161" s="27">
        <v>6.83</v>
      </c>
      <c r="E161" s="27">
        <f t="shared" si="4"/>
        <v>42.337661258913769</v>
      </c>
      <c r="F161" s="27">
        <v>2.4300000000000002</v>
      </c>
      <c r="G161" s="27">
        <f t="shared" si="5"/>
        <v>15.063033215104022</v>
      </c>
      <c r="I161" s="60"/>
      <c r="J161" s="61"/>
    </row>
    <row r="162" spans="1:11" ht="15" customHeight="1" x14ac:dyDescent="0.25">
      <c r="A162" s="46">
        <v>10921</v>
      </c>
      <c r="B162" s="47" t="s">
        <v>276</v>
      </c>
      <c r="C162" s="53">
        <v>17.043380000000003</v>
      </c>
      <c r="D162" s="27">
        <v>11.68</v>
      </c>
      <c r="E162" s="27">
        <f t="shared" si="4"/>
        <v>68.531007347134178</v>
      </c>
      <c r="F162" s="27">
        <v>2.77</v>
      </c>
      <c r="G162" s="27">
        <f t="shared" si="5"/>
        <v>16.25264472188028</v>
      </c>
      <c r="I162" s="60"/>
      <c r="J162" s="61"/>
    </row>
    <row r="163" spans="1:11" ht="15" customHeight="1" x14ac:dyDescent="0.25">
      <c r="A163" s="46">
        <v>10922</v>
      </c>
      <c r="B163" s="47" t="s">
        <v>277</v>
      </c>
      <c r="C163" s="53">
        <v>22.317259</v>
      </c>
      <c r="D163" s="27">
        <v>19.329999999999998</v>
      </c>
      <c r="E163" s="27">
        <f t="shared" si="4"/>
        <v>86.614579326251473</v>
      </c>
      <c r="F163" s="27">
        <v>1.95</v>
      </c>
      <c r="G163" s="27">
        <f t="shared" si="5"/>
        <v>8.7376321617273884</v>
      </c>
      <c r="I163" s="60"/>
      <c r="J163" s="61"/>
    </row>
    <row r="164" spans="1:11" ht="15" customHeight="1" x14ac:dyDescent="0.25">
      <c r="A164" s="46">
        <v>10923</v>
      </c>
      <c r="B164" s="47" t="s">
        <v>278</v>
      </c>
      <c r="C164" s="53">
        <v>42.065752000000003</v>
      </c>
      <c r="D164" s="27">
        <v>22.43</v>
      </c>
      <c r="E164" s="27">
        <f t="shared" si="4"/>
        <v>53.321286161721297</v>
      </c>
      <c r="F164" s="27">
        <v>4.3600000000000003</v>
      </c>
      <c r="G164" s="27">
        <f t="shared" si="5"/>
        <v>10.364726155376944</v>
      </c>
      <c r="I164" s="60"/>
      <c r="J164" s="61"/>
    </row>
    <row r="165" spans="1:11" ht="15" customHeight="1" x14ac:dyDescent="0.25">
      <c r="A165" s="46">
        <v>10924</v>
      </c>
      <c r="B165" s="47" t="s">
        <v>279</v>
      </c>
      <c r="C165" s="53">
        <v>29.140224000000003</v>
      </c>
      <c r="D165" s="27">
        <v>8.7799999999999994</v>
      </c>
      <c r="E165" s="27">
        <f t="shared" si="4"/>
        <v>30.130173330170688</v>
      </c>
      <c r="F165" s="27">
        <v>2.54</v>
      </c>
      <c r="G165" s="27">
        <f t="shared" si="5"/>
        <v>8.7164738335573517</v>
      </c>
      <c r="I165" s="60"/>
      <c r="J165" s="61"/>
    </row>
    <row r="166" spans="1:11" ht="15" customHeight="1" x14ac:dyDescent="0.25">
      <c r="A166" s="46">
        <v>10925</v>
      </c>
      <c r="B166" s="47" t="s">
        <v>280</v>
      </c>
      <c r="C166" s="53">
        <v>20.217145000000002</v>
      </c>
      <c r="D166" s="27">
        <v>11.94</v>
      </c>
      <c r="E166" s="27">
        <f t="shared" si="4"/>
        <v>59.058784017228938</v>
      </c>
      <c r="F166" s="27">
        <v>2.34</v>
      </c>
      <c r="G166" s="27">
        <f t="shared" si="5"/>
        <v>11.574334556140345</v>
      </c>
      <c r="I166" s="60"/>
      <c r="J166" s="61"/>
    </row>
    <row r="167" spans="1:11" ht="15" customHeight="1" x14ac:dyDescent="0.25">
      <c r="A167" s="46">
        <v>10926</v>
      </c>
      <c r="B167" s="47" t="s">
        <v>281</v>
      </c>
      <c r="C167" s="53">
        <v>39.840068000000002</v>
      </c>
      <c r="D167" s="27">
        <v>18.16</v>
      </c>
      <c r="E167" s="27">
        <f t="shared" si="4"/>
        <v>45.58225151623737</v>
      </c>
      <c r="F167" s="27">
        <v>2.73</v>
      </c>
      <c r="G167" s="27">
        <f t="shared" si="5"/>
        <v>6.8523979426942745</v>
      </c>
      <c r="I167" s="60"/>
      <c r="J167" s="61"/>
    </row>
    <row r="168" spans="1:11" ht="15" customHeight="1" x14ac:dyDescent="0.25">
      <c r="A168" s="46">
        <v>10927</v>
      </c>
      <c r="B168" s="47" t="s">
        <v>282</v>
      </c>
      <c r="C168" s="53">
        <v>20.080498000000002</v>
      </c>
      <c r="D168" s="27">
        <v>10.32</v>
      </c>
      <c r="E168" s="27">
        <f t="shared" si="4"/>
        <v>51.393147719742799</v>
      </c>
      <c r="F168" s="27">
        <v>3.35</v>
      </c>
      <c r="G168" s="27">
        <f t="shared" si="5"/>
        <v>16.682853184218835</v>
      </c>
      <c r="I168" s="60"/>
      <c r="J168" s="61"/>
    </row>
    <row r="169" spans="1:11" ht="15" customHeight="1" x14ac:dyDescent="0.25">
      <c r="A169" s="46">
        <v>10928</v>
      </c>
      <c r="B169" s="47" t="s">
        <v>283</v>
      </c>
      <c r="C169" s="53">
        <v>15.024290000000001</v>
      </c>
      <c r="D169" s="27">
        <v>9.69</v>
      </c>
      <c r="E169" s="27">
        <f t="shared" si="4"/>
        <v>64.49556018953308</v>
      </c>
      <c r="F169" s="27">
        <v>2.95</v>
      </c>
      <c r="G169" s="27">
        <f t="shared" si="5"/>
        <v>19.634871265131331</v>
      </c>
      <c r="I169" s="60"/>
      <c r="J169" s="61"/>
    </row>
    <row r="170" spans="1:11" ht="15" customHeight="1" x14ac:dyDescent="0.25">
      <c r="A170" s="46">
        <v>10929</v>
      </c>
      <c r="B170" s="47" t="s">
        <v>284</v>
      </c>
      <c r="C170" s="53">
        <v>3.4996410000000004</v>
      </c>
      <c r="D170" s="27">
        <v>2.76</v>
      </c>
      <c r="E170" s="27">
        <f t="shared" si="4"/>
        <v>78.865232176671825</v>
      </c>
      <c r="F170" s="27">
        <v>1.62</v>
      </c>
      <c r="G170" s="27">
        <f t="shared" si="5"/>
        <v>46.290462364568242</v>
      </c>
      <c r="I170" s="60"/>
      <c r="J170" s="61"/>
    </row>
    <row r="171" spans="1:11" ht="15" customHeight="1" x14ac:dyDescent="0.25">
      <c r="A171" s="46">
        <v>10930</v>
      </c>
      <c r="B171" s="47" t="s">
        <v>285</v>
      </c>
      <c r="C171" s="53">
        <v>7.7848970000000008</v>
      </c>
      <c r="D171" s="27">
        <v>4.53</v>
      </c>
      <c r="E171" s="27">
        <f t="shared" si="4"/>
        <v>58.189594544410795</v>
      </c>
      <c r="F171" s="27">
        <v>1.1599999999999999</v>
      </c>
      <c r="G171" s="27">
        <f t="shared" si="5"/>
        <v>14.900646726604087</v>
      </c>
      <c r="I171" s="60"/>
      <c r="J171" s="61"/>
    </row>
    <row r="172" spans="1:11" ht="15" customHeight="1" x14ac:dyDescent="0.25">
      <c r="A172" s="46">
        <v>10931</v>
      </c>
      <c r="B172" s="47" t="s">
        <v>286</v>
      </c>
      <c r="C172" s="53">
        <v>8.6449499999999997</v>
      </c>
      <c r="D172" s="27">
        <v>5.09</v>
      </c>
      <c r="E172" s="27">
        <f t="shared" si="4"/>
        <v>58.87830467498366</v>
      </c>
      <c r="F172" s="27">
        <v>0.87</v>
      </c>
      <c r="G172" s="27">
        <f t="shared" si="5"/>
        <v>10.063678795134733</v>
      </c>
      <c r="I172" s="60"/>
      <c r="J172" s="61"/>
    </row>
    <row r="173" spans="1:11" ht="15" customHeight="1" x14ac:dyDescent="0.25">
      <c r="A173" s="46">
        <v>10932</v>
      </c>
      <c r="B173" s="47" t="s">
        <v>287</v>
      </c>
      <c r="C173" s="53">
        <v>11.262914</v>
      </c>
      <c r="D173" s="27">
        <v>7.21</v>
      </c>
      <c r="E173" s="27">
        <f t="shared" si="4"/>
        <v>64.015404894328412</v>
      </c>
      <c r="F173" s="27">
        <v>0.68</v>
      </c>
      <c r="G173" s="27">
        <f t="shared" si="5"/>
        <v>6.0375139151377697</v>
      </c>
      <c r="I173" s="60"/>
      <c r="J173" s="61"/>
    </row>
    <row r="174" spans="1:11" ht="15" customHeight="1" x14ac:dyDescent="0.25">
      <c r="A174" s="46">
        <v>20101</v>
      </c>
      <c r="B174" s="47" t="s">
        <v>288</v>
      </c>
      <c r="C174" s="53">
        <v>120.11841200000001</v>
      </c>
      <c r="D174" s="27">
        <v>84.95</v>
      </c>
      <c r="E174" s="27">
        <f t="shared" si="4"/>
        <v>70.721880672215349</v>
      </c>
      <c r="F174" s="27">
        <v>55.02</v>
      </c>
      <c r="G174" s="27">
        <f t="shared" si="5"/>
        <v>45.804801348855655</v>
      </c>
      <c r="I174" s="60"/>
      <c r="J174" s="61"/>
    </row>
    <row r="175" spans="1:11" ht="15" customHeight="1" x14ac:dyDescent="0.25">
      <c r="A175" s="46">
        <v>20201</v>
      </c>
      <c r="B175" s="47" t="s">
        <v>289</v>
      </c>
      <c r="C175" s="53">
        <v>134.98713800000002</v>
      </c>
      <c r="D175" s="27">
        <v>58.16</v>
      </c>
      <c r="E175" s="27">
        <f t="shared" si="4"/>
        <v>43.085586420833657</v>
      </c>
      <c r="F175" s="27">
        <v>42.16</v>
      </c>
      <c r="G175" s="27">
        <f t="shared" si="5"/>
        <v>31.232605287179283</v>
      </c>
      <c r="I175" s="60"/>
      <c r="J175" s="61"/>
    </row>
    <row r="176" spans="1:11" ht="15" customHeight="1" x14ac:dyDescent="0.25">
      <c r="A176" s="46">
        <v>20302</v>
      </c>
      <c r="B176" s="47" t="s">
        <v>290</v>
      </c>
      <c r="C176" s="53">
        <v>36.529328</v>
      </c>
      <c r="D176" s="27">
        <v>7.74</v>
      </c>
      <c r="E176" s="27">
        <f t="shared" si="4"/>
        <v>21.188454383830987</v>
      </c>
      <c r="F176" s="27">
        <v>2.72</v>
      </c>
      <c r="G176" s="27">
        <f t="shared" si="5"/>
        <v>7.446071824808822</v>
      </c>
      <c r="I176" s="70"/>
      <c r="J176" s="70"/>
      <c r="K176" s="70"/>
    </row>
    <row r="177" spans="1:11" ht="15" customHeight="1" x14ac:dyDescent="0.25">
      <c r="A177" s="46">
        <v>20305</v>
      </c>
      <c r="B177" s="47" t="s">
        <v>291</v>
      </c>
      <c r="C177" s="53">
        <v>204.81905600000002</v>
      </c>
      <c r="D177" s="27">
        <v>46.29</v>
      </c>
      <c r="E177" s="27">
        <f t="shared" si="4"/>
        <v>22.600436162541438</v>
      </c>
      <c r="F177" s="27">
        <v>19.47</v>
      </c>
      <c r="G177" s="27">
        <f t="shared" si="5"/>
        <v>9.5059514384247521</v>
      </c>
      <c r="I177" s="60"/>
      <c r="J177" s="61"/>
    </row>
    <row r="178" spans="1:11" ht="15" customHeight="1" x14ac:dyDescent="0.25">
      <c r="A178" s="46">
        <v>20306</v>
      </c>
      <c r="B178" s="47" t="s">
        <v>292</v>
      </c>
      <c r="C178" s="53">
        <v>99.024201000000019</v>
      </c>
      <c r="D178" s="27">
        <v>20.41</v>
      </c>
      <c r="E178" s="27">
        <f t="shared" si="4"/>
        <v>20.611123133424723</v>
      </c>
      <c r="F178" s="27">
        <v>6.25</v>
      </c>
      <c r="G178" s="27">
        <f t="shared" si="5"/>
        <v>6.311588416653823</v>
      </c>
      <c r="I178" s="60"/>
      <c r="J178" s="61"/>
    </row>
    <row r="179" spans="1:11" ht="15" customHeight="1" x14ac:dyDescent="0.25">
      <c r="A179" s="46">
        <v>20307</v>
      </c>
      <c r="B179" s="47" t="s">
        <v>293</v>
      </c>
      <c r="C179" s="53">
        <v>154.13807300000002</v>
      </c>
      <c r="D179" s="27">
        <v>17.68</v>
      </c>
      <c r="E179" s="27">
        <f t="shared" si="4"/>
        <v>11.470235520590684</v>
      </c>
      <c r="F179" s="27">
        <v>7.84</v>
      </c>
      <c r="G179" s="27">
        <f t="shared" si="5"/>
        <v>5.0863487828863665</v>
      </c>
      <c r="I179" s="60"/>
      <c r="J179" s="61"/>
    </row>
    <row r="180" spans="1:11" ht="15" customHeight="1" x14ac:dyDescent="0.25">
      <c r="A180" s="46">
        <v>20316</v>
      </c>
      <c r="B180" s="47" t="s">
        <v>294</v>
      </c>
      <c r="C180" s="53">
        <v>66.381129999999999</v>
      </c>
      <c r="D180" s="27">
        <v>13.71</v>
      </c>
      <c r="E180" s="27">
        <f t="shared" si="4"/>
        <v>20.653459801000675</v>
      </c>
      <c r="F180" s="27">
        <v>5.0599999999999996</v>
      </c>
      <c r="G180" s="27">
        <f t="shared" si="5"/>
        <v>7.6226481833014885</v>
      </c>
      <c r="I180" s="60"/>
      <c r="J180" s="61"/>
    </row>
    <row r="181" spans="1:11" ht="15" customHeight="1" x14ac:dyDescent="0.25">
      <c r="A181" s="46">
        <v>20320</v>
      </c>
      <c r="B181" s="47" t="s">
        <v>295</v>
      </c>
      <c r="C181" s="53">
        <v>56.487276000000001</v>
      </c>
      <c r="D181" s="27">
        <v>8.0299999999999994</v>
      </c>
      <c r="E181" s="27">
        <f t="shared" si="4"/>
        <v>14.215590781895729</v>
      </c>
      <c r="F181" s="27">
        <v>2.88</v>
      </c>
      <c r="G181" s="27">
        <f t="shared" si="5"/>
        <v>5.0984933314893786</v>
      </c>
      <c r="I181" s="60"/>
      <c r="J181" s="61"/>
    </row>
    <row r="182" spans="1:11" ht="15" customHeight="1" x14ac:dyDescent="0.25">
      <c r="A182" s="46">
        <v>20321</v>
      </c>
      <c r="B182" s="47" t="s">
        <v>296</v>
      </c>
      <c r="C182" s="53">
        <v>190.74771200000001</v>
      </c>
      <c r="D182" s="27">
        <v>12.59</v>
      </c>
      <c r="E182" s="27">
        <f t="shared" si="4"/>
        <v>6.6003412926913638</v>
      </c>
      <c r="F182" s="27">
        <v>5.18</v>
      </c>
      <c r="G182" s="27">
        <f t="shared" si="5"/>
        <v>2.7156289035854857</v>
      </c>
      <c r="I182" s="60"/>
      <c r="J182" s="61"/>
    </row>
    <row r="183" spans="1:11" ht="15" customHeight="1" x14ac:dyDescent="0.25">
      <c r="A183" s="46">
        <v>20402</v>
      </c>
      <c r="B183" s="47" t="s">
        <v>297</v>
      </c>
      <c r="C183" s="53">
        <v>54.98076300000001</v>
      </c>
      <c r="D183" s="27">
        <v>24.26</v>
      </c>
      <c r="E183" s="27">
        <f t="shared" si="4"/>
        <v>44.124524063080017</v>
      </c>
      <c r="F183" s="27">
        <v>11.9</v>
      </c>
      <c r="G183" s="27">
        <f t="shared" si="5"/>
        <v>21.643933897388798</v>
      </c>
      <c r="I183" s="70"/>
      <c r="J183" s="70"/>
      <c r="K183" s="70"/>
    </row>
    <row r="184" spans="1:11" ht="15" customHeight="1" x14ac:dyDescent="0.25">
      <c r="A184" s="46">
        <v>20403</v>
      </c>
      <c r="B184" s="47" t="s">
        <v>298</v>
      </c>
      <c r="C184" s="53">
        <v>71.734375999999997</v>
      </c>
      <c r="D184" s="27">
        <v>13.91</v>
      </c>
      <c r="E184" s="27">
        <f t="shared" si="4"/>
        <v>19.390982086468558</v>
      </c>
      <c r="F184" s="27">
        <v>6.63</v>
      </c>
      <c r="G184" s="27">
        <f t="shared" si="5"/>
        <v>9.2424307141111814</v>
      </c>
      <c r="I184" s="60"/>
      <c r="J184" s="61"/>
    </row>
    <row r="185" spans="1:11" ht="15" customHeight="1" x14ac:dyDescent="0.25">
      <c r="A185" s="46">
        <v>20405</v>
      </c>
      <c r="B185" s="47" t="s">
        <v>299</v>
      </c>
      <c r="C185" s="53">
        <v>117.209675</v>
      </c>
      <c r="D185" s="27">
        <v>19.850000000000001</v>
      </c>
      <c r="E185" s="27">
        <f t="shared" si="4"/>
        <v>16.935462025639097</v>
      </c>
      <c r="F185" s="27">
        <v>12.6</v>
      </c>
      <c r="G185" s="27">
        <f t="shared" si="5"/>
        <v>10.749965819801139</v>
      </c>
      <c r="I185" s="60"/>
      <c r="J185" s="61"/>
    </row>
    <row r="186" spans="1:11" ht="15" customHeight="1" x14ac:dyDescent="0.25">
      <c r="A186" s="46">
        <v>20409</v>
      </c>
      <c r="B186" s="47" t="s">
        <v>300</v>
      </c>
      <c r="C186" s="53">
        <v>50.127021000000006</v>
      </c>
      <c r="D186" s="27">
        <v>30.82</v>
      </c>
      <c r="E186" s="27">
        <f t="shared" si="4"/>
        <v>61.483805311311031</v>
      </c>
      <c r="F186" s="27">
        <v>7.51</v>
      </c>
      <c r="G186" s="27">
        <f t="shared" si="5"/>
        <v>14.981939581049508</v>
      </c>
      <c r="I186" s="60"/>
      <c r="J186" s="61"/>
    </row>
    <row r="187" spans="1:11" ht="15" customHeight="1" x14ac:dyDescent="0.25">
      <c r="A187" s="46">
        <v>20412</v>
      </c>
      <c r="B187" s="47" t="s">
        <v>301</v>
      </c>
      <c r="C187" s="53">
        <v>28.362338000000001</v>
      </c>
      <c r="D187" s="27">
        <v>10.45</v>
      </c>
      <c r="E187" s="27">
        <f t="shared" si="4"/>
        <v>36.844635304748145</v>
      </c>
      <c r="F187" s="27">
        <v>7.28</v>
      </c>
      <c r="G187" s="27">
        <f t="shared" si="5"/>
        <v>25.667841628570958</v>
      </c>
      <c r="I187" s="60"/>
      <c r="J187" s="61"/>
    </row>
    <row r="188" spans="1:11" ht="15" customHeight="1" x14ac:dyDescent="0.25">
      <c r="A188" s="46">
        <v>20414</v>
      </c>
      <c r="B188" s="47" t="s">
        <v>302</v>
      </c>
      <c r="C188" s="53">
        <v>28.155952000000003</v>
      </c>
      <c r="D188" s="27">
        <v>13.64</v>
      </c>
      <c r="E188" s="27">
        <f t="shared" si="4"/>
        <v>48.444463891684428</v>
      </c>
      <c r="F188" s="27">
        <v>8.15</v>
      </c>
      <c r="G188" s="27">
        <f t="shared" si="5"/>
        <v>28.945922339972732</v>
      </c>
      <c r="I188" s="60"/>
      <c r="J188" s="61"/>
    </row>
    <row r="189" spans="1:11" ht="15" customHeight="1" x14ac:dyDescent="0.25">
      <c r="A189" s="46">
        <v>20415</v>
      </c>
      <c r="B189" s="47" t="s">
        <v>303</v>
      </c>
      <c r="C189" s="53">
        <v>11.875320000000002</v>
      </c>
      <c r="D189" s="27">
        <v>5.73</v>
      </c>
      <c r="E189" s="27">
        <f t="shared" si="4"/>
        <v>48.251331332545135</v>
      </c>
      <c r="F189" s="27">
        <v>4.37</v>
      </c>
      <c r="G189" s="27">
        <f t="shared" si="5"/>
        <v>36.799008363564091</v>
      </c>
      <c r="I189" s="60"/>
      <c r="J189" s="61"/>
    </row>
    <row r="190" spans="1:11" ht="15" customHeight="1" x14ac:dyDescent="0.25">
      <c r="A190" s="46">
        <v>20416</v>
      </c>
      <c r="B190" s="47" t="s">
        <v>304</v>
      </c>
      <c r="C190" s="53">
        <v>26.198091000000002</v>
      </c>
      <c r="D190" s="27">
        <v>10.45</v>
      </c>
      <c r="E190" s="27">
        <f t="shared" si="4"/>
        <v>39.888402555743468</v>
      </c>
      <c r="F190" s="27">
        <v>6.44</v>
      </c>
      <c r="G190" s="27">
        <f t="shared" si="5"/>
        <v>24.581943775979706</v>
      </c>
      <c r="I190" s="60"/>
      <c r="J190" s="61"/>
    </row>
    <row r="191" spans="1:11" ht="15" customHeight="1" x14ac:dyDescent="0.25">
      <c r="A191" s="46">
        <v>20417</v>
      </c>
      <c r="B191" s="47" t="s">
        <v>305</v>
      </c>
      <c r="C191" s="53">
        <v>25.498832000000004</v>
      </c>
      <c r="D191" s="27">
        <v>10.44</v>
      </c>
      <c r="E191" s="27">
        <f t="shared" si="4"/>
        <v>40.943051822922705</v>
      </c>
      <c r="F191" s="27">
        <v>5.18</v>
      </c>
      <c r="G191" s="27">
        <f t="shared" si="5"/>
        <v>20.314655981105329</v>
      </c>
      <c r="I191" s="60"/>
      <c r="J191" s="61"/>
    </row>
    <row r="192" spans="1:11" ht="15" customHeight="1" x14ac:dyDescent="0.25">
      <c r="A192" s="46">
        <v>20418</v>
      </c>
      <c r="B192" s="47" t="s">
        <v>306</v>
      </c>
      <c r="C192" s="53">
        <v>34.816292000000004</v>
      </c>
      <c r="D192" s="27">
        <v>25.05</v>
      </c>
      <c r="E192" s="27">
        <f t="shared" si="4"/>
        <v>71.949074875635802</v>
      </c>
      <c r="F192" s="27">
        <v>7.73</v>
      </c>
      <c r="G192" s="27">
        <f t="shared" si="5"/>
        <v>22.202249452641308</v>
      </c>
      <c r="I192" s="60"/>
      <c r="J192" s="61"/>
    </row>
    <row r="193" spans="1:11" ht="15" customHeight="1" x14ac:dyDescent="0.25">
      <c r="A193" s="46">
        <v>20419</v>
      </c>
      <c r="B193" s="47" t="s">
        <v>307</v>
      </c>
      <c r="C193" s="53">
        <v>17.397702000000002</v>
      </c>
      <c r="D193" s="27">
        <v>5.53</v>
      </c>
      <c r="E193" s="27">
        <f t="shared" si="4"/>
        <v>31.785807114065978</v>
      </c>
      <c r="F193" s="27">
        <v>4.71</v>
      </c>
      <c r="G193" s="27">
        <f t="shared" si="5"/>
        <v>27.072540959719849</v>
      </c>
      <c r="I193" s="60"/>
      <c r="J193" s="61"/>
    </row>
    <row r="194" spans="1:11" ht="15" customHeight="1" x14ac:dyDescent="0.25">
      <c r="A194" s="46">
        <v>20421</v>
      </c>
      <c r="B194" s="47" t="s">
        <v>308</v>
      </c>
      <c r="C194" s="53">
        <v>36.762332000000001</v>
      </c>
      <c r="D194" s="27">
        <v>24.28</v>
      </c>
      <c r="E194" s="27">
        <f t="shared" si="4"/>
        <v>66.045864555055971</v>
      </c>
      <c r="F194" s="27">
        <v>11.67</v>
      </c>
      <c r="G194" s="27">
        <f t="shared" si="5"/>
        <v>31.744449726421056</v>
      </c>
      <c r="I194" s="60"/>
      <c r="J194" s="61"/>
    </row>
    <row r="195" spans="1:11" ht="15" customHeight="1" x14ac:dyDescent="0.25">
      <c r="A195" s="46">
        <v>20424</v>
      </c>
      <c r="B195" s="47" t="s">
        <v>309</v>
      </c>
      <c r="C195" s="53">
        <v>12.619952000000001</v>
      </c>
      <c r="D195" s="27">
        <v>5.69</v>
      </c>
      <c r="E195" s="27">
        <f t="shared" si="4"/>
        <v>45.087334722033802</v>
      </c>
      <c r="F195" s="27">
        <v>4.95</v>
      </c>
      <c r="G195" s="27">
        <f t="shared" si="5"/>
        <v>39.223604020046984</v>
      </c>
      <c r="I195" s="60"/>
      <c r="J195" s="61"/>
    </row>
    <row r="196" spans="1:11" ht="15" customHeight="1" x14ac:dyDescent="0.25">
      <c r="A196" s="46">
        <v>20425</v>
      </c>
      <c r="B196" s="47" t="s">
        <v>310</v>
      </c>
      <c r="C196" s="53">
        <v>30.744472000000002</v>
      </c>
      <c r="D196" s="27">
        <v>20.239999999999998</v>
      </c>
      <c r="E196" s="27">
        <f t="shared" ref="E196:E259" si="6">SUM(D196*100/C196)</f>
        <v>65.832973160183059</v>
      </c>
      <c r="F196" s="27">
        <v>6.4</v>
      </c>
      <c r="G196" s="27">
        <f t="shared" ref="G196:G259" si="7">SUM(F196*100/C196)</f>
        <v>20.816750406381999</v>
      </c>
      <c r="I196" s="60"/>
      <c r="J196" s="61"/>
    </row>
    <row r="197" spans="1:11" ht="15" customHeight="1" x14ac:dyDescent="0.25">
      <c r="A197" s="46">
        <v>20428</v>
      </c>
      <c r="B197" s="47" t="s">
        <v>311</v>
      </c>
      <c r="C197" s="53">
        <v>43.989258</v>
      </c>
      <c r="D197" s="27">
        <v>8.27</v>
      </c>
      <c r="E197" s="27">
        <f t="shared" si="6"/>
        <v>18.800044319911009</v>
      </c>
      <c r="F197" s="27">
        <v>4.7300000000000004</v>
      </c>
      <c r="G197" s="27">
        <f t="shared" si="7"/>
        <v>10.752625106793118</v>
      </c>
      <c r="I197" s="60"/>
      <c r="J197" s="61"/>
    </row>
    <row r="198" spans="1:11" ht="15" customHeight="1" x14ac:dyDescent="0.25">
      <c r="A198" s="46">
        <v>20432</v>
      </c>
      <c r="B198" s="47" t="s">
        <v>312</v>
      </c>
      <c r="C198" s="53">
        <v>28.642275000000001</v>
      </c>
      <c r="D198" s="27">
        <v>12.02</v>
      </c>
      <c r="E198" s="27">
        <f t="shared" si="6"/>
        <v>41.965940205517889</v>
      </c>
      <c r="F198" s="27">
        <v>8.01</v>
      </c>
      <c r="G198" s="27">
        <f t="shared" si="7"/>
        <v>27.965655661081389</v>
      </c>
      <c r="I198" s="60"/>
      <c r="J198" s="61"/>
    </row>
    <row r="199" spans="1:11" ht="15" customHeight="1" x14ac:dyDescent="0.25">
      <c r="A199" s="46">
        <v>20435</v>
      </c>
      <c r="B199" s="47" t="s">
        <v>313</v>
      </c>
      <c r="C199" s="53">
        <v>28.326111000000001</v>
      </c>
      <c r="D199" s="27">
        <v>10.7</v>
      </c>
      <c r="E199" s="27">
        <f t="shared" si="6"/>
        <v>37.774334782490968</v>
      </c>
      <c r="F199" s="27">
        <v>7.81</v>
      </c>
      <c r="G199" s="27">
        <f t="shared" si="7"/>
        <v>27.571734079556489</v>
      </c>
      <c r="I199" s="70"/>
      <c r="J199" s="70"/>
      <c r="K199" s="70"/>
    </row>
    <row r="200" spans="1:11" ht="15" customHeight="1" x14ac:dyDescent="0.25">
      <c r="A200" s="46">
        <v>20441</v>
      </c>
      <c r="B200" s="47" t="s">
        <v>314</v>
      </c>
      <c r="C200" s="53">
        <v>75.304413000000011</v>
      </c>
      <c r="D200" s="27">
        <v>5.32</v>
      </c>
      <c r="E200" s="27">
        <f t="shared" si="6"/>
        <v>7.0646590127460378</v>
      </c>
      <c r="F200" s="27">
        <v>2.97</v>
      </c>
      <c r="G200" s="27">
        <f t="shared" si="7"/>
        <v>3.943991967642055</v>
      </c>
      <c r="I200" s="60"/>
      <c r="J200" s="61"/>
    </row>
    <row r="201" spans="1:11" ht="15" customHeight="1" x14ac:dyDescent="0.25">
      <c r="A201" s="46">
        <v>20442</v>
      </c>
      <c r="B201" s="47" t="s">
        <v>315</v>
      </c>
      <c r="C201" s="53">
        <v>42.896222000000002</v>
      </c>
      <c r="D201" s="27">
        <v>26.29</v>
      </c>
      <c r="E201" s="27">
        <f t="shared" si="6"/>
        <v>61.287448577639303</v>
      </c>
      <c r="F201" s="27">
        <v>9.3800000000000008</v>
      </c>
      <c r="G201" s="27">
        <f t="shared" si="7"/>
        <v>21.866727564026501</v>
      </c>
      <c r="I201" s="60"/>
      <c r="J201" s="61"/>
    </row>
    <row r="202" spans="1:11" ht="15" customHeight="1" x14ac:dyDescent="0.25">
      <c r="A202" s="46">
        <v>20501</v>
      </c>
      <c r="B202" s="47" t="s">
        <v>316</v>
      </c>
      <c r="C202" s="53">
        <v>12.289709999999999</v>
      </c>
      <c r="D202" s="27">
        <v>8.5299999999999994</v>
      </c>
      <c r="E202" s="27">
        <f t="shared" si="6"/>
        <v>69.407658927672003</v>
      </c>
      <c r="F202" s="27">
        <v>3.77</v>
      </c>
      <c r="G202" s="27">
        <f t="shared" si="7"/>
        <v>30.676069655020338</v>
      </c>
      <c r="I202" s="60"/>
      <c r="J202" s="61"/>
    </row>
    <row r="203" spans="1:11" ht="15" customHeight="1" x14ac:dyDescent="0.25">
      <c r="A203" s="46">
        <v>20502</v>
      </c>
      <c r="B203" s="47" t="s">
        <v>317</v>
      </c>
      <c r="C203" s="53">
        <v>46.626467000000005</v>
      </c>
      <c r="D203" s="27">
        <v>20.04</v>
      </c>
      <c r="E203" s="27">
        <f t="shared" si="6"/>
        <v>42.979880933290524</v>
      </c>
      <c r="F203" s="27">
        <v>6.34</v>
      </c>
      <c r="G203" s="27">
        <f t="shared" si="7"/>
        <v>13.597427401050993</v>
      </c>
      <c r="I203" s="60"/>
      <c r="J203" s="61"/>
    </row>
    <row r="204" spans="1:11" ht="15" customHeight="1" x14ac:dyDescent="0.25">
      <c r="A204" s="46">
        <v>20503</v>
      </c>
      <c r="B204" s="47" t="s">
        <v>318</v>
      </c>
      <c r="C204" s="53">
        <v>71.439462000000006</v>
      </c>
      <c r="D204" s="27">
        <v>11.07</v>
      </c>
      <c r="E204" s="27">
        <f t="shared" si="6"/>
        <v>15.495637411155196</v>
      </c>
      <c r="F204" s="27">
        <v>3.49</v>
      </c>
      <c r="G204" s="27">
        <f t="shared" si="7"/>
        <v>4.88525515491704</v>
      </c>
      <c r="I204" s="60"/>
      <c r="J204" s="61"/>
    </row>
    <row r="205" spans="1:11" ht="15" customHeight="1" x14ac:dyDescent="0.25">
      <c r="A205" s="46">
        <v>20504</v>
      </c>
      <c r="B205" s="47" t="s">
        <v>319</v>
      </c>
      <c r="C205" s="53">
        <v>65.236719000000008</v>
      </c>
      <c r="D205" s="27">
        <v>15.17</v>
      </c>
      <c r="E205" s="27">
        <f t="shared" si="6"/>
        <v>23.253775224348725</v>
      </c>
      <c r="F205" s="27">
        <v>4.45</v>
      </c>
      <c r="G205" s="27">
        <f t="shared" si="7"/>
        <v>6.8213117830159415</v>
      </c>
      <c r="I205" s="60"/>
      <c r="J205" s="61"/>
    </row>
    <row r="206" spans="1:11" ht="15" customHeight="1" x14ac:dyDescent="0.25">
      <c r="A206" s="46">
        <v>20505</v>
      </c>
      <c r="B206" s="47" t="s">
        <v>320</v>
      </c>
      <c r="C206" s="53">
        <v>120.81070300000002</v>
      </c>
      <c r="D206" s="27">
        <v>38.85</v>
      </c>
      <c r="E206" s="27">
        <f t="shared" si="6"/>
        <v>32.157746818177188</v>
      </c>
      <c r="F206" s="27">
        <v>11.09</v>
      </c>
      <c r="G206" s="27">
        <f t="shared" si="7"/>
        <v>9.1796502500279296</v>
      </c>
      <c r="I206" s="60"/>
      <c r="J206" s="61"/>
    </row>
    <row r="207" spans="1:11" ht="15" customHeight="1" x14ac:dyDescent="0.25">
      <c r="A207" s="46">
        <v>20506</v>
      </c>
      <c r="B207" s="47" t="s">
        <v>321</v>
      </c>
      <c r="C207" s="53">
        <v>74.654392999999999</v>
      </c>
      <c r="D207" s="27">
        <v>12.33</v>
      </c>
      <c r="E207" s="27">
        <f t="shared" si="6"/>
        <v>16.516107766089533</v>
      </c>
      <c r="F207" s="27">
        <v>3.51</v>
      </c>
      <c r="G207" s="27">
        <f t="shared" si="7"/>
        <v>4.7016657144342462</v>
      </c>
      <c r="I207" s="60"/>
      <c r="J207" s="61"/>
    </row>
    <row r="208" spans="1:11" ht="15" customHeight="1" x14ac:dyDescent="0.25">
      <c r="A208" s="46">
        <v>20508</v>
      </c>
      <c r="B208" s="47" t="s">
        <v>322</v>
      </c>
      <c r="C208" s="53">
        <v>39.668191</v>
      </c>
      <c r="D208" s="27">
        <v>12.67</v>
      </c>
      <c r="E208" s="27">
        <f t="shared" si="6"/>
        <v>31.939949063974204</v>
      </c>
      <c r="F208" s="27">
        <v>3.25</v>
      </c>
      <c r="G208" s="27">
        <f t="shared" si="7"/>
        <v>8.1929624670809922</v>
      </c>
      <c r="I208" s="60"/>
      <c r="J208" s="61"/>
    </row>
    <row r="209" spans="1:11" ht="15" customHeight="1" x14ac:dyDescent="0.25">
      <c r="A209" s="46">
        <v>20509</v>
      </c>
      <c r="B209" s="47" t="s">
        <v>323</v>
      </c>
      <c r="C209" s="53">
        <v>54.934798000000001</v>
      </c>
      <c r="D209" s="27">
        <v>17.97</v>
      </c>
      <c r="E209" s="27">
        <f t="shared" si="6"/>
        <v>32.711506466265696</v>
      </c>
      <c r="F209" s="27">
        <v>4.7</v>
      </c>
      <c r="G209" s="27">
        <f t="shared" si="7"/>
        <v>8.5555971280717191</v>
      </c>
      <c r="I209" s="60"/>
      <c r="J209" s="61"/>
    </row>
    <row r="210" spans="1:11" ht="15" customHeight="1" x14ac:dyDescent="0.25">
      <c r="A210" s="46">
        <v>20511</v>
      </c>
      <c r="B210" s="47" t="s">
        <v>324</v>
      </c>
      <c r="C210" s="53">
        <v>134.518531</v>
      </c>
      <c r="D210" s="27">
        <v>20.61</v>
      </c>
      <c r="E210" s="27">
        <f t="shared" si="6"/>
        <v>15.321309151078969</v>
      </c>
      <c r="F210" s="27">
        <v>5.46</v>
      </c>
      <c r="G210" s="27">
        <f t="shared" si="7"/>
        <v>4.0589203282334392</v>
      </c>
      <c r="I210" s="60"/>
      <c r="J210" s="61"/>
    </row>
    <row r="211" spans="1:11" ht="15" customHeight="1" x14ac:dyDescent="0.25">
      <c r="A211" s="46">
        <v>20512</v>
      </c>
      <c r="B211" s="47" t="s">
        <v>325</v>
      </c>
      <c r="C211" s="53">
        <v>49.697566999999999</v>
      </c>
      <c r="D211" s="27">
        <v>30.98</v>
      </c>
      <c r="E211" s="27">
        <f t="shared" si="6"/>
        <v>62.337055655058528</v>
      </c>
      <c r="F211" s="27">
        <v>5.59</v>
      </c>
      <c r="G211" s="27">
        <f t="shared" si="7"/>
        <v>11.2480355426655</v>
      </c>
      <c r="I211" s="60"/>
      <c r="J211" s="61"/>
    </row>
    <row r="212" spans="1:11" ht="15" customHeight="1" x14ac:dyDescent="0.25">
      <c r="A212" s="46">
        <v>20513</v>
      </c>
      <c r="B212" s="47" t="s">
        <v>326</v>
      </c>
      <c r="C212" s="53">
        <v>68.582613000000009</v>
      </c>
      <c r="D212" s="27">
        <v>17.18</v>
      </c>
      <c r="E212" s="27">
        <f t="shared" si="6"/>
        <v>25.050080841918341</v>
      </c>
      <c r="F212" s="27">
        <v>6.02</v>
      </c>
      <c r="G212" s="27">
        <f t="shared" si="7"/>
        <v>8.7777349632333195</v>
      </c>
      <c r="I212" s="60"/>
      <c r="J212" s="61"/>
    </row>
    <row r="213" spans="1:11" ht="15" customHeight="1" x14ac:dyDescent="0.25">
      <c r="A213" s="46">
        <v>20515</v>
      </c>
      <c r="B213" s="47" t="s">
        <v>327</v>
      </c>
      <c r="C213" s="53">
        <v>58.845866999999998</v>
      </c>
      <c r="D213" s="27">
        <v>31.75</v>
      </c>
      <c r="E213" s="27">
        <f t="shared" si="6"/>
        <v>53.954511367807704</v>
      </c>
      <c r="F213" s="27">
        <v>9.2799999999999994</v>
      </c>
      <c r="G213" s="27">
        <f t="shared" si="7"/>
        <v>15.770011511598595</v>
      </c>
      <c r="I213" s="60"/>
      <c r="J213" s="61"/>
    </row>
    <row r="214" spans="1:11" ht="15" customHeight="1" x14ac:dyDescent="0.25">
      <c r="A214" s="46">
        <v>20518</v>
      </c>
      <c r="B214" s="47" t="s">
        <v>328</v>
      </c>
      <c r="C214" s="53">
        <v>223.140772</v>
      </c>
      <c r="D214" s="27">
        <v>31.76</v>
      </c>
      <c r="E214" s="27">
        <f t="shared" si="6"/>
        <v>14.233167571903893</v>
      </c>
      <c r="F214" s="27">
        <v>9.39</v>
      </c>
      <c r="G214" s="27">
        <f t="shared" si="7"/>
        <v>4.2081059036579829</v>
      </c>
      <c r="I214" s="60"/>
      <c r="J214" s="61"/>
    </row>
    <row r="215" spans="1:11" ht="15" customHeight="1" x14ac:dyDescent="0.25">
      <c r="A215" s="46">
        <v>20519</v>
      </c>
      <c r="B215" s="47" t="s">
        <v>329</v>
      </c>
      <c r="C215" s="53">
        <v>16.999102000000001</v>
      </c>
      <c r="D215" s="27">
        <v>6.19</v>
      </c>
      <c r="E215" s="27">
        <f t="shared" si="6"/>
        <v>36.413688205412264</v>
      </c>
      <c r="F215" s="27">
        <v>2.02</v>
      </c>
      <c r="G215" s="27">
        <f t="shared" si="7"/>
        <v>11.882980642153921</v>
      </c>
      <c r="I215" s="60"/>
      <c r="J215" s="61"/>
    </row>
    <row r="216" spans="1:11" ht="15" customHeight="1" x14ac:dyDescent="0.25">
      <c r="A216" s="46">
        <v>20520</v>
      </c>
      <c r="B216" s="47" t="s">
        <v>330</v>
      </c>
      <c r="C216" s="53">
        <v>48.948877000000003</v>
      </c>
      <c r="D216" s="27">
        <v>21.18</v>
      </c>
      <c r="E216" s="27">
        <f t="shared" si="6"/>
        <v>43.269634153200286</v>
      </c>
      <c r="F216" s="27">
        <v>4.8</v>
      </c>
      <c r="G216" s="27">
        <f t="shared" si="7"/>
        <v>9.8061493831615376</v>
      </c>
      <c r="I216" s="60"/>
      <c r="J216" s="61"/>
    </row>
    <row r="217" spans="1:11" ht="15" customHeight="1" x14ac:dyDescent="0.25">
      <c r="A217" s="46">
        <v>20523</v>
      </c>
      <c r="B217" s="47" t="s">
        <v>331</v>
      </c>
      <c r="C217" s="53">
        <v>69.808946000000006</v>
      </c>
      <c r="D217" s="27">
        <v>33.119999999999997</v>
      </c>
      <c r="E217" s="27">
        <f t="shared" si="6"/>
        <v>47.443776045551516</v>
      </c>
      <c r="F217" s="27">
        <v>9.01</v>
      </c>
      <c r="G217" s="27">
        <f t="shared" si="7"/>
        <v>12.906655258768696</v>
      </c>
      <c r="I217" s="60"/>
      <c r="J217" s="61"/>
    </row>
    <row r="218" spans="1:11" ht="15" customHeight="1" x14ac:dyDescent="0.25">
      <c r="A218" s="46">
        <v>20527</v>
      </c>
      <c r="B218" s="47" t="s">
        <v>332</v>
      </c>
      <c r="C218" s="53">
        <v>50.789883000000003</v>
      </c>
      <c r="D218" s="27">
        <v>36.71</v>
      </c>
      <c r="E218" s="27">
        <f t="shared" si="6"/>
        <v>72.278173982011339</v>
      </c>
      <c r="F218" s="27">
        <v>13.38</v>
      </c>
      <c r="G218" s="27">
        <f t="shared" si="7"/>
        <v>26.343829144083674</v>
      </c>
      <c r="I218" s="60"/>
      <c r="J218" s="61"/>
    </row>
    <row r="219" spans="1:11" ht="15" customHeight="1" x14ac:dyDescent="0.25">
      <c r="A219" s="46">
        <v>20530</v>
      </c>
      <c r="B219" s="47" t="s">
        <v>333</v>
      </c>
      <c r="C219" s="53">
        <v>97.575672000000012</v>
      </c>
      <c r="D219" s="27">
        <v>31.09</v>
      </c>
      <c r="E219" s="27">
        <f t="shared" si="6"/>
        <v>31.86245030421107</v>
      </c>
      <c r="F219" s="27">
        <v>7.07</v>
      </c>
      <c r="G219" s="27">
        <f t="shared" si="7"/>
        <v>7.2456585284905843</v>
      </c>
      <c r="I219" s="60"/>
      <c r="J219" s="61"/>
    </row>
    <row r="220" spans="1:11" ht="15" customHeight="1" x14ac:dyDescent="0.25">
      <c r="A220" s="46">
        <v>20531</v>
      </c>
      <c r="B220" s="47" t="s">
        <v>334</v>
      </c>
      <c r="C220" s="53">
        <v>95.767911000000012</v>
      </c>
      <c r="D220" s="27">
        <v>23.1</v>
      </c>
      <c r="E220" s="27">
        <f t="shared" si="6"/>
        <v>24.12081432996904</v>
      </c>
      <c r="F220" s="27">
        <v>8.24</v>
      </c>
      <c r="G220" s="27">
        <f t="shared" si="7"/>
        <v>8.6041346354521604</v>
      </c>
      <c r="I220" s="60"/>
      <c r="J220" s="61"/>
    </row>
    <row r="221" spans="1:11" ht="15" customHeight="1" x14ac:dyDescent="0.25">
      <c r="A221" s="46">
        <v>20534</v>
      </c>
      <c r="B221" s="47" t="s">
        <v>335</v>
      </c>
      <c r="C221" s="53">
        <v>93.245905000000008</v>
      </c>
      <c r="D221" s="27">
        <v>29.53</v>
      </c>
      <c r="E221" s="27">
        <f t="shared" si="6"/>
        <v>31.668951038654189</v>
      </c>
      <c r="F221" s="27">
        <v>10.56</v>
      </c>
      <c r="G221" s="27">
        <f t="shared" si="7"/>
        <v>11.324894106609829</v>
      </c>
      <c r="I221" s="60"/>
      <c r="J221" s="61"/>
    </row>
    <row r="222" spans="1:11" ht="15" customHeight="1" x14ac:dyDescent="0.25">
      <c r="A222" s="46">
        <v>20601</v>
      </c>
      <c r="B222" s="47" t="s">
        <v>336</v>
      </c>
      <c r="C222" s="53">
        <v>74.046519000000004</v>
      </c>
      <c r="D222" s="27">
        <v>10.23</v>
      </c>
      <c r="E222" s="27">
        <f t="shared" si="6"/>
        <v>13.81563932802837</v>
      </c>
      <c r="F222" s="27">
        <v>6.13</v>
      </c>
      <c r="G222" s="27">
        <f t="shared" si="7"/>
        <v>8.2785795777921702</v>
      </c>
      <c r="I222" s="70"/>
      <c r="J222" s="70"/>
      <c r="K222" s="70"/>
    </row>
    <row r="223" spans="1:11" ht="15" customHeight="1" x14ac:dyDescent="0.25">
      <c r="A223" s="46">
        <v>20602</v>
      </c>
      <c r="B223" s="47" t="s">
        <v>337</v>
      </c>
      <c r="C223" s="53">
        <v>37.936142000000004</v>
      </c>
      <c r="D223" s="27">
        <v>9.49</v>
      </c>
      <c r="E223" s="27">
        <f t="shared" si="6"/>
        <v>25.015722473835108</v>
      </c>
      <c r="F223" s="27">
        <v>3.63</v>
      </c>
      <c r="G223" s="27">
        <f t="shared" si="7"/>
        <v>9.5687115468937236</v>
      </c>
      <c r="I223" s="60"/>
      <c r="J223" s="61"/>
    </row>
    <row r="224" spans="1:11" ht="15" customHeight="1" x14ac:dyDescent="0.25">
      <c r="A224" s="46">
        <v>20603</v>
      </c>
      <c r="B224" s="47" t="s">
        <v>338</v>
      </c>
      <c r="C224" s="53">
        <v>54.273485000000001</v>
      </c>
      <c r="D224" s="27">
        <v>8.07</v>
      </c>
      <c r="E224" s="27">
        <f t="shared" si="6"/>
        <v>14.869139138568308</v>
      </c>
      <c r="F224" s="27">
        <v>3.93</v>
      </c>
      <c r="G224" s="27">
        <f t="shared" si="7"/>
        <v>7.241104933652224</v>
      </c>
      <c r="I224" s="60"/>
      <c r="J224" s="61"/>
    </row>
    <row r="225" spans="1:10" ht="15" customHeight="1" x14ac:dyDescent="0.25">
      <c r="A225" s="46">
        <v>20604</v>
      </c>
      <c r="B225" s="47" t="s">
        <v>339</v>
      </c>
      <c r="C225" s="53">
        <v>76.121535000000009</v>
      </c>
      <c r="D225" s="27">
        <v>9.67</v>
      </c>
      <c r="E225" s="27">
        <f t="shared" si="6"/>
        <v>12.703369683756376</v>
      </c>
      <c r="F225" s="27">
        <v>4.2300000000000004</v>
      </c>
      <c r="G225" s="27">
        <f t="shared" si="7"/>
        <v>5.5569031812088392</v>
      </c>
      <c r="I225" s="60"/>
      <c r="J225" s="61"/>
    </row>
    <row r="226" spans="1:10" ht="15" customHeight="1" x14ac:dyDescent="0.25">
      <c r="A226" s="46">
        <v>20605</v>
      </c>
      <c r="B226" s="47" t="s">
        <v>340</v>
      </c>
      <c r="C226" s="53">
        <v>109.74743400000001</v>
      </c>
      <c r="D226" s="27">
        <v>9.17</v>
      </c>
      <c r="E226" s="27">
        <f t="shared" si="6"/>
        <v>8.3555484313191322</v>
      </c>
      <c r="F226" s="27">
        <v>4.5199999999999996</v>
      </c>
      <c r="G226" s="27">
        <f t="shared" si="7"/>
        <v>4.1185473183819488</v>
      </c>
      <c r="I226" s="60"/>
      <c r="J226" s="61"/>
    </row>
    <row r="227" spans="1:10" ht="15" customHeight="1" x14ac:dyDescent="0.25">
      <c r="A227" s="46">
        <v>20607</v>
      </c>
      <c r="B227" s="47" t="s">
        <v>341</v>
      </c>
      <c r="C227" s="53">
        <v>98.695175000000006</v>
      </c>
      <c r="D227" s="27">
        <v>6.42</v>
      </c>
      <c r="E227" s="27">
        <f t="shared" si="6"/>
        <v>6.5048772647700348</v>
      </c>
      <c r="F227" s="27">
        <v>3.34</v>
      </c>
      <c r="G227" s="27">
        <f t="shared" si="7"/>
        <v>3.3841573308928221</v>
      </c>
      <c r="I227" s="60"/>
      <c r="J227" s="61"/>
    </row>
    <row r="228" spans="1:10" ht="15" customHeight="1" x14ac:dyDescent="0.25">
      <c r="A228" s="46">
        <v>20608</v>
      </c>
      <c r="B228" s="47" t="s">
        <v>342</v>
      </c>
      <c r="C228" s="53">
        <v>31.560742000000001</v>
      </c>
      <c r="D228" s="27">
        <v>8.34</v>
      </c>
      <c r="E228" s="27">
        <f t="shared" si="6"/>
        <v>26.425234235620948</v>
      </c>
      <c r="F228" s="27">
        <v>5.17</v>
      </c>
      <c r="G228" s="27">
        <f t="shared" si="7"/>
        <v>16.381110431434088</v>
      </c>
      <c r="I228" s="60"/>
      <c r="J228" s="61"/>
    </row>
    <row r="229" spans="1:10" ht="15" customHeight="1" x14ac:dyDescent="0.25">
      <c r="A229" s="46">
        <v>20609</v>
      </c>
      <c r="B229" s="47" t="s">
        <v>343</v>
      </c>
      <c r="C229" s="53">
        <v>76.281356000000002</v>
      </c>
      <c r="D229" s="27">
        <v>11.66</v>
      </c>
      <c r="E229" s="27">
        <f t="shared" si="6"/>
        <v>15.285517472972032</v>
      </c>
      <c r="F229" s="27">
        <v>4.67</v>
      </c>
      <c r="G229" s="27">
        <f t="shared" si="7"/>
        <v>6.1220726070994331</v>
      </c>
      <c r="I229" s="60"/>
      <c r="J229" s="61"/>
    </row>
    <row r="230" spans="1:10" ht="15" customHeight="1" x14ac:dyDescent="0.25">
      <c r="A230" s="46">
        <v>20610</v>
      </c>
      <c r="B230" s="47" t="s">
        <v>3</v>
      </c>
      <c r="C230" s="53">
        <v>193.53169500000001</v>
      </c>
      <c r="D230" s="27">
        <v>7.83</v>
      </c>
      <c r="E230" s="27">
        <f t="shared" si="6"/>
        <v>4.0458489241258384</v>
      </c>
      <c r="F230" s="27">
        <v>4.26</v>
      </c>
      <c r="G230" s="27">
        <f t="shared" si="7"/>
        <v>2.2011898361144411</v>
      </c>
      <c r="I230" s="60"/>
      <c r="J230" s="61"/>
    </row>
    <row r="231" spans="1:10" ht="15" customHeight="1" x14ac:dyDescent="0.25">
      <c r="A231" s="46">
        <v>20611</v>
      </c>
      <c r="B231" s="47" t="s">
        <v>344</v>
      </c>
      <c r="C231" s="53">
        <v>33.348114000000002</v>
      </c>
      <c r="D231" s="27">
        <v>8.5</v>
      </c>
      <c r="E231" s="27">
        <f t="shared" si="6"/>
        <v>25.488697801620802</v>
      </c>
      <c r="F231" s="27">
        <v>5.0999999999999996</v>
      </c>
      <c r="G231" s="27">
        <f t="shared" si="7"/>
        <v>15.29321868097248</v>
      </c>
      <c r="I231" s="60"/>
      <c r="J231" s="61"/>
    </row>
    <row r="232" spans="1:10" ht="15" customHeight="1" x14ac:dyDescent="0.25">
      <c r="A232" s="46">
        <v>20613</v>
      </c>
      <c r="B232" s="47" t="s">
        <v>345</v>
      </c>
      <c r="C232" s="53">
        <v>62.988965000000007</v>
      </c>
      <c r="D232" s="27">
        <v>11.97</v>
      </c>
      <c r="E232" s="27">
        <f t="shared" si="6"/>
        <v>19.003328598906172</v>
      </c>
      <c r="F232" s="27">
        <v>3.17</v>
      </c>
      <c r="G232" s="27">
        <f t="shared" si="7"/>
        <v>5.0326275403953691</v>
      </c>
      <c r="I232" s="60"/>
      <c r="J232" s="61"/>
    </row>
    <row r="233" spans="1:10" ht="15" customHeight="1" x14ac:dyDescent="0.25">
      <c r="A233" s="46">
        <v>20616</v>
      </c>
      <c r="B233" s="47" t="s">
        <v>346</v>
      </c>
      <c r="C233" s="53">
        <v>34.313254000000001</v>
      </c>
      <c r="D233" s="27">
        <v>11.8</v>
      </c>
      <c r="E233" s="27">
        <f t="shared" si="6"/>
        <v>34.389043953686233</v>
      </c>
      <c r="F233" s="27">
        <v>5.88</v>
      </c>
      <c r="G233" s="27">
        <f t="shared" si="7"/>
        <v>17.136235461667379</v>
      </c>
      <c r="I233" s="60"/>
      <c r="J233" s="61"/>
    </row>
    <row r="234" spans="1:10" ht="15" customHeight="1" x14ac:dyDescent="0.25">
      <c r="A234" s="46">
        <v>20618</v>
      </c>
      <c r="B234" s="47" t="s">
        <v>347</v>
      </c>
      <c r="C234" s="53">
        <v>111.914699</v>
      </c>
      <c r="D234" s="27">
        <v>6.2</v>
      </c>
      <c r="E234" s="27">
        <f t="shared" si="6"/>
        <v>5.5399335881696832</v>
      </c>
      <c r="F234" s="27">
        <v>2.5</v>
      </c>
      <c r="G234" s="27">
        <f t="shared" si="7"/>
        <v>2.233844188778098</v>
      </c>
      <c r="I234" s="60"/>
      <c r="J234" s="61"/>
    </row>
    <row r="235" spans="1:10" ht="15" customHeight="1" x14ac:dyDescent="0.25">
      <c r="A235" s="46">
        <v>20619</v>
      </c>
      <c r="B235" s="47" t="s">
        <v>348</v>
      </c>
      <c r="C235" s="53">
        <v>261.92072400000001</v>
      </c>
      <c r="D235" s="27">
        <v>15.31</v>
      </c>
      <c r="E235" s="27">
        <f t="shared" si="6"/>
        <v>5.8452801161316277</v>
      </c>
      <c r="F235" s="27">
        <v>5.48</v>
      </c>
      <c r="G235" s="27">
        <f t="shared" si="7"/>
        <v>2.0922361225605042</v>
      </c>
      <c r="I235" s="60"/>
      <c r="J235" s="61"/>
    </row>
    <row r="236" spans="1:10" ht="15" customHeight="1" x14ac:dyDescent="0.25">
      <c r="A236" s="46">
        <v>20620</v>
      </c>
      <c r="B236" s="47" t="s">
        <v>4</v>
      </c>
      <c r="C236" s="53">
        <v>57.740450000000003</v>
      </c>
      <c r="D236" s="27">
        <v>12.52</v>
      </c>
      <c r="E236" s="27">
        <f t="shared" si="6"/>
        <v>21.683239392834658</v>
      </c>
      <c r="F236" s="27">
        <v>9.1300000000000008</v>
      </c>
      <c r="G236" s="27">
        <f t="shared" si="7"/>
        <v>15.812138630717289</v>
      </c>
      <c r="I236" s="60"/>
      <c r="J236" s="61"/>
    </row>
    <row r="237" spans="1:10" ht="15" customHeight="1" x14ac:dyDescent="0.25">
      <c r="A237" s="46">
        <v>20622</v>
      </c>
      <c r="B237" s="47" t="s">
        <v>349</v>
      </c>
      <c r="C237" s="53">
        <v>74.844800000000006</v>
      </c>
      <c r="D237" s="27">
        <v>7.96</v>
      </c>
      <c r="E237" s="27">
        <f t="shared" si="6"/>
        <v>10.635341399803325</v>
      </c>
      <c r="F237" s="27">
        <v>3.76</v>
      </c>
      <c r="G237" s="27">
        <f t="shared" si="7"/>
        <v>5.023729103424686</v>
      </c>
      <c r="I237" s="60"/>
      <c r="J237" s="61"/>
    </row>
    <row r="238" spans="1:10" ht="15" customHeight="1" x14ac:dyDescent="0.25">
      <c r="A238" s="46">
        <v>20624</v>
      </c>
      <c r="B238" s="47" t="s">
        <v>350</v>
      </c>
      <c r="C238" s="53">
        <v>24.356474000000002</v>
      </c>
      <c r="D238" s="27">
        <v>3.55</v>
      </c>
      <c r="E238" s="27">
        <f t="shared" si="6"/>
        <v>14.575180299085982</v>
      </c>
      <c r="F238" s="27">
        <v>1.28</v>
      </c>
      <c r="G238" s="27">
        <f t="shared" si="7"/>
        <v>5.2552762768535377</v>
      </c>
      <c r="I238" s="60"/>
      <c r="J238" s="61"/>
    </row>
    <row r="239" spans="1:10" ht="15" customHeight="1" x14ac:dyDescent="0.25">
      <c r="A239" s="46">
        <v>20625</v>
      </c>
      <c r="B239" s="47" t="s">
        <v>351</v>
      </c>
      <c r="C239" s="53">
        <v>69.93060100000001</v>
      </c>
      <c r="D239" s="27">
        <v>8.77</v>
      </c>
      <c r="E239" s="27">
        <f t="shared" si="6"/>
        <v>12.541004759847551</v>
      </c>
      <c r="F239" s="27">
        <v>3.24</v>
      </c>
      <c r="G239" s="27">
        <f t="shared" si="7"/>
        <v>4.6331648143564497</v>
      </c>
      <c r="I239" s="60"/>
      <c r="J239" s="61"/>
    </row>
    <row r="240" spans="1:10" ht="15" customHeight="1" x14ac:dyDescent="0.25">
      <c r="A240" s="46">
        <v>20627</v>
      </c>
      <c r="B240" s="47" t="s">
        <v>352</v>
      </c>
      <c r="C240" s="53">
        <v>104.42107100000001</v>
      </c>
      <c r="D240" s="27">
        <v>12.15</v>
      </c>
      <c r="E240" s="27">
        <f t="shared" si="6"/>
        <v>11.635582630635916</v>
      </c>
      <c r="F240" s="27">
        <v>5.12</v>
      </c>
      <c r="G240" s="27">
        <f t="shared" si="7"/>
        <v>4.9032249439387572</v>
      </c>
      <c r="I240" s="60"/>
      <c r="J240" s="61"/>
    </row>
    <row r="241" spans="1:11" ht="15" customHeight="1" x14ac:dyDescent="0.25">
      <c r="A241" s="46">
        <v>20630</v>
      </c>
      <c r="B241" s="47" t="s">
        <v>353</v>
      </c>
      <c r="C241" s="53">
        <v>89.334997999999999</v>
      </c>
      <c r="D241" s="27">
        <v>17.23</v>
      </c>
      <c r="E241" s="27">
        <f t="shared" si="6"/>
        <v>19.286954033401333</v>
      </c>
      <c r="F241" s="27">
        <v>11.27</v>
      </c>
      <c r="G241" s="27">
        <f t="shared" si="7"/>
        <v>12.615436561603774</v>
      </c>
      <c r="I241" s="60"/>
      <c r="J241" s="61"/>
    </row>
    <row r="242" spans="1:11" ht="15" customHeight="1" x14ac:dyDescent="0.25">
      <c r="A242" s="46">
        <v>20631</v>
      </c>
      <c r="B242" s="47" t="s">
        <v>354</v>
      </c>
      <c r="C242" s="53">
        <v>84.272466000000009</v>
      </c>
      <c r="D242" s="27">
        <v>8.44</v>
      </c>
      <c r="E242" s="27">
        <f t="shared" si="6"/>
        <v>10.015133531276987</v>
      </c>
      <c r="F242" s="27">
        <v>4.45</v>
      </c>
      <c r="G242" s="27">
        <f t="shared" si="7"/>
        <v>5.2804910206377489</v>
      </c>
      <c r="I242" s="60"/>
      <c r="J242" s="61"/>
    </row>
    <row r="243" spans="1:11" ht="15" customHeight="1" x14ac:dyDescent="0.25">
      <c r="A243" s="46">
        <v>20632</v>
      </c>
      <c r="B243" s="47" t="s">
        <v>355</v>
      </c>
      <c r="C243" s="53">
        <v>120.821162</v>
      </c>
      <c r="D243" s="27">
        <v>10.71</v>
      </c>
      <c r="E243" s="27">
        <f t="shared" si="6"/>
        <v>8.8643411656643387</v>
      </c>
      <c r="F243" s="27">
        <v>4.9400000000000004</v>
      </c>
      <c r="G243" s="27">
        <f t="shared" si="7"/>
        <v>4.0886877085323849</v>
      </c>
      <c r="I243" s="60"/>
      <c r="J243" s="61"/>
    </row>
    <row r="244" spans="1:11" ht="15" customHeight="1" x14ac:dyDescent="0.25">
      <c r="A244" s="46">
        <v>20633</v>
      </c>
      <c r="B244" s="47" t="s">
        <v>356</v>
      </c>
      <c r="C244" s="53">
        <v>42.614345000000007</v>
      </c>
      <c r="D244" s="27">
        <v>4.8600000000000003</v>
      </c>
      <c r="E244" s="27">
        <f t="shared" si="6"/>
        <v>11.40461034893297</v>
      </c>
      <c r="F244" s="27">
        <v>1.91</v>
      </c>
      <c r="G244" s="27">
        <f t="shared" si="7"/>
        <v>4.482058799683533</v>
      </c>
      <c r="I244" s="60"/>
      <c r="J244" s="61"/>
    </row>
    <row r="245" spans="1:11" ht="15" customHeight="1" x14ac:dyDescent="0.25">
      <c r="A245" s="46">
        <v>20634</v>
      </c>
      <c r="B245" s="47" t="s">
        <v>5</v>
      </c>
      <c r="C245" s="53">
        <v>44.410879000000008</v>
      </c>
      <c r="D245" s="27">
        <v>16.13</v>
      </c>
      <c r="E245" s="27">
        <f t="shared" si="6"/>
        <v>36.319929628053515</v>
      </c>
      <c r="F245" s="27">
        <v>11.23</v>
      </c>
      <c r="G245" s="27">
        <f t="shared" si="7"/>
        <v>25.286597007008119</v>
      </c>
      <c r="I245" s="60"/>
      <c r="J245" s="61"/>
    </row>
    <row r="246" spans="1:11" ht="15" customHeight="1" x14ac:dyDescent="0.25">
      <c r="A246" s="46">
        <v>20635</v>
      </c>
      <c r="B246" s="47" t="s">
        <v>32</v>
      </c>
      <c r="C246" s="53">
        <v>48.518065000000007</v>
      </c>
      <c r="D246" s="27">
        <v>24.53</v>
      </c>
      <c r="E246" s="27">
        <f t="shared" si="6"/>
        <v>50.558487853957068</v>
      </c>
      <c r="F246" s="27">
        <v>12.94</v>
      </c>
      <c r="G246" s="27">
        <f t="shared" si="7"/>
        <v>26.670478305348738</v>
      </c>
      <c r="I246" s="60"/>
      <c r="J246" s="61"/>
    </row>
    <row r="247" spans="1:11" ht="15" customHeight="1" x14ac:dyDescent="0.25">
      <c r="A247" s="46">
        <v>20636</v>
      </c>
      <c r="B247" s="47" t="s">
        <v>357</v>
      </c>
      <c r="C247" s="53">
        <v>96.40398900000001</v>
      </c>
      <c r="D247" s="27">
        <v>9.56</v>
      </c>
      <c r="E247" s="27">
        <f t="shared" si="6"/>
        <v>9.9166021024295983</v>
      </c>
      <c r="F247" s="27">
        <v>5.25</v>
      </c>
      <c r="G247" s="27">
        <f t="shared" si="7"/>
        <v>5.4458327445350827</v>
      </c>
      <c r="I247" s="60"/>
      <c r="J247" s="61"/>
    </row>
    <row r="248" spans="1:11" ht="15" customHeight="1" x14ac:dyDescent="0.25">
      <c r="A248" s="46">
        <v>20637</v>
      </c>
      <c r="B248" s="47" t="s">
        <v>358</v>
      </c>
      <c r="C248" s="53">
        <v>81.370270000000005</v>
      </c>
      <c r="D248" s="27">
        <v>12.06</v>
      </c>
      <c r="E248" s="27">
        <f t="shared" si="6"/>
        <v>14.821137990570756</v>
      </c>
      <c r="F248" s="27">
        <v>4.38</v>
      </c>
      <c r="G248" s="27">
        <f t="shared" si="7"/>
        <v>5.3828013597595286</v>
      </c>
      <c r="I248" s="60"/>
      <c r="J248" s="61"/>
    </row>
    <row r="249" spans="1:11" ht="15" customHeight="1" x14ac:dyDescent="0.25">
      <c r="A249" s="46">
        <v>20638</v>
      </c>
      <c r="B249" s="47" t="s">
        <v>359</v>
      </c>
      <c r="C249" s="53">
        <v>73.763451000000003</v>
      </c>
      <c r="D249" s="27">
        <v>8.7200000000000006</v>
      </c>
      <c r="E249" s="27">
        <f t="shared" si="6"/>
        <v>11.821572718987891</v>
      </c>
      <c r="F249" s="27">
        <v>3.59</v>
      </c>
      <c r="G249" s="27">
        <f t="shared" si="7"/>
        <v>4.8669089519686377</v>
      </c>
      <c r="I249" s="60"/>
      <c r="J249" s="61"/>
    </row>
    <row r="250" spans="1:11" ht="15" customHeight="1" x14ac:dyDescent="0.25">
      <c r="A250" s="46">
        <v>20639</v>
      </c>
      <c r="B250" s="47" t="s">
        <v>360</v>
      </c>
      <c r="C250" s="53">
        <v>78.108059000000011</v>
      </c>
      <c r="D250" s="27">
        <v>5.66</v>
      </c>
      <c r="E250" s="27">
        <f t="shared" si="6"/>
        <v>7.2463713379435006</v>
      </c>
      <c r="F250" s="27">
        <v>3.35</v>
      </c>
      <c r="G250" s="27">
        <f t="shared" si="7"/>
        <v>4.2889300321750401</v>
      </c>
      <c r="I250" s="60"/>
      <c r="J250" s="61"/>
    </row>
    <row r="251" spans="1:11" ht="15" customHeight="1" x14ac:dyDescent="0.25">
      <c r="A251" s="46">
        <v>20640</v>
      </c>
      <c r="B251" s="47" t="s">
        <v>361</v>
      </c>
      <c r="C251" s="53">
        <v>37.384456</v>
      </c>
      <c r="D251" s="27">
        <v>5.62</v>
      </c>
      <c r="E251" s="27">
        <f t="shared" si="6"/>
        <v>15.032985901948125</v>
      </c>
      <c r="F251" s="27">
        <v>3.41</v>
      </c>
      <c r="G251" s="27">
        <f t="shared" si="7"/>
        <v>9.1214380650610511</v>
      </c>
      <c r="I251" s="60"/>
      <c r="J251" s="61"/>
    </row>
    <row r="252" spans="1:11" ht="15" customHeight="1" x14ac:dyDescent="0.25">
      <c r="A252" s="46">
        <v>20642</v>
      </c>
      <c r="B252" s="47" t="s">
        <v>362</v>
      </c>
      <c r="C252" s="53">
        <v>207.14368000000002</v>
      </c>
      <c r="D252" s="27">
        <v>19.57</v>
      </c>
      <c r="E252" s="27">
        <f t="shared" si="6"/>
        <v>9.4475486773238746</v>
      </c>
      <c r="F252" s="27">
        <v>8.7200000000000006</v>
      </c>
      <c r="G252" s="27">
        <f t="shared" si="7"/>
        <v>4.2096384499879509</v>
      </c>
      <c r="I252" s="60"/>
      <c r="J252" s="61"/>
    </row>
    <row r="253" spans="1:11" ht="15" customHeight="1" x14ac:dyDescent="0.25">
      <c r="A253" s="46">
        <v>20643</v>
      </c>
      <c r="B253" s="47" t="s">
        <v>363</v>
      </c>
      <c r="C253" s="53">
        <v>33.019659000000004</v>
      </c>
      <c r="D253" s="27">
        <v>12.13</v>
      </c>
      <c r="E253" s="27">
        <f t="shared" si="6"/>
        <v>36.735691304383245</v>
      </c>
      <c r="F253" s="27">
        <v>5.16</v>
      </c>
      <c r="G253" s="27">
        <f t="shared" si="7"/>
        <v>15.627054173999795</v>
      </c>
      <c r="I253" s="60"/>
      <c r="J253" s="61"/>
    </row>
    <row r="254" spans="1:11" ht="15" customHeight="1" x14ac:dyDescent="0.25">
      <c r="A254" s="46">
        <v>20644</v>
      </c>
      <c r="B254" s="47" t="s">
        <v>364</v>
      </c>
      <c r="C254" s="53">
        <v>139.85419400000001</v>
      </c>
      <c r="D254" s="27">
        <v>11.69</v>
      </c>
      <c r="E254" s="27">
        <f t="shared" si="6"/>
        <v>8.3587053528047921</v>
      </c>
      <c r="F254" s="27">
        <v>6.34</v>
      </c>
      <c r="G254" s="27">
        <f t="shared" si="7"/>
        <v>4.5332927234202209</v>
      </c>
      <c r="I254" s="60"/>
      <c r="J254" s="61"/>
    </row>
    <row r="255" spans="1:11" ht="15" customHeight="1" x14ac:dyDescent="0.25">
      <c r="A255" s="46">
        <v>20701</v>
      </c>
      <c r="B255" s="47" t="s">
        <v>365</v>
      </c>
      <c r="C255" s="53">
        <v>28.016839000000001</v>
      </c>
      <c r="D255" s="27">
        <v>5.52</v>
      </c>
      <c r="E255" s="27">
        <f t="shared" si="6"/>
        <v>19.702436809520158</v>
      </c>
      <c r="F255" s="27">
        <v>3.52</v>
      </c>
      <c r="G255" s="27">
        <f t="shared" si="7"/>
        <v>12.563872748099811</v>
      </c>
      <c r="I255" s="70"/>
      <c r="J255" s="70"/>
      <c r="K255" s="70"/>
    </row>
    <row r="256" spans="1:11" ht="15" customHeight="1" x14ac:dyDescent="0.25">
      <c r="A256" s="46">
        <v>20702</v>
      </c>
      <c r="B256" s="47" t="s">
        <v>366</v>
      </c>
      <c r="C256" s="53">
        <v>67.397503</v>
      </c>
      <c r="D256" s="27">
        <v>17.84</v>
      </c>
      <c r="E256" s="27">
        <f t="shared" si="6"/>
        <v>26.46982337016254</v>
      </c>
      <c r="F256" s="27">
        <v>10.61</v>
      </c>
      <c r="G256" s="27">
        <f t="shared" si="7"/>
        <v>15.742422979676265</v>
      </c>
      <c r="I256" s="60"/>
      <c r="J256" s="61"/>
    </row>
    <row r="257" spans="1:10" ht="15" customHeight="1" x14ac:dyDescent="0.25">
      <c r="A257" s="46">
        <v>20703</v>
      </c>
      <c r="B257" s="47" t="s">
        <v>367</v>
      </c>
      <c r="C257" s="53">
        <v>70.757756999999998</v>
      </c>
      <c r="D257" s="27">
        <v>15.86</v>
      </c>
      <c r="E257" s="27">
        <f t="shared" si="6"/>
        <v>22.414503614070188</v>
      </c>
      <c r="F257" s="27">
        <v>6.46</v>
      </c>
      <c r="G257" s="27">
        <f t="shared" si="7"/>
        <v>9.1297410685304801</v>
      </c>
      <c r="I257" s="60"/>
      <c r="J257" s="61"/>
    </row>
    <row r="258" spans="1:10" ht="15" customHeight="1" x14ac:dyDescent="0.25">
      <c r="A258" s="46">
        <v>20705</v>
      </c>
      <c r="B258" s="47" t="s">
        <v>368</v>
      </c>
      <c r="C258" s="53">
        <v>44.807051000000001</v>
      </c>
      <c r="D258" s="27">
        <v>6.23</v>
      </c>
      <c r="E258" s="27">
        <f t="shared" si="6"/>
        <v>13.904061662080817</v>
      </c>
      <c r="F258" s="27">
        <v>5.05</v>
      </c>
      <c r="G258" s="27">
        <f t="shared" si="7"/>
        <v>11.270547575201947</v>
      </c>
      <c r="I258" s="60"/>
      <c r="J258" s="61"/>
    </row>
    <row r="259" spans="1:10" ht="15" customHeight="1" x14ac:dyDescent="0.25">
      <c r="A259" s="46">
        <v>20707</v>
      </c>
      <c r="B259" s="47" t="s">
        <v>369</v>
      </c>
      <c r="C259" s="53">
        <v>19.338722000000001</v>
      </c>
      <c r="D259" s="27">
        <v>6.75</v>
      </c>
      <c r="E259" s="27">
        <f t="shared" si="6"/>
        <v>34.904064498160736</v>
      </c>
      <c r="F259" s="27">
        <v>0.98</v>
      </c>
      <c r="G259" s="27">
        <f t="shared" si="7"/>
        <v>5.0675530678811143</v>
      </c>
      <c r="I259" s="60"/>
      <c r="J259" s="61"/>
    </row>
    <row r="260" spans="1:10" ht="15" customHeight="1" x14ac:dyDescent="0.25">
      <c r="A260" s="46">
        <v>20708</v>
      </c>
      <c r="B260" s="47" t="s">
        <v>370</v>
      </c>
      <c r="C260" s="53">
        <v>33.669001000000002</v>
      </c>
      <c r="D260" s="27">
        <v>5.63</v>
      </c>
      <c r="E260" s="27">
        <f t="shared" ref="E260:E323" si="8">SUM(D260*100/C260)</f>
        <v>16.721612856882803</v>
      </c>
      <c r="F260" s="27">
        <v>3.72</v>
      </c>
      <c r="G260" s="27">
        <f t="shared" ref="G260:G323" si="9">SUM(F260*100/C260)</f>
        <v>11.048738868135707</v>
      </c>
      <c r="I260" s="60"/>
      <c r="J260" s="61"/>
    </row>
    <row r="261" spans="1:10" ht="15" customHeight="1" x14ac:dyDescent="0.25">
      <c r="A261" s="46">
        <v>20710</v>
      </c>
      <c r="B261" s="47" t="s">
        <v>371</v>
      </c>
      <c r="C261" s="53">
        <v>31.363611000000002</v>
      </c>
      <c r="D261" s="27">
        <v>10.3</v>
      </c>
      <c r="E261" s="27">
        <f t="shared" si="8"/>
        <v>32.840606268200432</v>
      </c>
      <c r="F261" s="27">
        <v>5.84</v>
      </c>
      <c r="G261" s="27">
        <f t="shared" si="9"/>
        <v>18.620304913232086</v>
      </c>
      <c r="I261" s="60"/>
      <c r="J261" s="61"/>
    </row>
    <row r="262" spans="1:10" ht="15" customHeight="1" x14ac:dyDescent="0.25">
      <c r="A262" s="46">
        <v>20711</v>
      </c>
      <c r="B262" s="47" t="s">
        <v>372</v>
      </c>
      <c r="C262" s="53">
        <v>102.014565</v>
      </c>
      <c r="D262" s="27">
        <v>29.52</v>
      </c>
      <c r="E262" s="27">
        <f t="shared" si="8"/>
        <v>28.937044430861416</v>
      </c>
      <c r="F262" s="27">
        <v>17.3</v>
      </c>
      <c r="G262" s="27">
        <f t="shared" si="9"/>
        <v>16.95836275927854</v>
      </c>
      <c r="I262" s="60"/>
      <c r="J262" s="61"/>
    </row>
    <row r="263" spans="1:10" ht="15" customHeight="1" x14ac:dyDescent="0.25">
      <c r="A263" s="46">
        <v>20712</v>
      </c>
      <c r="B263" s="47" t="s">
        <v>373</v>
      </c>
      <c r="C263" s="53">
        <v>38.799651000000004</v>
      </c>
      <c r="D263" s="27">
        <v>9.33</v>
      </c>
      <c r="E263" s="27">
        <f t="shared" si="8"/>
        <v>24.046608048098161</v>
      </c>
      <c r="F263" s="27">
        <v>5.0599999999999996</v>
      </c>
      <c r="G263" s="27">
        <f t="shared" si="9"/>
        <v>13.041354418368348</v>
      </c>
      <c r="I263" s="60"/>
      <c r="J263" s="61"/>
    </row>
    <row r="264" spans="1:10" ht="15" customHeight="1" x14ac:dyDescent="0.25">
      <c r="A264" s="46">
        <v>20713</v>
      </c>
      <c r="B264" s="47" t="s">
        <v>374</v>
      </c>
      <c r="C264" s="53">
        <v>27.175585000000002</v>
      </c>
      <c r="D264" s="27">
        <v>6.32</v>
      </c>
      <c r="E264" s="27">
        <f t="shared" si="8"/>
        <v>23.256169094427957</v>
      </c>
      <c r="F264" s="27">
        <v>2.46</v>
      </c>
      <c r="G264" s="27">
        <f t="shared" si="9"/>
        <v>9.0522430335906279</v>
      </c>
      <c r="I264" s="60"/>
      <c r="J264" s="61"/>
    </row>
    <row r="265" spans="1:10" ht="15" customHeight="1" x14ac:dyDescent="0.25">
      <c r="A265" s="46">
        <v>20719</v>
      </c>
      <c r="B265" s="47" t="s">
        <v>375</v>
      </c>
      <c r="C265" s="53">
        <v>42.723360000000007</v>
      </c>
      <c r="D265" s="27">
        <v>14.87</v>
      </c>
      <c r="E265" s="27">
        <f t="shared" si="8"/>
        <v>34.805314937776423</v>
      </c>
      <c r="F265" s="27">
        <v>5.7</v>
      </c>
      <c r="G265" s="27">
        <f t="shared" si="9"/>
        <v>13.341647286168502</v>
      </c>
      <c r="I265" s="60"/>
      <c r="J265" s="61"/>
    </row>
    <row r="266" spans="1:10" ht="15" customHeight="1" x14ac:dyDescent="0.25">
      <c r="A266" s="46">
        <v>20720</v>
      </c>
      <c r="B266" s="47" t="s">
        <v>376</v>
      </c>
      <c r="C266" s="53">
        <v>105.49590400000001</v>
      </c>
      <c r="D266" s="27">
        <v>20.34</v>
      </c>
      <c r="E266" s="27">
        <f t="shared" si="8"/>
        <v>19.280369406569566</v>
      </c>
      <c r="F266" s="27">
        <v>9.3699999999999992</v>
      </c>
      <c r="G266" s="27">
        <f t="shared" si="9"/>
        <v>8.8818614227904025</v>
      </c>
      <c r="I266" s="60"/>
      <c r="J266" s="61"/>
    </row>
    <row r="267" spans="1:10" ht="15" customHeight="1" x14ac:dyDescent="0.25">
      <c r="A267" s="46">
        <v>20721</v>
      </c>
      <c r="B267" s="47" t="s">
        <v>377</v>
      </c>
      <c r="C267" s="53">
        <v>19.169998</v>
      </c>
      <c r="D267" s="27">
        <v>10.18</v>
      </c>
      <c r="E267" s="27">
        <f t="shared" si="8"/>
        <v>53.103813573689472</v>
      </c>
      <c r="F267" s="27">
        <v>5.54</v>
      </c>
      <c r="G267" s="27">
        <f t="shared" si="9"/>
        <v>28.899324872125703</v>
      </c>
      <c r="I267" s="60"/>
      <c r="J267" s="61"/>
    </row>
    <row r="268" spans="1:10" ht="15" customHeight="1" x14ac:dyDescent="0.25">
      <c r="A268" s="46">
        <v>20722</v>
      </c>
      <c r="B268" s="47" t="s">
        <v>378</v>
      </c>
      <c r="C268" s="53">
        <v>78.760723000000013</v>
      </c>
      <c r="D268" s="27">
        <v>20.93</v>
      </c>
      <c r="E268" s="27">
        <f t="shared" si="8"/>
        <v>26.57415930526691</v>
      </c>
      <c r="F268" s="27">
        <v>11.63</v>
      </c>
      <c r="G268" s="27">
        <f t="shared" si="9"/>
        <v>14.766243321560161</v>
      </c>
      <c r="I268" s="60"/>
      <c r="J268" s="61"/>
    </row>
    <row r="269" spans="1:10" ht="15" customHeight="1" x14ac:dyDescent="0.25">
      <c r="A269" s="46">
        <v>20723</v>
      </c>
      <c r="B269" s="47" t="s">
        <v>379</v>
      </c>
      <c r="C269" s="53">
        <v>100.186577</v>
      </c>
      <c r="D269" s="27">
        <v>13.86</v>
      </c>
      <c r="E269" s="27">
        <f t="shared" si="8"/>
        <v>13.83418858596197</v>
      </c>
      <c r="F269" s="27">
        <v>7.76</v>
      </c>
      <c r="G269" s="27">
        <f t="shared" si="9"/>
        <v>7.7455485878113191</v>
      </c>
      <c r="I269" s="60"/>
      <c r="J269" s="61"/>
    </row>
    <row r="270" spans="1:10" ht="15" customHeight="1" x14ac:dyDescent="0.25">
      <c r="A270" s="46">
        <v>20724</v>
      </c>
      <c r="B270" s="47" t="s">
        <v>380</v>
      </c>
      <c r="C270" s="53">
        <v>71.086566000000005</v>
      </c>
      <c r="D270" s="27">
        <v>17.399999999999999</v>
      </c>
      <c r="E270" s="27">
        <f t="shared" si="8"/>
        <v>24.477198687583243</v>
      </c>
      <c r="F270" s="27">
        <v>11.28</v>
      </c>
      <c r="G270" s="27">
        <f t="shared" si="9"/>
        <v>15.867977080226382</v>
      </c>
      <c r="I270" s="60"/>
      <c r="J270" s="61"/>
    </row>
    <row r="271" spans="1:10" ht="15" customHeight="1" x14ac:dyDescent="0.25">
      <c r="A271" s="46">
        <v>20725</v>
      </c>
      <c r="B271" s="47" t="s">
        <v>381</v>
      </c>
      <c r="C271" s="53">
        <v>52.975276000000008</v>
      </c>
      <c r="D271" s="27">
        <v>29.63</v>
      </c>
      <c r="E271" s="27">
        <f t="shared" si="8"/>
        <v>55.931752012014051</v>
      </c>
      <c r="F271" s="27">
        <v>20.76</v>
      </c>
      <c r="G271" s="27">
        <f t="shared" si="9"/>
        <v>39.188092196065192</v>
      </c>
      <c r="I271" s="60"/>
      <c r="J271" s="61"/>
    </row>
    <row r="272" spans="1:10" ht="15" customHeight="1" x14ac:dyDescent="0.25">
      <c r="A272" s="46">
        <v>20726</v>
      </c>
      <c r="B272" s="47" t="s">
        <v>382</v>
      </c>
      <c r="C272" s="53">
        <v>49.137750000000004</v>
      </c>
      <c r="D272" s="27">
        <v>14.32</v>
      </c>
      <c r="E272" s="27">
        <f t="shared" si="8"/>
        <v>29.142563507690113</v>
      </c>
      <c r="F272" s="27">
        <v>7.47</v>
      </c>
      <c r="G272" s="27">
        <f t="shared" si="9"/>
        <v>15.202161271120472</v>
      </c>
      <c r="I272" s="60"/>
      <c r="J272" s="61"/>
    </row>
    <row r="273" spans="1:11" ht="15" customHeight="1" x14ac:dyDescent="0.25">
      <c r="A273" s="46">
        <v>20727</v>
      </c>
      <c r="B273" s="47" t="s">
        <v>383</v>
      </c>
      <c r="C273" s="53">
        <v>26.416978</v>
      </c>
      <c r="D273" s="27">
        <v>15.7</v>
      </c>
      <c r="E273" s="27">
        <f t="shared" si="8"/>
        <v>59.431476227144529</v>
      </c>
      <c r="F273" s="27">
        <v>11.2</v>
      </c>
      <c r="G273" s="27">
        <f t="shared" si="9"/>
        <v>42.396976671593549</v>
      </c>
      <c r="I273" s="60"/>
      <c r="J273" s="61"/>
    </row>
    <row r="274" spans="1:11" ht="15" customHeight="1" x14ac:dyDescent="0.25">
      <c r="A274" s="46">
        <v>20801</v>
      </c>
      <c r="B274" s="47" t="s">
        <v>384</v>
      </c>
      <c r="C274" s="53">
        <v>69.772422000000006</v>
      </c>
      <c r="D274" s="27">
        <v>30.03</v>
      </c>
      <c r="E274" s="27">
        <f t="shared" si="8"/>
        <v>43.03992772387921</v>
      </c>
      <c r="F274" s="27">
        <v>10.77</v>
      </c>
      <c r="G274" s="27">
        <f t="shared" si="9"/>
        <v>15.435898154717918</v>
      </c>
      <c r="I274" s="70"/>
      <c r="J274" s="70"/>
      <c r="K274" s="70"/>
    </row>
    <row r="275" spans="1:11" ht="15" customHeight="1" x14ac:dyDescent="0.25">
      <c r="A275" s="46">
        <v>20802</v>
      </c>
      <c r="B275" s="47" t="s">
        <v>385</v>
      </c>
      <c r="C275" s="53">
        <v>54.949049000000002</v>
      </c>
      <c r="D275" s="27">
        <v>22.21</v>
      </c>
      <c r="E275" s="27">
        <f t="shared" si="8"/>
        <v>40.419261851101368</v>
      </c>
      <c r="F275" s="27">
        <v>4.5599999999999996</v>
      </c>
      <c r="G275" s="27">
        <f t="shared" si="9"/>
        <v>8.2985967600640347</v>
      </c>
      <c r="I275" s="60"/>
      <c r="J275" s="61"/>
    </row>
    <row r="276" spans="1:11" ht="15" customHeight="1" x14ac:dyDescent="0.25">
      <c r="A276" s="46">
        <v>20803</v>
      </c>
      <c r="B276" s="47" t="s">
        <v>386</v>
      </c>
      <c r="C276" s="53">
        <v>67.691656000000009</v>
      </c>
      <c r="D276" s="27">
        <v>30.34</v>
      </c>
      <c r="E276" s="27">
        <f t="shared" si="8"/>
        <v>44.820886048348406</v>
      </c>
      <c r="F276" s="27">
        <v>12.14</v>
      </c>
      <c r="G276" s="27">
        <f t="shared" si="9"/>
        <v>17.934263567137432</v>
      </c>
      <c r="I276" s="60"/>
      <c r="J276" s="61"/>
    </row>
    <row r="277" spans="1:11" ht="15" customHeight="1" x14ac:dyDescent="0.25">
      <c r="A277" s="46">
        <v>20804</v>
      </c>
      <c r="B277" s="47" t="s">
        <v>387</v>
      </c>
      <c r="C277" s="53">
        <v>199.13208600000002</v>
      </c>
      <c r="D277" s="27">
        <v>16.86</v>
      </c>
      <c r="E277" s="27">
        <f t="shared" si="8"/>
        <v>8.4667420196662828</v>
      </c>
      <c r="F277" s="27">
        <v>7.25</v>
      </c>
      <c r="G277" s="27">
        <f t="shared" si="9"/>
        <v>3.640799504304896</v>
      </c>
      <c r="I277" s="60"/>
      <c r="J277" s="61"/>
    </row>
    <row r="278" spans="1:11" ht="15" customHeight="1" x14ac:dyDescent="0.25">
      <c r="A278" s="46">
        <v>20805</v>
      </c>
      <c r="B278" s="47" t="s">
        <v>388</v>
      </c>
      <c r="C278" s="53">
        <v>54.072071000000008</v>
      </c>
      <c r="D278" s="27">
        <v>17.16</v>
      </c>
      <c r="E278" s="27">
        <f t="shared" si="8"/>
        <v>31.735422155367413</v>
      </c>
      <c r="F278" s="27">
        <v>5.77</v>
      </c>
      <c r="G278" s="27">
        <f t="shared" si="9"/>
        <v>10.670943230563518</v>
      </c>
      <c r="I278" s="60"/>
      <c r="J278" s="61"/>
    </row>
    <row r="279" spans="1:11" ht="15" customHeight="1" x14ac:dyDescent="0.25">
      <c r="A279" s="46">
        <v>20806</v>
      </c>
      <c r="B279" s="47" t="s">
        <v>389</v>
      </c>
      <c r="C279" s="53">
        <v>46.808444999999999</v>
      </c>
      <c r="D279" s="27">
        <v>14.39</v>
      </c>
      <c r="E279" s="27">
        <f t="shared" si="8"/>
        <v>30.742315836383799</v>
      </c>
      <c r="F279" s="27">
        <v>6.45</v>
      </c>
      <c r="G279" s="27">
        <f t="shared" si="9"/>
        <v>13.779564777253336</v>
      </c>
      <c r="I279" s="60"/>
      <c r="J279" s="61"/>
    </row>
    <row r="280" spans="1:11" ht="15" customHeight="1" x14ac:dyDescent="0.25">
      <c r="A280" s="46">
        <v>20807</v>
      </c>
      <c r="B280" s="47" t="s">
        <v>390</v>
      </c>
      <c r="C280" s="53">
        <v>38.385026000000003</v>
      </c>
      <c r="D280" s="27">
        <v>13.05</v>
      </c>
      <c r="E280" s="27">
        <f t="shared" si="8"/>
        <v>33.997632305889276</v>
      </c>
      <c r="F280" s="27">
        <v>4.66</v>
      </c>
      <c r="G280" s="27">
        <f t="shared" si="9"/>
        <v>12.140150693137475</v>
      </c>
      <c r="I280" s="60"/>
      <c r="J280" s="61"/>
    </row>
    <row r="281" spans="1:11" ht="15" customHeight="1" x14ac:dyDescent="0.25">
      <c r="A281" s="46">
        <v>20808</v>
      </c>
      <c r="B281" s="47" t="s">
        <v>391</v>
      </c>
      <c r="C281" s="53">
        <v>74.748402000000013</v>
      </c>
      <c r="D281" s="27">
        <v>35.409999999999997</v>
      </c>
      <c r="E281" s="27">
        <f t="shared" si="8"/>
        <v>47.372250178672701</v>
      </c>
      <c r="F281" s="27">
        <v>10.95</v>
      </c>
      <c r="G281" s="27">
        <f t="shared" si="9"/>
        <v>14.649142599730759</v>
      </c>
      <c r="I281" s="60"/>
      <c r="J281" s="61"/>
    </row>
    <row r="282" spans="1:11" ht="15" customHeight="1" x14ac:dyDescent="0.25">
      <c r="A282" s="46">
        <v>20810</v>
      </c>
      <c r="B282" s="47" t="s">
        <v>392</v>
      </c>
      <c r="C282" s="53">
        <v>36.335864000000001</v>
      </c>
      <c r="D282" s="27">
        <v>13.9</v>
      </c>
      <c r="E282" s="27">
        <f t="shared" si="8"/>
        <v>38.254216275137971</v>
      </c>
      <c r="F282" s="27">
        <v>4.37</v>
      </c>
      <c r="G282" s="27">
        <f t="shared" si="9"/>
        <v>12.026685260600932</v>
      </c>
      <c r="I282" s="60"/>
      <c r="J282" s="61"/>
    </row>
    <row r="283" spans="1:11" ht="15" customHeight="1" x14ac:dyDescent="0.25">
      <c r="A283" s="46">
        <v>20812</v>
      </c>
      <c r="B283" s="47" t="s">
        <v>393</v>
      </c>
      <c r="C283" s="53">
        <v>42.426175000000001</v>
      </c>
      <c r="D283" s="27">
        <v>13.79</v>
      </c>
      <c r="E283" s="27">
        <f t="shared" si="8"/>
        <v>32.503519348609672</v>
      </c>
      <c r="F283" s="27">
        <v>5.49</v>
      </c>
      <c r="G283" s="27">
        <f t="shared" si="9"/>
        <v>12.940124816814148</v>
      </c>
      <c r="I283" s="60"/>
      <c r="J283" s="61"/>
    </row>
    <row r="284" spans="1:11" ht="15" customHeight="1" x14ac:dyDescent="0.25">
      <c r="A284" s="46">
        <v>20813</v>
      </c>
      <c r="B284" s="47" t="s">
        <v>394</v>
      </c>
      <c r="C284" s="53">
        <v>41.010942000000007</v>
      </c>
      <c r="D284" s="27">
        <v>23.48</v>
      </c>
      <c r="E284" s="27">
        <f t="shared" si="8"/>
        <v>57.253013110501087</v>
      </c>
      <c r="F284" s="27">
        <v>13.2</v>
      </c>
      <c r="G284" s="27">
        <f t="shared" si="9"/>
        <v>32.186532072343027</v>
      </c>
      <c r="I284" s="60"/>
      <c r="J284" s="61"/>
    </row>
    <row r="285" spans="1:11" ht="15" customHeight="1" x14ac:dyDescent="0.25">
      <c r="A285" s="46">
        <v>20815</v>
      </c>
      <c r="B285" s="47" t="s">
        <v>395</v>
      </c>
      <c r="C285" s="53">
        <v>44.952709000000006</v>
      </c>
      <c r="D285" s="27">
        <v>16.809999999999999</v>
      </c>
      <c r="E285" s="27">
        <f t="shared" si="8"/>
        <v>37.39485422335725</v>
      </c>
      <c r="F285" s="27">
        <v>8</v>
      </c>
      <c r="G285" s="27">
        <f t="shared" si="9"/>
        <v>17.796480296660206</v>
      </c>
      <c r="I285" s="60"/>
      <c r="J285" s="61"/>
    </row>
    <row r="286" spans="1:11" ht="15" customHeight="1" x14ac:dyDescent="0.25">
      <c r="A286" s="46">
        <v>20817</v>
      </c>
      <c r="B286" s="47" t="s">
        <v>34</v>
      </c>
      <c r="C286" s="53">
        <v>137.329218</v>
      </c>
      <c r="D286" s="27">
        <v>78.19</v>
      </c>
      <c r="E286" s="27">
        <f t="shared" si="8"/>
        <v>56.936172169858274</v>
      </c>
      <c r="F286" s="27">
        <v>27.86</v>
      </c>
      <c r="G286" s="27">
        <f t="shared" si="9"/>
        <v>20.287015688096325</v>
      </c>
      <c r="I286" s="60"/>
      <c r="J286" s="61"/>
    </row>
    <row r="287" spans="1:11" ht="15" customHeight="1" x14ac:dyDescent="0.25">
      <c r="A287" s="46">
        <v>20901</v>
      </c>
      <c r="B287" s="47" t="s">
        <v>396</v>
      </c>
      <c r="C287" s="53">
        <v>111.81955500000001</v>
      </c>
      <c r="D287" s="27">
        <v>36.57</v>
      </c>
      <c r="E287" s="27">
        <f t="shared" si="8"/>
        <v>32.704476421856619</v>
      </c>
      <c r="F287" s="27">
        <v>13.14</v>
      </c>
      <c r="G287" s="27">
        <f t="shared" si="9"/>
        <v>11.751075203259393</v>
      </c>
      <c r="I287" s="70"/>
      <c r="J287" s="70"/>
      <c r="K287" s="70"/>
    </row>
    <row r="288" spans="1:11" ht="15" customHeight="1" x14ac:dyDescent="0.25">
      <c r="A288" s="46">
        <v>20905</v>
      </c>
      <c r="B288" s="47" t="s">
        <v>397</v>
      </c>
      <c r="C288" s="53">
        <v>100.97343200000002</v>
      </c>
      <c r="D288" s="27">
        <v>22.71</v>
      </c>
      <c r="E288" s="27">
        <f t="shared" si="8"/>
        <v>22.491064778307226</v>
      </c>
      <c r="F288" s="27">
        <v>9.68</v>
      </c>
      <c r="G288" s="27">
        <f t="shared" si="9"/>
        <v>9.5866801873189758</v>
      </c>
      <c r="I288" s="70"/>
      <c r="J288" s="70"/>
      <c r="K288" s="70"/>
    </row>
    <row r="289" spans="1:10" ht="15" customHeight="1" x14ac:dyDescent="0.25">
      <c r="A289" s="46">
        <v>20909</v>
      </c>
      <c r="B289" s="47" t="s">
        <v>398</v>
      </c>
      <c r="C289" s="53">
        <v>93.802646999999993</v>
      </c>
      <c r="D289" s="27">
        <v>29.41</v>
      </c>
      <c r="E289" s="27">
        <f t="shared" si="8"/>
        <v>31.353059791585629</v>
      </c>
      <c r="F289" s="27">
        <v>11.1</v>
      </c>
      <c r="G289" s="27">
        <f t="shared" si="9"/>
        <v>11.833354766630414</v>
      </c>
      <c r="I289" s="60"/>
      <c r="J289" s="61"/>
    </row>
    <row r="290" spans="1:10" ht="15" customHeight="1" x14ac:dyDescent="0.25">
      <c r="A290" s="46">
        <v>20911</v>
      </c>
      <c r="B290" s="47" t="s">
        <v>399</v>
      </c>
      <c r="C290" s="53">
        <v>68.344809000000012</v>
      </c>
      <c r="D290" s="27">
        <v>16.829999999999998</v>
      </c>
      <c r="E290" s="27">
        <f t="shared" si="8"/>
        <v>24.62513283196094</v>
      </c>
      <c r="F290" s="27">
        <v>4.6100000000000003</v>
      </c>
      <c r="G290" s="27">
        <f t="shared" si="9"/>
        <v>6.7452086960986311</v>
      </c>
      <c r="I290" s="60"/>
      <c r="J290" s="61"/>
    </row>
    <row r="291" spans="1:10" ht="15" customHeight="1" x14ac:dyDescent="0.25">
      <c r="A291" s="46">
        <v>20912</v>
      </c>
      <c r="B291" s="47" t="s">
        <v>400</v>
      </c>
      <c r="C291" s="53">
        <v>87.208891999999992</v>
      </c>
      <c r="D291" s="27">
        <v>18.329999999999998</v>
      </c>
      <c r="E291" s="27">
        <f t="shared" si="8"/>
        <v>21.018498893438526</v>
      </c>
      <c r="F291" s="27">
        <v>6.34</v>
      </c>
      <c r="G291" s="27">
        <f t="shared" si="9"/>
        <v>7.2699008720349303</v>
      </c>
      <c r="I291" s="60"/>
      <c r="J291" s="61"/>
    </row>
    <row r="292" spans="1:10" ht="15" customHeight="1" x14ac:dyDescent="0.25">
      <c r="A292" s="46">
        <v>20913</v>
      </c>
      <c r="B292" s="47" t="s">
        <v>401</v>
      </c>
      <c r="C292" s="53">
        <v>113.47304600000001</v>
      </c>
      <c r="D292" s="27">
        <v>68.790000000000006</v>
      </c>
      <c r="E292" s="27">
        <f t="shared" si="8"/>
        <v>60.622326116106905</v>
      </c>
      <c r="F292" s="27">
        <v>27.15</v>
      </c>
      <c r="G292" s="27">
        <f t="shared" si="9"/>
        <v>23.926386888389334</v>
      </c>
      <c r="I292" s="60"/>
      <c r="J292" s="61"/>
    </row>
    <row r="293" spans="1:10" ht="15" customHeight="1" x14ac:dyDescent="0.25">
      <c r="A293" s="46">
        <v>20914</v>
      </c>
      <c r="B293" s="47" t="s">
        <v>402</v>
      </c>
      <c r="C293" s="53">
        <v>72.376927000000009</v>
      </c>
      <c r="D293" s="27">
        <v>18.34</v>
      </c>
      <c r="E293" s="27">
        <f t="shared" si="8"/>
        <v>25.339567124755099</v>
      </c>
      <c r="F293" s="27">
        <v>7.24</v>
      </c>
      <c r="G293" s="27">
        <f t="shared" si="9"/>
        <v>10.003187894396234</v>
      </c>
      <c r="I293" s="60"/>
      <c r="J293" s="61"/>
    </row>
    <row r="294" spans="1:10" ht="15" customHeight="1" x14ac:dyDescent="0.25">
      <c r="A294" s="46">
        <v>20918</v>
      </c>
      <c r="B294" s="47" t="s">
        <v>403</v>
      </c>
      <c r="C294" s="53">
        <v>47.342732000000005</v>
      </c>
      <c r="D294" s="27">
        <v>27.9</v>
      </c>
      <c r="E294" s="27">
        <f t="shared" si="8"/>
        <v>58.931960242598585</v>
      </c>
      <c r="F294" s="27">
        <v>10.52</v>
      </c>
      <c r="G294" s="27">
        <f t="shared" si="9"/>
        <v>22.220939847746848</v>
      </c>
      <c r="I294" s="60"/>
      <c r="J294" s="61"/>
    </row>
    <row r="295" spans="1:10" ht="15" customHeight="1" x14ac:dyDescent="0.25">
      <c r="A295" s="46">
        <v>20923</v>
      </c>
      <c r="B295" s="47" t="s">
        <v>35</v>
      </c>
      <c r="C295" s="53">
        <v>278.30806200000001</v>
      </c>
      <c r="D295" s="27">
        <v>107.39</v>
      </c>
      <c r="E295" s="27">
        <f t="shared" si="8"/>
        <v>38.586737023809249</v>
      </c>
      <c r="F295" s="27">
        <v>49.65</v>
      </c>
      <c r="G295" s="27">
        <f t="shared" si="9"/>
        <v>17.839943134669234</v>
      </c>
      <c r="I295" s="60"/>
      <c r="J295" s="61"/>
    </row>
    <row r="296" spans="1:10" ht="15" customHeight="1" x14ac:dyDescent="0.25">
      <c r="A296" s="46">
        <v>21001</v>
      </c>
      <c r="B296" s="47" t="s">
        <v>404</v>
      </c>
      <c r="C296" s="53">
        <v>99.322032000000007</v>
      </c>
      <c r="D296" s="27">
        <v>12.7</v>
      </c>
      <c r="E296" s="27">
        <f t="shared" si="8"/>
        <v>12.786689664182463</v>
      </c>
      <c r="F296" s="27">
        <v>4.57</v>
      </c>
      <c r="G296" s="27">
        <f t="shared" si="9"/>
        <v>4.6011946271900674</v>
      </c>
      <c r="I296" s="60"/>
      <c r="J296" s="61"/>
    </row>
    <row r="297" spans="1:10" ht="15" customHeight="1" x14ac:dyDescent="0.25">
      <c r="A297" s="46">
        <v>21002</v>
      </c>
      <c r="B297" s="47" t="s">
        <v>405</v>
      </c>
      <c r="C297" s="53">
        <v>77.506640000000004</v>
      </c>
      <c r="D297" s="27">
        <v>48.78</v>
      </c>
      <c r="E297" s="27">
        <f t="shared" si="8"/>
        <v>62.936543243262768</v>
      </c>
      <c r="F297" s="27">
        <v>26.51</v>
      </c>
      <c r="G297" s="27">
        <f t="shared" si="9"/>
        <v>34.203521143478802</v>
      </c>
      <c r="I297" s="60"/>
      <c r="J297" s="61"/>
    </row>
    <row r="298" spans="1:10" ht="15" customHeight="1" x14ac:dyDescent="0.25">
      <c r="A298" s="46">
        <v>21003</v>
      </c>
      <c r="B298" s="47" t="s">
        <v>406</v>
      </c>
      <c r="C298" s="53">
        <v>25.164481000000002</v>
      </c>
      <c r="D298" s="27">
        <v>15.87</v>
      </c>
      <c r="E298" s="27">
        <f t="shared" si="8"/>
        <v>63.065079705001658</v>
      </c>
      <c r="F298" s="27">
        <v>6.47</v>
      </c>
      <c r="G298" s="27">
        <f t="shared" si="9"/>
        <v>25.710842198573456</v>
      </c>
      <c r="I298" s="60"/>
      <c r="J298" s="61"/>
    </row>
    <row r="299" spans="1:10" ht="15" customHeight="1" x14ac:dyDescent="0.25">
      <c r="A299" s="46">
        <v>21004</v>
      </c>
      <c r="B299" s="47" t="s">
        <v>407</v>
      </c>
      <c r="C299" s="53">
        <v>78.672782000000012</v>
      </c>
      <c r="D299" s="27">
        <v>12.38</v>
      </c>
      <c r="E299" s="27">
        <f t="shared" si="8"/>
        <v>15.73606485658534</v>
      </c>
      <c r="F299" s="27">
        <v>4.3</v>
      </c>
      <c r="G299" s="27">
        <f t="shared" si="9"/>
        <v>5.4656768080223719</v>
      </c>
      <c r="I299" s="60"/>
      <c r="J299" s="61"/>
    </row>
    <row r="300" spans="1:10" ht="15" customHeight="1" x14ac:dyDescent="0.25">
      <c r="A300" s="46">
        <v>21005</v>
      </c>
      <c r="B300" s="47" t="s">
        <v>408</v>
      </c>
      <c r="C300" s="53">
        <v>56.850863000000004</v>
      </c>
      <c r="D300" s="27">
        <v>17.38</v>
      </c>
      <c r="E300" s="27">
        <f t="shared" si="8"/>
        <v>30.571215779081488</v>
      </c>
      <c r="F300" s="27">
        <v>8.3000000000000007</v>
      </c>
      <c r="G300" s="27">
        <f t="shared" si="9"/>
        <v>14.599602472173554</v>
      </c>
      <c r="I300" s="60"/>
      <c r="J300" s="61"/>
    </row>
    <row r="301" spans="1:10" ht="15" customHeight="1" x14ac:dyDescent="0.25">
      <c r="A301" s="46">
        <v>21006</v>
      </c>
      <c r="B301" s="47" t="s">
        <v>409</v>
      </c>
      <c r="C301" s="53">
        <v>17.341827000000002</v>
      </c>
      <c r="D301" s="27">
        <v>5.67</v>
      </c>
      <c r="E301" s="27">
        <f t="shared" si="8"/>
        <v>32.695517029434093</v>
      </c>
      <c r="F301" s="27">
        <v>2.59</v>
      </c>
      <c r="G301" s="27">
        <f t="shared" si="9"/>
        <v>14.934989260358783</v>
      </c>
      <c r="I301" s="60"/>
      <c r="J301" s="61"/>
    </row>
    <row r="302" spans="1:10" ht="15" customHeight="1" x14ac:dyDescent="0.25">
      <c r="A302" s="46">
        <v>21007</v>
      </c>
      <c r="B302" s="47" t="s">
        <v>410</v>
      </c>
      <c r="C302" s="53">
        <v>113.99475200000001</v>
      </c>
      <c r="D302" s="27">
        <v>13.66</v>
      </c>
      <c r="E302" s="27">
        <f t="shared" si="8"/>
        <v>11.983007779165131</v>
      </c>
      <c r="F302" s="27">
        <v>7.02</v>
      </c>
      <c r="G302" s="27">
        <f t="shared" si="9"/>
        <v>6.1581782291170732</v>
      </c>
      <c r="I302" s="60"/>
      <c r="J302" s="61"/>
    </row>
    <row r="303" spans="1:10" ht="15" customHeight="1" x14ac:dyDescent="0.25">
      <c r="A303" s="46">
        <v>21008</v>
      </c>
      <c r="B303" s="47" t="s">
        <v>411</v>
      </c>
      <c r="C303" s="53">
        <v>27.273448999999999</v>
      </c>
      <c r="D303" s="27">
        <v>14.14</v>
      </c>
      <c r="E303" s="27">
        <f t="shared" si="8"/>
        <v>51.845294667352121</v>
      </c>
      <c r="F303" s="27">
        <v>5.55</v>
      </c>
      <c r="G303" s="27">
        <f t="shared" si="9"/>
        <v>20.349461485417557</v>
      </c>
      <c r="I303" s="60"/>
      <c r="J303" s="61"/>
    </row>
    <row r="304" spans="1:10" ht="15" customHeight="1" x14ac:dyDescent="0.25">
      <c r="A304" s="46">
        <v>21009</v>
      </c>
      <c r="B304" s="47" t="s">
        <v>412</v>
      </c>
      <c r="C304" s="53">
        <v>29.602509000000001</v>
      </c>
      <c r="D304" s="27">
        <v>11.73</v>
      </c>
      <c r="E304" s="27">
        <f t="shared" si="8"/>
        <v>39.625019622492132</v>
      </c>
      <c r="F304" s="27">
        <v>7.15</v>
      </c>
      <c r="G304" s="27">
        <f t="shared" si="9"/>
        <v>24.153358081911232</v>
      </c>
      <c r="I304" s="60"/>
      <c r="J304" s="61"/>
    </row>
    <row r="305" spans="1:11" ht="15" customHeight="1" x14ac:dyDescent="0.25">
      <c r="A305" s="46">
        <v>21010</v>
      </c>
      <c r="B305" s="47" t="s">
        <v>413</v>
      </c>
      <c r="C305" s="53">
        <v>32.762630000000001</v>
      </c>
      <c r="D305" s="27">
        <v>11.7</v>
      </c>
      <c r="E305" s="27">
        <f t="shared" si="8"/>
        <v>35.711418771936195</v>
      </c>
      <c r="F305" s="27">
        <v>5.9</v>
      </c>
      <c r="G305" s="27">
        <f t="shared" si="9"/>
        <v>18.008322286702867</v>
      </c>
      <c r="I305" s="60"/>
      <c r="J305" s="61"/>
    </row>
    <row r="306" spans="1:11" ht="15" customHeight="1" x14ac:dyDescent="0.25">
      <c r="A306" s="46">
        <v>30101</v>
      </c>
      <c r="B306" s="47" t="s">
        <v>414</v>
      </c>
      <c r="C306" s="53">
        <v>51.656281</v>
      </c>
      <c r="D306" s="27">
        <v>31.58</v>
      </c>
      <c r="E306" s="27">
        <f t="shared" si="8"/>
        <v>61.134869542776414</v>
      </c>
      <c r="F306" s="27">
        <v>15.67</v>
      </c>
      <c r="G306" s="27">
        <f t="shared" si="9"/>
        <v>30.335130010617682</v>
      </c>
      <c r="I306" s="60"/>
      <c r="J306" s="61"/>
    </row>
    <row r="307" spans="1:11" ht="15" customHeight="1" x14ac:dyDescent="0.25">
      <c r="A307" s="46">
        <v>30201</v>
      </c>
      <c r="B307" s="47" t="s">
        <v>415</v>
      </c>
      <c r="C307" s="53">
        <v>108.43639800000001</v>
      </c>
      <c r="D307" s="27">
        <v>93.38</v>
      </c>
      <c r="E307" s="27">
        <f t="shared" si="8"/>
        <v>86.114996184214817</v>
      </c>
      <c r="F307" s="27">
        <v>36.93</v>
      </c>
      <c r="G307" s="27">
        <f t="shared" si="9"/>
        <v>34.056830253620191</v>
      </c>
      <c r="I307" s="60"/>
      <c r="J307" s="61"/>
    </row>
    <row r="308" spans="1:11" ht="15" customHeight="1" x14ac:dyDescent="0.25">
      <c r="A308" s="46">
        <v>30301</v>
      </c>
      <c r="B308" s="47" t="s">
        <v>416</v>
      </c>
      <c r="C308" s="53">
        <v>131.56462999999999</v>
      </c>
      <c r="D308" s="27">
        <v>72.59</v>
      </c>
      <c r="E308" s="27">
        <f t="shared" si="8"/>
        <v>55.174403637208577</v>
      </c>
      <c r="F308" s="27">
        <v>26.98</v>
      </c>
      <c r="G308" s="27">
        <f t="shared" si="9"/>
        <v>20.507031411101906</v>
      </c>
      <c r="I308" s="60"/>
      <c r="J308" s="61"/>
    </row>
    <row r="309" spans="1:11" ht="15" customHeight="1" x14ac:dyDescent="0.25">
      <c r="A309" s="46">
        <v>30401</v>
      </c>
      <c r="B309" s="47" t="s">
        <v>417</v>
      </c>
      <c r="C309" s="53">
        <v>60.935972</v>
      </c>
      <c r="D309" s="27">
        <v>44.61</v>
      </c>
      <c r="E309" s="27">
        <f t="shared" si="8"/>
        <v>73.207989527105596</v>
      </c>
      <c r="F309" s="27">
        <v>20.88</v>
      </c>
      <c r="G309" s="27">
        <f t="shared" si="9"/>
        <v>34.265474586997641</v>
      </c>
      <c r="I309" s="60"/>
      <c r="J309" s="61"/>
    </row>
    <row r="310" spans="1:11" ht="15" customHeight="1" x14ac:dyDescent="0.25">
      <c r="A310" s="46">
        <v>30501</v>
      </c>
      <c r="B310" s="47" t="s">
        <v>418</v>
      </c>
      <c r="C310" s="53">
        <v>21.330188000000003</v>
      </c>
      <c r="D310" s="27">
        <v>15.38</v>
      </c>
      <c r="E310" s="27">
        <f t="shared" si="8"/>
        <v>72.104380889657406</v>
      </c>
      <c r="F310" s="27">
        <v>6.69</v>
      </c>
      <c r="G310" s="27">
        <f t="shared" si="9"/>
        <v>31.363999229636416</v>
      </c>
      <c r="I310" s="60"/>
      <c r="J310" s="61"/>
    </row>
    <row r="311" spans="1:11" ht="15" customHeight="1" x14ac:dyDescent="0.25">
      <c r="A311" s="46">
        <v>30502</v>
      </c>
      <c r="B311" s="47" t="s">
        <v>41</v>
      </c>
      <c r="C311" s="53">
        <v>52.093999000000004</v>
      </c>
      <c r="D311" s="27">
        <v>41.84</v>
      </c>
      <c r="E311" s="27">
        <f t="shared" si="8"/>
        <v>80.316352753030145</v>
      </c>
      <c r="F311" s="27">
        <v>22.2</v>
      </c>
      <c r="G311" s="27">
        <f t="shared" si="9"/>
        <v>42.61527321025978</v>
      </c>
      <c r="I311" s="70"/>
      <c r="J311" s="70"/>
      <c r="K311" s="70"/>
    </row>
    <row r="312" spans="1:11" ht="15" customHeight="1" x14ac:dyDescent="0.25">
      <c r="A312" s="46">
        <v>30503</v>
      </c>
      <c r="B312" s="47" t="s">
        <v>419</v>
      </c>
      <c r="C312" s="53">
        <v>47.154016000000006</v>
      </c>
      <c r="D312" s="27">
        <v>36.17</v>
      </c>
      <c r="E312" s="27">
        <f t="shared" si="8"/>
        <v>76.706085861276364</v>
      </c>
      <c r="F312" s="27">
        <v>11.05</v>
      </c>
      <c r="G312" s="27">
        <f t="shared" si="9"/>
        <v>23.433847076779205</v>
      </c>
      <c r="I312" s="60"/>
      <c r="J312" s="61"/>
    </row>
    <row r="313" spans="1:11" ht="15" customHeight="1" x14ac:dyDescent="0.25">
      <c r="A313" s="46">
        <v>30504</v>
      </c>
      <c r="B313" s="47" t="s">
        <v>420</v>
      </c>
      <c r="C313" s="53">
        <v>37.266838999999997</v>
      </c>
      <c r="D313" s="27">
        <v>34.61</v>
      </c>
      <c r="E313" s="27">
        <f t="shared" si="8"/>
        <v>92.870769103867389</v>
      </c>
      <c r="F313" s="27">
        <v>9.75</v>
      </c>
      <c r="G313" s="27">
        <f t="shared" si="9"/>
        <v>26.162669712877985</v>
      </c>
      <c r="I313" s="60"/>
      <c r="J313" s="61"/>
    </row>
    <row r="314" spans="1:11" ht="15" customHeight="1" x14ac:dyDescent="0.25">
      <c r="A314" s="46">
        <v>30506</v>
      </c>
      <c r="B314" s="47" t="s">
        <v>421</v>
      </c>
      <c r="C314" s="53">
        <v>20.255174000000004</v>
      </c>
      <c r="D314" s="27">
        <v>17.63</v>
      </c>
      <c r="E314" s="27">
        <f t="shared" si="8"/>
        <v>87.039489268272874</v>
      </c>
      <c r="F314" s="27">
        <v>9.27</v>
      </c>
      <c r="G314" s="27">
        <f t="shared" si="9"/>
        <v>45.76608426074246</v>
      </c>
      <c r="I314" s="60"/>
      <c r="J314" s="61"/>
    </row>
    <row r="315" spans="1:11" ht="15" customHeight="1" x14ac:dyDescent="0.25">
      <c r="A315" s="46">
        <v>30507</v>
      </c>
      <c r="B315" s="47" t="s">
        <v>422</v>
      </c>
      <c r="C315" s="53">
        <v>28.417529000000002</v>
      </c>
      <c r="D315" s="27">
        <v>24.53</v>
      </c>
      <c r="E315" s="27">
        <f t="shared" si="8"/>
        <v>86.319961176075509</v>
      </c>
      <c r="F315" s="27">
        <v>8.86</v>
      </c>
      <c r="G315" s="27">
        <f t="shared" si="9"/>
        <v>31.177939503466327</v>
      </c>
      <c r="I315" s="60"/>
      <c r="J315" s="61"/>
    </row>
    <row r="316" spans="1:11" ht="15" customHeight="1" x14ac:dyDescent="0.25">
      <c r="A316" s="46">
        <v>30508</v>
      </c>
      <c r="B316" s="47" t="s">
        <v>423</v>
      </c>
      <c r="C316" s="53">
        <v>7.693085</v>
      </c>
      <c r="D316" s="27">
        <v>6.85</v>
      </c>
      <c r="E316" s="27">
        <f t="shared" si="8"/>
        <v>89.041002406706809</v>
      </c>
      <c r="F316" s="27">
        <v>3.54</v>
      </c>
      <c r="G316" s="27">
        <f t="shared" si="9"/>
        <v>46.015350148867455</v>
      </c>
      <c r="I316" s="60"/>
      <c r="J316" s="61"/>
    </row>
    <row r="317" spans="1:11" ht="15" customHeight="1" x14ac:dyDescent="0.25">
      <c r="A317" s="46">
        <v>30509</v>
      </c>
      <c r="B317" s="47" t="s">
        <v>424</v>
      </c>
      <c r="C317" s="53">
        <v>17.787121000000003</v>
      </c>
      <c r="D317" s="27">
        <v>14.68</v>
      </c>
      <c r="E317" s="27">
        <f t="shared" si="8"/>
        <v>82.531624988664532</v>
      </c>
      <c r="F317" s="27">
        <v>5.05</v>
      </c>
      <c r="G317" s="27">
        <f t="shared" si="9"/>
        <v>28.391328759724519</v>
      </c>
      <c r="I317" s="60"/>
      <c r="J317" s="61"/>
    </row>
    <row r="318" spans="1:11" ht="15" customHeight="1" x14ac:dyDescent="0.25">
      <c r="A318" s="46">
        <v>30510</v>
      </c>
      <c r="B318" s="47" t="s">
        <v>425</v>
      </c>
      <c r="C318" s="53">
        <v>21.133639000000002</v>
      </c>
      <c r="D318" s="27">
        <v>16.399999999999999</v>
      </c>
      <c r="E318" s="27">
        <f t="shared" si="8"/>
        <v>77.601401254180573</v>
      </c>
      <c r="F318" s="27">
        <v>6.15</v>
      </c>
      <c r="G318" s="27">
        <f t="shared" si="9"/>
        <v>29.10052547031772</v>
      </c>
      <c r="I318" s="60"/>
      <c r="J318" s="61"/>
    </row>
    <row r="319" spans="1:11" ht="15" customHeight="1" x14ac:dyDescent="0.25">
      <c r="A319" s="46">
        <v>30511</v>
      </c>
      <c r="B319" s="47" t="s">
        <v>426</v>
      </c>
      <c r="C319" s="53">
        <v>30.600201999999999</v>
      </c>
      <c r="D319" s="27">
        <v>24.92</v>
      </c>
      <c r="E319" s="27">
        <f t="shared" si="8"/>
        <v>81.437370903629983</v>
      </c>
      <c r="F319" s="27">
        <v>7.23</v>
      </c>
      <c r="G319" s="27">
        <f t="shared" si="9"/>
        <v>23.627295009359742</v>
      </c>
      <c r="I319" s="60"/>
      <c r="J319" s="61"/>
    </row>
    <row r="320" spans="1:11" ht="15" customHeight="1" x14ac:dyDescent="0.25">
      <c r="A320" s="46">
        <v>30512</v>
      </c>
      <c r="B320" s="47" t="s">
        <v>427</v>
      </c>
      <c r="C320" s="53">
        <v>15.548484000000002</v>
      </c>
      <c r="D320" s="27">
        <v>12.54</v>
      </c>
      <c r="E320" s="27">
        <f t="shared" si="8"/>
        <v>80.65094963599023</v>
      </c>
      <c r="F320" s="27">
        <v>4.04</v>
      </c>
      <c r="G320" s="27">
        <f t="shared" si="9"/>
        <v>25.983240552583773</v>
      </c>
      <c r="I320" s="60"/>
      <c r="J320" s="61"/>
    </row>
    <row r="321" spans="1:10" ht="15" customHeight="1" x14ac:dyDescent="0.25">
      <c r="A321" s="46">
        <v>30514</v>
      </c>
      <c r="B321" s="47" t="s">
        <v>428</v>
      </c>
      <c r="C321" s="53">
        <v>54.949285000000003</v>
      </c>
      <c r="D321" s="27">
        <v>48.25</v>
      </c>
      <c r="E321" s="27">
        <f t="shared" si="8"/>
        <v>87.808239907034277</v>
      </c>
      <c r="F321" s="27">
        <v>14.62</v>
      </c>
      <c r="G321" s="27">
        <f t="shared" si="9"/>
        <v>26.606351656804996</v>
      </c>
      <c r="I321" s="60"/>
      <c r="J321" s="61"/>
    </row>
    <row r="322" spans="1:10" ht="15" customHeight="1" x14ac:dyDescent="0.25">
      <c r="A322" s="46">
        <v>30515</v>
      </c>
      <c r="B322" s="47" t="s">
        <v>429</v>
      </c>
      <c r="C322" s="53">
        <v>32.038558999999999</v>
      </c>
      <c r="D322" s="27">
        <v>28.24</v>
      </c>
      <c r="E322" s="27">
        <f t="shared" si="8"/>
        <v>88.143789488160195</v>
      </c>
      <c r="F322" s="27">
        <v>10.57</v>
      </c>
      <c r="G322" s="27">
        <f t="shared" si="9"/>
        <v>32.991496277969304</v>
      </c>
      <c r="I322" s="60"/>
      <c r="J322" s="61"/>
    </row>
    <row r="323" spans="1:10" ht="15" customHeight="1" x14ac:dyDescent="0.25">
      <c r="A323" s="46">
        <v>30516</v>
      </c>
      <c r="B323" s="47" t="s">
        <v>430</v>
      </c>
      <c r="C323" s="53">
        <v>126.41648500000001</v>
      </c>
      <c r="D323" s="27">
        <v>14.54</v>
      </c>
      <c r="E323" s="27">
        <f t="shared" si="8"/>
        <v>11.501664517883091</v>
      </c>
      <c r="F323" s="27">
        <v>5.83</v>
      </c>
      <c r="G323" s="27">
        <f t="shared" si="9"/>
        <v>4.6117403121910874</v>
      </c>
      <c r="I323" s="60"/>
      <c r="J323" s="61"/>
    </row>
    <row r="324" spans="1:10" ht="15" customHeight="1" x14ac:dyDescent="0.25">
      <c r="A324" s="46">
        <v>30517</v>
      </c>
      <c r="B324" s="47" t="s">
        <v>431</v>
      </c>
      <c r="C324" s="53">
        <v>10.988242</v>
      </c>
      <c r="D324" s="27">
        <v>8.69</v>
      </c>
      <c r="E324" s="27">
        <f t="shared" ref="E324:E387" si="10">SUM(D324*100/C324)</f>
        <v>79.084534177532674</v>
      </c>
      <c r="F324" s="27">
        <v>4.17</v>
      </c>
      <c r="G324" s="27">
        <f t="shared" ref="G324:G387" si="11">SUM(F324*100/C324)</f>
        <v>37.949655641002444</v>
      </c>
      <c r="I324" s="60"/>
      <c r="J324" s="61"/>
    </row>
    <row r="325" spans="1:10" ht="15" customHeight="1" x14ac:dyDescent="0.25">
      <c r="A325" s="46">
        <v>30520</v>
      </c>
      <c r="B325" s="47" t="s">
        <v>432</v>
      </c>
      <c r="C325" s="53">
        <v>36.406347000000004</v>
      </c>
      <c r="D325" s="27">
        <v>29.9</v>
      </c>
      <c r="E325" s="27">
        <f t="shared" si="10"/>
        <v>82.128536543367005</v>
      </c>
      <c r="F325" s="27">
        <v>8.81</v>
      </c>
      <c r="G325" s="27">
        <f t="shared" si="11"/>
        <v>24.199077155420177</v>
      </c>
      <c r="I325" s="60"/>
      <c r="J325" s="61"/>
    </row>
    <row r="326" spans="1:10" ht="15" customHeight="1" x14ac:dyDescent="0.25">
      <c r="A326" s="46">
        <v>30521</v>
      </c>
      <c r="B326" s="47" t="s">
        <v>433</v>
      </c>
      <c r="C326" s="53">
        <v>47.894010000000002</v>
      </c>
      <c r="D326" s="27">
        <v>27.32</v>
      </c>
      <c r="E326" s="27">
        <f t="shared" si="10"/>
        <v>57.042623910589235</v>
      </c>
      <c r="F326" s="27">
        <v>10.45</v>
      </c>
      <c r="G326" s="27">
        <f t="shared" si="11"/>
        <v>21.819012440177801</v>
      </c>
      <c r="I326" s="60"/>
      <c r="J326" s="61"/>
    </row>
    <row r="327" spans="1:10" ht="15" customHeight="1" x14ac:dyDescent="0.25">
      <c r="A327" s="46">
        <v>30522</v>
      </c>
      <c r="B327" s="47" t="s">
        <v>434</v>
      </c>
      <c r="C327" s="53">
        <v>10.634876000000002</v>
      </c>
      <c r="D327" s="27">
        <v>9.2100000000000009</v>
      </c>
      <c r="E327" s="27">
        <f t="shared" si="10"/>
        <v>86.601856006595654</v>
      </c>
      <c r="F327" s="27">
        <v>3.49</v>
      </c>
      <c r="G327" s="27">
        <f t="shared" si="11"/>
        <v>32.816555642021584</v>
      </c>
      <c r="I327" s="60"/>
      <c r="J327" s="61"/>
    </row>
    <row r="328" spans="1:10" ht="15" customHeight="1" x14ac:dyDescent="0.25">
      <c r="A328" s="46">
        <v>30524</v>
      </c>
      <c r="B328" s="47" t="s">
        <v>435</v>
      </c>
      <c r="C328" s="53">
        <v>39.659455000000001</v>
      </c>
      <c r="D328" s="27">
        <v>10.56</v>
      </c>
      <c r="E328" s="27">
        <f t="shared" si="10"/>
        <v>26.626689650677246</v>
      </c>
      <c r="F328" s="27">
        <v>3.84</v>
      </c>
      <c r="G328" s="27">
        <f t="shared" si="11"/>
        <v>9.6824326002462708</v>
      </c>
      <c r="I328" s="60"/>
      <c r="J328" s="61"/>
    </row>
    <row r="329" spans="1:10" ht="15" customHeight="1" x14ac:dyDescent="0.25">
      <c r="A329" s="46">
        <v>30526</v>
      </c>
      <c r="B329" s="47" t="s">
        <v>436</v>
      </c>
      <c r="C329" s="53">
        <v>40.079796000000002</v>
      </c>
      <c r="D329" s="27">
        <v>8.49</v>
      </c>
      <c r="E329" s="27">
        <f t="shared" si="10"/>
        <v>21.182742546893202</v>
      </c>
      <c r="F329" s="27">
        <v>2.96</v>
      </c>
      <c r="G329" s="27">
        <f t="shared" si="11"/>
        <v>7.3852671306011635</v>
      </c>
      <c r="I329" s="60"/>
      <c r="J329" s="61"/>
    </row>
    <row r="330" spans="1:10" ht="15" customHeight="1" x14ac:dyDescent="0.25">
      <c r="A330" s="46">
        <v>30527</v>
      </c>
      <c r="B330" s="47" t="s">
        <v>437</v>
      </c>
      <c r="C330" s="53">
        <v>22.826343000000001</v>
      </c>
      <c r="D330" s="27">
        <v>20.5</v>
      </c>
      <c r="E330" s="27">
        <f t="shared" si="10"/>
        <v>89.808516414565389</v>
      </c>
      <c r="F330" s="27">
        <v>6.64</v>
      </c>
      <c r="G330" s="27">
        <f t="shared" si="11"/>
        <v>29.089197511839718</v>
      </c>
      <c r="I330" s="60"/>
      <c r="J330" s="61"/>
    </row>
    <row r="331" spans="1:10" ht="15" customHeight="1" x14ac:dyDescent="0.25">
      <c r="A331" s="46">
        <v>30529</v>
      </c>
      <c r="B331" s="47" t="s">
        <v>438</v>
      </c>
      <c r="C331" s="53">
        <v>28.380797000000001</v>
      </c>
      <c r="D331" s="27">
        <v>17.75</v>
      </c>
      <c r="E331" s="27">
        <f t="shared" si="10"/>
        <v>62.542288717261883</v>
      </c>
      <c r="F331" s="27">
        <v>5.04</v>
      </c>
      <c r="G331" s="27">
        <f t="shared" si="11"/>
        <v>17.758486486478866</v>
      </c>
      <c r="I331" s="60"/>
      <c r="J331" s="61"/>
    </row>
    <row r="332" spans="1:10" ht="15" customHeight="1" x14ac:dyDescent="0.25">
      <c r="A332" s="46">
        <v>30530</v>
      </c>
      <c r="B332" s="47" t="s">
        <v>439</v>
      </c>
      <c r="C332" s="53">
        <v>59.93877100000001</v>
      </c>
      <c r="D332" s="27">
        <v>48.74</v>
      </c>
      <c r="E332" s="27">
        <f t="shared" si="10"/>
        <v>81.316315277802403</v>
      </c>
      <c r="F332" s="27">
        <v>16.899999999999999</v>
      </c>
      <c r="G332" s="27">
        <f t="shared" si="11"/>
        <v>28.195439642898243</v>
      </c>
      <c r="I332" s="60"/>
      <c r="J332" s="61"/>
    </row>
    <row r="333" spans="1:10" ht="15" customHeight="1" x14ac:dyDescent="0.25">
      <c r="A333" s="46">
        <v>30531</v>
      </c>
      <c r="B333" s="47" t="s">
        <v>440</v>
      </c>
      <c r="C333" s="53">
        <v>45.638155000000005</v>
      </c>
      <c r="D333" s="27">
        <v>41.51</v>
      </c>
      <c r="E333" s="27">
        <f t="shared" si="10"/>
        <v>90.954597090964782</v>
      </c>
      <c r="F333" s="27">
        <v>13.2</v>
      </c>
      <c r="G333" s="27">
        <f t="shared" si="11"/>
        <v>28.923167468097688</v>
      </c>
      <c r="I333" s="60"/>
      <c r="J333" s="61"/>
    </row>
    <row r="334" spans="1:10" ht="15" customHeight="1" x14ac:dyDescent="0.25">
      <c r="A334" s="46">
        <v>30532</v>
      </c>
      <c r="B334" s="47" t="s">
        <v>441</v>
      </c>
      <c r="C334" s="53">
        <v>30.461366000000002</v>
      </c>
      <c r="D334" s="27">
        <v>23.98</v>
      </c>
      <c r="E334" s="27">
        <f t="shared" si="10"/>
        <v>78.722667919751203</v>
      </c>
      <c r="F334" s="27">
        <v>9.36</v>
      </c>
      <c r="G334" s="27">
        <f t="shared" si="11"/>
        <v>30.727446694281536</v>
      </c>
      <c r="I334" s="60"/>
      <c r="J334" s="61"/>
    </row>
    <row r="335" spans="1:10" ht="15" customHeight="1" x14ac:dyDescent="0.25">
      <c r="A335" s="46">
        <v>30533</v>
      </c>
      <c r="B335" s="47" t="s">
        <v>442</v>
      </c>
      <c r="C335" s="53">
        <v>18.425095000000002</v>
      </c>
      <c r="D335" s="27">
        <v>13.21</v>
      </c>
      <c r="E335" s="27">
        <f t="shared" si="10"/>
        <v>71.695695463171276</v>
      </c>
      <c r="F335" s="27">
        <v>6.81</v>
      </c>
      <c r="G335" s="27">
        <f t="shared" si="11"/>
        <v>36.960460719469829</v>
      </c>
      <c r="I335" s="60"/>
      <c r="J335" s="61"/>
    </row>
    <row r="336" spans="1:10" ht="15" customHeight="1" x14ac:dyDescent="0.25">
      <c r="A336" s="46">
        <v>30534</v>
      </c>
      <c r="B336" s="47" t="s">
        <v>443</v>
      </c>
      <c r="C336" s="53">
        <v>36.828937000000003</v>
      </c>
      <c r="D336" s="27">
        <v>30.06</v>
      </c>
      <c r="E336" s="27">
        <f t="shared" si="10"/>
        <v>81.620601756711025</v>
      </c>
      <c r="F336" s="27">
        <v>7.61</v>
      </c>
      <c r="G336" s="27">
        <f t="shared" si="11"/>
        <v>20.663099779393576</v>
      </c>
      <c r="I336" s="60"/>
      <c r="J336" s="61"/>
    </row>
    <row r="337" spans="1:11" ht="15" customHeight="1" x14ac:dyDescent="0.25">
      <c r="A337" s="46">
        <v>30536</v>
      </c>
      <c r="B337" s="47" t="s">
        <v>444</v>
      </c>
      <c r="C337" s="53">
        <v>15.851974</v>
      </c>
      <c r="D337" s="27">
        <v>13.59</v>
      </c>
      <c r="E337" s="27">
        <f t="shared" si="10"/>
        <v>85.730647804494254</v>
      </c>
      <c r="F337" s="27">
        <v>4.0999999999999996</v>
      </c>
      <c r="G337" s="27">
        <f t="shared" si="11"/>
        <v>25.864286681267579</v>
      </c>
      <c r="I337" s="60"/>
      <c r="J337" s="61"/>
    </row>
    <row r="338" spans="1:11" ht="15" customHeight="1" x14ac:dyDescent="0.25">
      <c r="A338" s="46">
        <v>30538</v>
      </c>
      <c r="B338" s="47" t="s">
        <v>445</v>
      </c>
      <c r="C338" s="53">
        <v>25.939633000000004</v>
      </c>
      <c r="D338" s="27">
        <v>19.440000000000001</v>
      </c>
      <c r="E338" s="27">
        <f t="shared" si="10"/>
        <v>74.943234547690011</v>
      </c>
      <c r="F338" s="27">
        <v>5.27</v>
      </c>
      <c r="G338" s="27">
        <f t="shared" si="11"/>
        <v>20.316401546621723</v>
      </c>
      <c r="I338" s="60"/>
      <c r="J338" s="61"/>
    </row>
    <row r="339" spans="1:11" ht="15" customHeight="1" x14ac:dyDescent="0.25">
      <c r="A339" s="46">
        <v>30539</v>
      </c>
      <c r="B339" s="47" t="s">
        <v>446</v>
      </c>
      <c r="C339" s="53">
        <v>35.764877000000006</v>
      </c>
      <c r="D339" s="27">
        <v>30.87</v>
      </c>
      <c r="E339" s="27">
        <f t="shared" si="10"/>
        <v>86.313731765385342</v>
      </c>
      <c r="F339" s="27">
        <v>9.33</v>
      </c>
      <c r="G339" s="27">
        <f t="shared" si="11"/>
        <v>26.087046238129098</v>
      </c>
      <c r="I339" s="60"/>
      <c r="J339" s="61"/>
    </row>
    <row r="340" spans="1:11" ht="15" customHeight="1" x14ac:dyDescent="0.25">
      <c r="A340" s="46">
        <v>30541</v>
      </c>
      <c r="B340" s="47" t="s">
        <v>447</v>
      </c>
      <c r="C340" s="53">
        <v>12.570888999999999</v>
      </c>
      <c r="D340" s="27">
        <v>10.82</v>
      </c>
      <c r="E340" s="27">
        <f t="shared" si="10"/>
        <v>86.071876062225996</v>
      </c>
      <c r="F340" s="27">
        <v>4.4400000000000004</v>
      </c>
      <c r="G340" s="27">
        <f t="shared" si="11"/>
        <v>35.319697755663903</v>
      </c>
      <c r="I340" s="60"/>
      <c r="J340" s="61"/>
    </row>
    <row r="341" spans="1:11" ht="15" customHeight="1" x14ac:dyDescent="0.25">
      <c r="A341" s="46">
        <v>30542</v>
      </c>
      <c r="B341" s="47" t="s">
        <v>448</v>
      </c>
      <c r="C341" s="53">
        <v>31.002846000000002</v>
      </c>
      <c r="D341" s="27">
        <v>30.12</v>
      </c>
      <c r="E341" s="27">
        <f t="shared" si="10"/>
        <v>97.152371108123418</v>
      </c>
      <c r="F341" s="27">
        <v>8.26</v>
      </c>
      <c r="G341" s="27">
        <f t="shared" si="11"/>
        <v>26.642715317167976</v>
      </c>
      <c r="I341" s="60"/>
      <c r="J341" s="61"/>
    </row>
    <row r="342" spans="1:11" ht="15" customHeight="1" x14ac:dyDescent="0.25">
      <c r="A342" s="46">
        <v>30543</v>
      </c>
      <c r="B342" s="47" t="s">
        <v>449</v>
      </c>
      <c r="C342" s="53">
        <v>104.18729800000001</v>
      </c>
      <c r="D342" s="27">
        <v>39.11</v>
      </c>
      <c r="E342" s="27">
        <f t="shared" si="10"/>
        <v>37.538165160977677</v>
      </c>
      <c r="F342" s="27">
        <v>13.76</v>
      </c>
      <c r="G342" s="27">
        <f t="shared" si="11"/>
        <v>13.206984214140958</v>
      </c>
      <c r="I342" s="60"/>
      <c r="J342" s="61"/>
    </row>
    <row r="343" spans="1:11" ht="15" customHeight="1" x14ac:dyDescent="0.25">
      <c r="A343" s="46">
        <v>30544</v>
      </c>
      <c r="B343" s="47" t="s">
        <v>450</v>
      </c>
      <c r="C343" s="53">
        <v>21.567389000000002</v>
      </c>
      <c r="D343" s="27">
        <v>19.96</v>
      </c>
      <c r="E343" s="27">
        <f t="shared" si="10"/>
        <v>92.547132154012701</v>
      </c>
      <c r="F343" s="27">
        <v>6.22</v>
      </c>
      <c r="G343" s="27">
        <f t="shared" si="11"/>
        <v>28.839837775448846</v>
      </c>
      <c r="I343" s="60"/>
      <c r="J343" s="61"/>
    </row>
    <row r="344" spans="1:11" ht="15" customHeight="1" x14ac:dyDescent="0.25">
      <c r="A344" s="46">
        <v>30601</v>
      </c>
      <c r="B344" s="47" t="s">
        <v>451</v>
      </c>
      <c r="C344" s="53">
        <v>68.697938000000008</v>
      </c>
      <c r="D344" s="27">
        <v>18.399999999999999</v>
      </c>
      <c r="E344" s="27">
        <f t="shared" si="10"/>
        <v>26.783918900156792</v>
      </c>
      <c r="F344" s="27">
        <v>6.55</v>
      </c>
      <c r="G344" s="27">
        <f t="shared" si="11"/>
        <v>9.534492869349295</v>
      </c>
      <c r="I344" s="70"/>
      <c r="J344" s="70"/>
      <c r="K344" s="70"/>
    </row>
    <row r="345" spans="1:11" ht="15" customHeight="1" x14ac:dyDescent="0.25">
      <c r="A345" s="46">
        <v>30602</v>
      </c>
      <c r="B345" s="47" t="s">
        <v>452</v>
      </c>
      <c r="C345" s="53">
        <v>63.50938</v>
      </c>
      <c r="D345" s="27">
        <v>23.93</v>
      </c>
      <c r="E345" s="27">
        <f t="shared" si="10"/>
        <v>37.679473488798031</v>
      </c>
      <c r="F345" s="27">
        <v>7.66</v>
      </c>
      <c r="G345" s="27">
        <f t="shared" si="11"/>
        <v>12.061210485758167</v>
      </c>
      <c r="I345" s="60"/>
      <c r="J345" s="61"/>
    </row>
    <row r="346" spans="1:11" ht="15" customHeight="1" x14ac:dyDescent="0.25">
      <c r="A346" s="46">
        <v>30603</v>
      </c>
      <c r="B346" s="47" t="s">
        <v>453</v>
      </c>
      <c r="C346" s="53">
        <v>38.748714</v>
      </c>
      <c r="D346" s="27">
        <v>17.07</v>
      </c>
      <c r="E346" s="27">
        <f t="shared" si="10"/>
        <v>44.053074896885612</v>
      </c>
      <c r="F346" s="27">
        <v>6.83</v>
      </c>
      <c r="G346" s="27">
        <f t="shared" si="11"/>
        <v>17.626391420370751</v>
      </c>
      <c r="I346" s="60"/>
      <c r="J346" s="61"/>
    </row>
    <row r="347" spans="1:11" ht="15" customHeight="1" x14ac:dyDescent="0.25">
      <c r="A347" s="46">
        <v>30604</v>
      </c>
      <c r="B347" s="47" t="s">
        <v>42</v>
      </c>
      <c r="C347" s="53">
        <v>26.894255000000005</v>
      </c>
      <c r="D347" s="27">
        <v>20.23</v>
      </c>
      <c r="E347" s="27">
        <f t="shared" si="10"/>
        <v>75.220525721943204</v>
      </c>
      <c r="F347" s="27">
        <v>11.23</v>
      </c>
      <c r="G347" s="27">
        <f t="shared" si="11"/>
        <v>41.756129701306087</v>
      </c>
      <c r="I347" s="60"/>
      <c r="J347" s="61"/>
    </row>
    <row r="348" spans="1:11" ht="15" customHeight="1" x14ac:dyDescent="0.25">
      <c r="A348" s="46">
        <v>30605</v>
      </c>
      <c r="B348" s="47" t="s">
        <v>454</v>
      </c>
      <c r="C348" s="53">
        <v>17.547346000000001</v>
      </c>
      <c r="D348" s="27">
        <v>10.29</v>
      </c>
      <c r="E348" s="27">
        <f t="shared" si="10"/>
        <v>58.641346674306185</v>
      </c>
      <c r="F348" s="27">
        <v>6.33</v>
      </c>
      <c r="G348" s="27">
        <f t="shared" si="11"/>
        <v>36.073831336089228</v>
      </c>
      <c r="I348" s="60"/>
      <c r="J348" s="61"/>
    </row>
    <row r="349" spans="1:11" ht="15" customHeight="1" x14ac:dyDescent="0.25">
      <c r="A349" s="46">
        <v>30607</v>
      </c>
      <c r="B349" s="47" t="s">
        <v>455</v>
      </c>
      <c r="C349" s="53">
        <v>43.200466000000006</v>
      </c>
      <c r="D349" s="27">
        <v>40.17</v>
      </c>
      <c r="E349" s="27">
        <f t="shared" si="10"/>
        <v>92.985108077306379</v>
      </c>
      <c r="F349" s="27">
        <v>8.49</v>
      </c>
      <c r="G349" s="27">
        <f t="shared" si="11"/>
        <v>19.65256578482278</v>
      </c>
      <c r="I349" s="60"/>
      <c r="J349" s="61"/>
    </row>
    <row r="350" spans="1:11" ht="15" customHeight="1" x14ac:dyDescent="0.25">
      <c r="A350" s="46">
        <v>30608</v>
      </c>
      <c r="B350" s="47" t="s">
        <v>456</v>
      </c>
      <c r="C350" s="53">
        <v>15.775105000000002</v>
      </c>
      <c r="D350" s="27">
        <v>6.8</v>
      </c>
      <c r="E350" s="27">
        <f t="shared" si="10"/>
        <v>43.105893748409279</v>
      </c>
      <c r="F350" s="27">
        <v>3.53</v>
      </c>
      <c r="G350" s="27">
        <f t="shared" si="11"/>
        <v>22.377030137041874</v>
      </c>
      <c r="I350" s="60"/>
      <c r="J350" s="61"/>
    </row>
    <row r="351" spans="1:11" ht="15" customHeight="1" x14ac:dyDescent="0.25">
      <c r="A351" s="46">
        <v>30609</v>
      </c>
      <c r="B351" s="47" t="s">
        <v>457</v>
      </c>
      <c r="C351" s="53">
        <v>64.242773000000014</v>
      </c>
      <c r="D351" s="27">
        <v>9.2100000000000009</v>
      </c>
      <c r="E351" s="27">
        <f t="shared" si="10"/>
        <v>14.336242926500073</v>
      </c>
      <c r="F351" s="27">
        <v>3.24</v>
      </c>
      <c r="G351" s="27">
        <f t="shared" si="11"/>
        <v>5.0433688471075175</v>
      </c>
      <c r="I351" s="60"/>
      <c r="J351" s="61"/>
    </row>
    <row r="352" spans="1:11" ht="15" customHeight="1" x14ac:dyDescent="0.25">
      <c r="A352" s="46">
        <v>30612</v>
      </c>
      <c r="B352" s="47" t="s">
        <v>458</v>
      </c>
      <c r="C352" s="53">
        <v>6.6216160000000004</v>
      </c>
      <c r="D352" s="27">
        <v>6.61</v>
      </c>
      <c r="E352" s="27">
        <f t="shared" si="10"/>
        <v>99.824574544944909</v>
      </c>
      <c r="F352" s="27">
        <v>1.21</v>
      </c>
      <c r="G352" s="27">
        <f t="shared" si="11"/>
        <v>18.273484901570853</v>
      </c>
      <c r="I352" s="60"/>
      <c r="J352" s="61"/>
    </row>
    <row r="353" spans="1:10" ht="15" customHeight="1" x14ac:dyDescent="0.25">
      <c r="A353" s="46">
        <v>30613</v>
      </c>
      <c r="B353" s="47" t="s">
        <v>459</v>
      </c>
      <c r="C353" s="53">
        <v>29.516438000000004</v>
      </c>
      <c r="D353" s="27">
        <v>8.3000000000000007</v>
      </c>
      <c r="E353" s="27">
        <f t="shared" si="10"/>
        <v>28.119924226629244</v>
      </c>
      <c r="F353" s="27">
        <v>3.44</v>
      </c>
      <c r="G353" s="27">
        <f t="shared" si="11"/>
        <v>11.654522812000552</v>
      </c>
      <c r="I353" s="60"/>
      <c r="J353" s="61"/>
    </row>
    <row r="354" spans="1:10" ht="15" customHeight="1" x14ac:dyDescent="0.25">
      <c r="A354" s="46">
        <v>30614</v>
      </c>
      <c r="B354" s="47" t="s">
        <v>460</v>
      </c>
      <c r="C354" s="53">
        <v>46.633642000000002</v>
      </c>
      <c r="D354" s="27">
        <v>9.08</v>
      </c>
      <c r="E354" s="27">
        <f t="shared" si="10"/>
        <v>19.470921872239789</v>
      </c>
      <c r="F354" s="27">
        <v>2.95</v>
      </c>
      <c r="G354" s="27">
        <f t="shared" si="11"/>
        <v>6.3259052338223976</v>
      </c>
      <c r="I354" s="60"/>
      <c r="J354" s="61"/>
    </row>
    <row r="355" spans="1:10" ht="15" customHeight="1" x14ac:dyDescent="0.25">
      <c r="A355" s="46">
        <v>30615</v>
      </c>
      <c r="B355" s="47" t="s">
        <v>461</v>
      </c>
      <c r="C355" s="53">
        <v>1.4709140000000001</v>
      </c>
      <c r="D355" s="27">
        <v>1.1200000000000001</v>
      </c>
      <c r="E355" s="27">
        <f t="shared" si="10"/>
        <v>76.143132773228075</v>
      </c>
      <c r="F355" s="27">
        <v>1.02</v>
      </c>
      <c r="G355" s="27">
        <f t="shared" si="11"/>
        <v>69.344638775618421</v>
      </c>
      <c r="I355" s="60"/>
      <c r="J355" s="61"/>
    </row>
    <row r="356" spans="1:10" ht="15" customHeight="1" x14ac:dyDescent="0.25">
      <c r="A356" s="46">
        <v>30616</v>
      </c>
      <c r="B356" s="47" t="s">
        <v>462</v>
      </c>
      <c r="C356" s="53">
        <v>60.046316000000004</v>
      </c>
      <c r="D356" s="27">
        <v>10.62</v>
      </c>
      <c r="E356" s="27">
        <f t="shared" si="10"/>
        <v>17.686347318959584</v>
      </c>
      <c r="F356" s="27">
        <v>4.4000000000000004</v>
      </c>
      <c r="G356" s="27">
        <f t="shared" si="11"/>
        <v>7.3276768553128226</v>
      </c>
      <c r="I356" s="60"/>
      <c r="J356" s="61"/>
    </row>
    <row r="357" spans="1:10" ht="15" customHeight="1" x14ac:dyDescent="0.25">
      <c r="A357" s="46">
        <v>30618</v>
      </c>
      <c r="B357" s="47" t="s">
        <v>463</v>
      </c>
      <c r="C357" s="53">
        <v>11.6121</v>
      </c>
      <c r="D357" s="27">
        <v>11.18</v>
      </c>
      <c r="E357" s="27">
        <f t="shared" si="10"/>
        <v>96.278881511526777</v>
      </c>
      <c r="F357" s="27">
        <v>4.9000000000000004</v>
      </c>
      <c r="G357" s="27">
        <f t="shared" si="11"/>
        <v>42.197363095391879</v>
      </c>
      <c r="I357" s="60"/>
      <c r="J357" s="61"/>
    </row>
    <row r="358" spans="1:10" ht="15" customHeight="1" x14ac:dyDescent="0.25">
      <c r="A358" s="46">
        <v>30620</v>
      </c>
      <c r="B358" s="47" t="s">
        <v>464</v>
      </c>
      <c r="C358" s="53">
        <v>12.279115000000003</v>
      </c>
      <c r="D358" s="27">
        <v>10.54</v>
      </c>
      <c r="E358" s="27">
        <f t="shared" si="10"/>
        <v>85.836805014042113</v>
      </c>
      <c r="F358" s="27">
        <v>3.21</v>
      </c>
      <c r="G358" s="27">
        <f t="shared" si="11"/>
        <v>26.141949155130472</v>
      </c>
      <c r="I358" s="60"/>
      <c r="J358" s="61"/>
    </row>
    <row r="359" spans="1:10" ht="15" customHeight="1" x14ac:dyDescent="0.25">
      <c r="A359" s="46">
        <v>30621</v>
      </c>
      <c r="B359" s="47" t="s">
        <v>465</v>
      </c>
      <c r="C359" s="53">
        <v>10.777918</v>
      </c>
      <c r="D359" s="27">
        <v>10.66</v>
      </c>
      <c r="E359" s="27">
        <f t="shared" si="10"/>
        <v>98.905929698110526</v>
      </c>
      <c r="F359" s="27">
        <v>1.83</v>
      </c>
      <c r="G359" s="27">
        <f t="shared" si="11"/>
        <v>16.979160539169069</v>
      </c>
      <c r="I359" s="60"/>
      <c r="J359" s="61"/>
    </row>
    <row r="360" spans="1:10" ht="15" customHeight="1" x14ac:dyDescent="0.25">
      <c r="A360" s="46">
        <v>30623</v>
      </c>
      <c r="B360" s="47" t="s">
        <v>466</v>
      </c>
      <c r="C360" s="53">
        <v>13.582656000000002</v>
      </c>
      <c r="D360" s="27">
        <v>13.02</v>
      </c>
      <c r="E360" s="27">
        <f t="shared" si="10"/>
        <v>95.857540675402504</v>
      </c>
      <c r="F360" s="27">
        <v>3.73</v>
      </c>
      <c r="G360" s="27">
        <f t="shared" si="11"/>
        <v>27.461492067530823</v>
      </c>
      <c r="I360" s="60"/>
      <c r="J360" s="61"/>
    </row>
    <row r="361" spans="1:10" ht="15" customHeight="1" x14ac:dyDescent="0.25">
      <c r="A361" s="46">
        <v>30625</v>
      </c>
      <c r="B361" s="47" t="s">
        <v>467</v>
      </c>
      <c r="C361" s="53">
        <v>7.8088390000000008</v>
      </c>
      <c r="D361" s="27">
        <v>5.27</v>
      </c>
      <c r="E361" s="27">
        <f t="shared" si="10"/>
        <v>67.487625241088963</v>
      </c>
      <c r="F361" s="27">
        <v>2.1800000000000002</v>
      </c>
      <c r="G361" s="27">
        <f t="shared" si="11"/>
        <v>27.917082168040601</v>
      </c>
      <c r="I361" s="60"/>
      <c r="J361" s="61"/>
    </row>
    <row r="362" spans="1:10" ht="15" customHeight="1" x14ac:dyDescent="0.25">
      <c r="A362" s="46">
        <v>30626</v>
      </c>
      <c r="B362" s="47" t="s">
        <v>468</v>
      </c>
      <c r="C362" s="53">
        <v>39.837693000000002</v>
      </c>
      <c r="D362" s="27">
        <v>30.07</v>
      </c>
      <c r="E362" s="27">
        <f t="shared" si="10"/>
        <v>75.481278496724187</v>
      </c>
      <c r="F362" s="27">
        <v>6</v>
      </c>
      <c r="G362" s="27">
        <f t="shared" si="11"/>
        <v>15.06111310210659</v>
      </c>
      <c r="I362" s="60"/>
      <c r="J362" s="61"/>
    </row>
    <row r="363" spans="1:10" ht="15" customHeight="1" x14ac:dyDescent="0.25">
      <c r="A363" s="46">
        <v>30627</v>
      </c>
      <c r="B363" s="47" t="s">
        <v>469</v>
      </c>
      <c r="C363" s="53">
        <v>33.372980000000005</v>
      </c>
      <c r="D363" s="27">
        <v>7.78</v>
      </c>
      <c r="E363" s="27">
        <f t="shared" si="10"/>
        <v>23.312272383227384</v>
      </c>
      <c r="F363" s="27">
        <v>4.4800000000000004</v>
      </c>
      <c r="G363" s="27">
        <f t="shared" si="11"/>
        <v>13.424033454609088</v>
      </c>
      <c r="I363" s="60"/>
      <c r="J363" s="61"/>
    </row>
    <row r="364" spans="1:10" ht="15" customHeight="1" x14ac:dyDescent="0.25">
      <c r="A364" s="46">
        <v>30629</v>
      </c>
      <c r="B364" s="47" t="s">
        <v>470</v>
      </c>
      <c r="C364" s="53">
        <v>17.800850000000001</v>
      </c>
      <c r="D364" s="27">
        <v>17.79</v>
      </c>
      <c r="E364" s="27">
        <f t="shared" si="10"/>
        <v>99.93904785445639</v>
      </c>
      <c r="F364" s="27">
        <v>2.11</v>
      </c>
      <c r="G364" s="27">
        <f t="shared" si="11"/>
        <v>11.853366552720797</v>
      </c>
      <c r="I364" s="60"/>
      <c r="J364" s="61"/>
    </row>
    <row r="365" spans="1:10" ht="15" customHeight="1" x14ac:dyDescent="0.25">
      <c r="A365" s="46">
        <v>30631</v>
      </c>
      <c r="B365" s="47" t="s">
        <v>471</v>
      </c>
      <c r="C365" s="53">
        <v>8.0808130000000009</v>
      </c>
      <c r="D365" s="27">
        <v>7.45</v>
      </c>
      <c r="E365" s="27">
        <f t="shared" si="10"/>
        <v>92.193693877088847</v>
      </c>
      <c r="F365" s="27">
        <v>1.56</v>
      </c>
      <c r="G365" s="27">
        <f t="shared" si="11"/>
        <v>19.304988248088403</v>
      </c>
      <c r="I365" s="60"/>
      <c r="J365" s="61"/>
    </row>
    <row r="366" spans="1:10" ht="15" customHeight="1" x14ac:dyDescent="0.25">
      <c r="A366" s="46">
        <v>30633</v>
      </c>
      <c r="B366" s="47" t="s">
        <v>472</v>
      </c>
      <c r="C366" s="53">
        <v>20.203344000000001</v>
      </c>
      <c r="D366" s="27">
        <v>18.5</v>
      </c>
      <c r="E366" s="27">
        <f t="shared" si="10"/>
        <v>91.568999666589846</v>
      </c>
      <c r="F366" s="27">
        <v>2.39</v>
      </c>
      <c r="G366" s="27">
        <f t="shared" si="11"/>
        <v>11.829724821791876</v>
      </c>
      <c r="I366" s="60"/>
      <c r="J366" s="61"/>
    </row>
    <row r="367" spans="1:10" ht="15" customHeight="1" x14ac:dyDescent="0.25">
      <c r="A367" s="46">
        <v>30635</v>
      </c>
      <c r="B367" s="47" t="s">
        <v>473</v>
      </c>
      <c r="C367" s="53">
        <v>5.4883770000000007</v>
      </c>
      <c r="D367" s="27">
        <v>2.7</v>
      </c>
      <c r="E367" s="27">
        <f t="shared" si="10"/>
        <v>49.194871270687123</v>
      </c>
      <c r="F367" s="27">
        <v>1.26</v>
      </c>
      <c r="G367" s="27">
        <f t="shared" si="11"/>
        <v>22.957606592987322</v>
      </c>
      <c r="I367" s="60"/>
      <c r="J367" s="61"/>
    </row>
    <row r="368" spans="1:10" ht="15" customHeight="1" x14ac:dyDescent="0.25">
      <c r="A368" s="46">
        <v>30636</v>
      </c>
      <c r="B368" s="47" t="s">
        <v>474</v>
      </c>
      <c r="C368" s="53">
        <v>14.350569</v>
      </c>
      <c r="D368" s="27">
        <v>14.09</v>
      </c>
      <c r="E368" s="27">
        <f t="shared" si="10"/>
        <v>98.184260150242125</v>
      </c>
      <c r="F368" s="27">
        <v>1.77</v>
      </c>
      <c r="G368" s="27">
        <f t="shared" si="11"/>
        <v>12.334005710853695</v>
      </c>
      <c r="I368" s="60"/>
      <c r="J368" s="61"/>
    </row>
    <row r="369" spans="1:11" ht="15" customHeight="1" x14ac:dyDescent="0.25">
      <c r="A369" s="46">
        <v>30637</v>
      </c>
      <c r="B369" s="47" t="s">
        <v>475</v>
      </c>
      <c r="C369" s="53">
        <v>7.3037920000000014</v>
      </c>
      <c r="D369" s="27">
        <v>7.12</v>
      </c>
      <c r="E369" s="27">
        <f t="shared" si="10"/>
        <v>97.483608514590756</v>
      </c>
      <c r="F369" s="27">
        <v>1.61</v>
      </c>
      <c r="G369" s="27">
        <f t="shared" si="11"/>
        <v>22.043344060181337</v>
      </c>
      <c r="I369" s="60"/>
      <c r="J369" s="61"/>
    </row>
    <row r="370" spans="1:11" ht="15" customHeight="1" x14ac:dyDescent="0.25">
      <c r="A370" s="46">
        <v>30639</v>
      </c>
      <c r="B370" s="47" t="s">
        <v>476</v>
      </c>
      <c r="C370" s="53">
        <v>29.105109000000002</v>
      </c>
      <c r="D370" s="27">
        <v>28.39</v>
      </c>
      <c r="E370" s="27">
        <f t="shared" si="10"/>
        <v>97.543012122029836</v>
      </c>
      <c r="F370" s="27">
        <v>11.53</v>
      </c>
      <c r="G370" s="27">
        <f t="shared" si="11"/>
        <v>39.61503803335696</v>
      </c>
      <c r="I370" s="60"/>
      <c r="J370" s="61"/>
    </row>
    <row r="371" spans="1:11" ht="15" customHeight="1" x14ac:dyDescent="0.25">
      <c r="A371" s="46">
        <v>30641</v>
      </c>
      <c r="B371" s="47" t="s">
        <v>477</v>
      </c>
      <c r="C371" s="53">
        <v>18.575207000000002</v>
      </c>
      <c r="D371" s="27">
        <v>18.2</v>
      </c>
      <c r="E371" s="27">
        <f t="shared" si="10"/>
        <v>97.980065578811576</v>
      </c>
      <c r="F371" s="27">
        <v>2.5</v>
      </c>
      <c r="G371" s="27">
        <f t="shared" si="11"/>
        <v>13.458800216869721</v>
      </c>
      <c r="I371" s="60"/>
      <c r="J371" s="61"/>
    </row>
    <row r="372" spans="1:11" ht="15" customHeight="1" x14ac:dyDescent="0.25">
      <c r="A372" s="46">
        <v>30645</v>
      </c>
      <c r="B372" s="47" t="s">
        <v>478</v>
      </c>
      <c r="C372" s="53">
        <v>15.928894000000001</v>
      </c>
      <c r="D372" s="27">
        <v>6.31</v>
      </c>
      <c r="E372" s="27">
        <f t="shared" si="10"/>
        <v>39.61354755703691</v>
      </c>
      <c r="F372" s="27">
        <v>2.87</v>
      </c>
      <c r="G372" s="27">
        <f t="shared" si="11"/>
        <v>18.017572343691906</v>
      </c>
      <c r="I372" s="60"/>
      <c r="J372" s="61"/>
    </row>
    <row r="373" spans="1:11" ht="15" customHeight="1" x14ac:dyDescent="0.25">
      <c r="A373" s="46">
        <v>30646</v>
      </c>
      <c r="B373" s="47" t="s">
        <v>479</v>
      </c>
      <c r="C373" s="53">
        <v>4.3301959999999999</v>
      </c>
      <c r="D373" s="27">
        <v>3.22</v>
      </c>
      <c r="E373" s="27">
        <f t="shared" si="10"/>
        <v>74.361530055452462</v>
      </c>
      <c r="F373" s="27">
        <v>1.66</v>
      </c>
      <c r="G373" s="27">
        <f t="shared" si="11"/>
        <v>38.335447171444436</v>
      </c>
      <c r="I373" s="60"/>
      <c r="J373" s="61"/>
    </row>
    <row r="374" spans="1:11" ht="15" customHeight="1" x14ac:dyDescent="0.25">
      <c r="A374" s="46">
        <v>30701</v>
      </c>
      <c r="B374" s="47" t="s">
        <v>480</v>
      </c>
      <c r="C374" s="53">
        <v>16.741783000000002</v>
      </c>
      <c r="D374" s="27">
        <v>10.69</v>
      </c>
      <c r="E374" s="27">
        <f t="shared" si="10"/>
        <v>63.852219324548642</v>
      </c>
      <c r="F374" s="27">
        <v>1.02</v>
      </c>
      <c r="G374" s="27">
        <f t="shared" si="11"/>
        <v>6.0925410393863064</v>
      </c>
      <c r="I374" s="60"/>
      <c r="J374" s="61"/>
    </row>
    <row r="375" spans="1:11" ht="15" customHeight="1" x14ac:dyDescent="0.25">
      <c r="A375" s="46">
        <v>30702</v>
      </c>
      <c r="B375" s="47" t="s">
        <v>481</v>
      </c>
      <c r="C375" s="53">
        <v>12.579823000000001</v>
      </c>
      <c r="D375" s="27">
        <v>12.17</v>
      </c>
      <c r="E375" s="27">
        <f t="shared" si="10"/>
        <v>96.742219663980961</v>
      </c>
      <c r="F375" s="27">
        <v>1.66</v>
      </c>
      <c r="G375" s="27">
        <f t="shared" si="11"/>
        <v>13.195734153016302</v>
      </c>
      <c r="I375" s="60"/>
      <c r="J375" s="61"/>
    </row>
    <row r="376" spans="1:11" ht="15" customHeight="1" x14ac:dyDescent="0.25">
      <c r="A376" s="46">
        <v>30703</v>
      </c>
      <c r="B376" s="47" t="s">
        <v>482</v>
      </c>
      <c r="C376" s="53">
        <v>9.4620770000000007</v>
      </c>
      <c r="D376" s="27">
        <v>7.8</v>
      </c>
      <c r="E376" s="27">
        <f t="shared" si="10"/>
        <v>82.434332335279024</v>
      </c>
      <c r="F376" s="27">
        <v>0.97</v>
      </c>
      <c r="G376" s="27">
        <f t="shared" si="11"/>
        <v>10.251449021182134</v>
      </c>
      <c r="I376" s="60"/>
      <c r="J376" s="61"/>
    </row>
    <row r="377" spans="1:11" ht="15" customHeight="1" x14ac:dyDescent="0.25">
      <c r="A377" s="46">
        <v>30704</v>
      </c>
      <c r="B377" s="47" t="s">
        <v>43</v>
      </c>
      <c r="C377" s="53">
        <v>23.688099000000001</v>
      </c>
      <c r="D377" s="27">
        <v>22.88</v>
      </c>
      <c r="E377" s="27">
        <f t="shared" si="10"/>
        <v>96.588586530307893</v>
      </c>
      <c r="F377" s="27">
        <v>5.63</v>
      </c>
      <c r="G377" s="27">
        <f t="shared" si="11"/>
        <v>23.767209010735726</v>
      </c>
      <c r="I377" s="70"/>
      <c r="J377" s="70"/>
      <c r="K377" s="70"/>
    </row>
    <row r="378" spans="1:11" ht="15" customHeight="1" x14ac:dyDescent="0.25">
      <c r="A378" s="46">
        <v>30706</v>
      </c>
      <c r="B378" s="47" t="s">
        <v>483</v>
      </c>
      <c r="C378" s="53">
        <v>31.433589000000001</v>
      </c>
      <c r="D378" s="27">
        <v>27.25</v>
      </c>
      <c r="E378" s="27">
        <f t="shared" si="10"/>
        <v>86.690705283446945</v>
      </c>
      <c r="F378" s="27">
        <v>4.4000000000000004</v>
      </c>
      <c r="G378" s="27">
        <f t="shared" si="11"/>
        <v>13.997765256776757</v>
      </c>
      <c r="I378" s="60"/>
      <c r="J378" s="61"/>
    </row>
    <row r="379" spans="1:11" ht="15" customHeight="1" x14ac:dyDescent="0.25">
      <c r="A379" s="46">
        <v>30708</v>
      </c>
      <c r="B379" s="47" t="s">
        <v>484</v>
      </c>
      <c r="C379" s="53">
        <v>26.256039000000001</v>
      </c>
      <c r="D379" s="27">
        <v>21.74</v>
      </c>
      <c r="E379" s="27">
        <f t="shared" si="10"/>
        <v>82.799998887874892</v>
      </c>
      <c r="F379" s="27">
        <v>2.25</v>
      </c>
      <c r="G379" s="27">
        <f t="shared" si="11"/>
        <v>8.5694571066107876</v>
      </c>
      <c r="I379" s="60"/>
      <c r="J379" s="61"/>
    </row>
    <row r="380" spans="1:11" ht="15" customHeight="1" x14ac:dyDescent="0.25">
      <c r="A380" s="46">
        <v>30709</v>
      </c>
      <c r="B380" s="47" t="s">
        <v>485</v>
      </c>
      <c r="C380" s="53">
        <v>25.400894000000005</v>
      </c>
      <c r="D380" s="27">
        <v>24.41</v>
      </c>
      <c r="E380" s="27">
        <f t="shared" si="10"/>
        <v>96.098979823308568</v>
      </c>
      <c r="F380" s="27">
        <v>2.58</v>
      </c>
      <c r="G380" s="27">
        <f t="shared" si="11"/>
        <v>10.157122816228435</v>
      </c>
      <c r="I380" s="60"/>
      <c r="J380" s="61"/>
    </row>
    <row r="381" spans="1:11" ht="15" customHeight="1" x14ac:dyDescent="0.25">
      <c r="A381" s="46">
        <v>30710</v>
      </c>
      <c r="B381" s="47" t="s">
        <v>486</v>
      </c>
      <c r="C381" s="53">
        <v>24.978915999999998</v>
      </c>
      <c r="D381" s="27">
        <v>11.37</v>
      </c>
      <c r="E381" s="27">
        <f t="shared" si="10"/>
        <v>45.518388388030935</v>
      </c>
      <c r="F381" s="27">
        <v>4.3499999999999996</v>
      </c>
      <c r="G381" s="27">
        <f t="shared" si="11"/>
        <v>17.414686850302068</v>
      </c>
      <c r="I381" s="60"/>
      <c r="J381" s="61"/>
    </row>
    <row r="382" spans="1:11" ht="15" customHeight="1" x14ac:dyDescent="0.25">
      <c r="A382" s="46">
        <v>30711</v>
      </c>
      <c r="B382" s="47" t="s">
        <v>487</v>
      </c>
      <c r="C382" s="53">
        <v>24.850346000000002</v>
      </c>
      <c r="D382" s="27">
        <v>12.72</v>
      </c>
      <c r="E382" s="27">
        <f t="shared" si="10"/>
        <v>51.186410040326997</v>
      </c>
      <c r="F382" s="27">
        <v>2.19</v>
      </c>
      <c r="G382" s="27">
        <f t="shared" si="11"/>
        <v>8.8127545588298837</v>
      </c>
      <c r="I382" s="60"/>
      <c r="J382" s="61"/>
    </row>
    <row r="383" spans="1:11" ht="15" customHeight="1" x14ac:dyDescent="0.25">
      <c r="A383" s="46">
        <v>30712</v>
      </c>
      <c r="B383" s="47" t="s">
        <v>488</v>
      </c>
      <c r="C383" s="53">
        <v>22.390954000000001</v>
      </c>
      <c r="D383" s="27">
        <v>19.16</v>
      </c>
      <c r="E383" s="27">
        <f t="shared" si="10"/>
        <v>85.570270922802123</v>
      </c>
      <c r="F383" s="27">
        <v>1.56</v>
      </c>
      <c r="G383" s="27">
        <f t="shared" si="11"/>
        <v>6.9670993026916133</v>
      </c>
      <c r="I383" s="60"/>
      <c r="J383" s="61"/>
    </row>
    <row r="384" spans="1:11" ht="15" customHeight="1" x14ac:dyDescent="0.25">
      <c r="A384" s="46">
        <v>30713</v>
      </c>
      <c r="B384" s="47" t="s">
        <v>489</v>
      </c>
      <c r="C384" s="53">
        <v>22.015840000000004</v>
      </c>
      <c r="D384" s="27">
        <v>14</v>
      </c>
      <c r="E384" s="27">
        <f t="shared" si="10"/>
        <v>63.590578419901298</v>
      </c>
      <c r="F384" s="27">
        <v>1.99</v>
      </c>
      <c r="G384" s="27">
        <f t="shared" si="11"/>
        <v>9.0389465039716832</v>
      </c>
      <c r="I384" s="60"/>
      <c r="J384" s="61"/>
    </row>
    <row r="385" spans="1:10" ht="15" customHeight="1" x14ac:dyDescent="0.25">
      <c r="A385" s="46">
        <v>30715</v>
      </c>
      <c r="B385" s="47" t="s">
        <v>490</v>
      </c>
      <c r="C385" s="53">
        <v>13.425208</v>
      </c>
      <c r="D385" s="27">
        <v>8.2799999999999994</v>
      </c>
      <c r="E385" s="27">
        <f t="shared" si="10"/>
        <v>61.67502209276757</v>
      </c>
      <c r="F385" s="27">
        <v>0.96</v>
      </c>
      <c r="G385" s="27">
        <f t="shared" si="11"/>
        <v>7.1507271991614587</v>
      </c>
      <c r="I385" s="60"/>
      <c r="J385" s="61"/>
    </row>
    <row r="386" spans="1:10" ht="15" customHeight="1" x14ac:dyDescent="0.25">
      <c r="A386" s="46">
        <v>30716</v>
      </c>
      <c r="B386" s="47" t="s">
        <v>491</v>
      </c>
      <c r="C386" s="53">
        <v>29.918798000000002</v>
      </c>
      <c r="D386" s="27">
        <v>17.73</v>
      </c>
      <c r="E386" s="27">
        <f t="shared" si="10"/>
        <v>59.2604021057263</v>
      </c>
      <c r="F386" s="27">
        <v>3.59</v>
      </c>
      <c r="G386" s="27">
        <f t="shared" si="11"/>
        <v>11.999145152823317</v>
      </c>
      <c r="I386" s="60"/>
      <c r="J386" s="61"/>
    </row>
    <row r="387" spans="1:10" ht="15" customHeight="1" x14ac:dyDescent="0.25">
      <c r="A387" s="46">
        <v>30718</v>
      </c>
      <c r="B387" s="47" t="s">
        <v>492</v>
      </c>
      <c r="C387" s="53">
        <v>25.373038000000001</v>
      </c>
      <c r="D387" s="27">
        <v>14.59</v>
      </c>
      <c r="E387" s="27">
        <f t="shared" si="10"/>
        <v>57.501983010469615</v>
      </c>
      <c r="F387" s="27">
        <v>1.71</v>
      </c>
      <c r="G387" s="27">
        <f t="shared" si="11"/>
        <v>6.7394373507815653</v>
      </c>
      <c r="I387" s="60"/>
      <c r="J387" s="61"/>
    </row>
    <row r="388" spans="1:10" ht="15" customHeight="1" x14ac:dyDescent="0.25">
      <c r="A388" s="46">
        <v>30719</v>
      </c>
      <c r="B388" s="47" t="s">
        <v>493</v>
      </c>
      <c r="C388" s="53">
        <v>41.565764000000001</v>
      </c>
      <c r="D388" s="27">
        <v>38.49</v>
      </c>
      <c r="E388" s="27">
        <f t="shared" ref="E388:E451" si="12">SUM(D388*100/C388)</f>
        <v>92.600246683785244</v>
      </c>
      <c r="F388" s="27">
        <v>2.59</v>
      </c>
      <c r="G388" s="27">
        <f t="shared" ref="G388:G451" si="13">SUM(F388*100/C388)</f>
        <v>6.2310896053781182</v>
      </c>
      <c r="I388" s="60"/>
      <c r="J388" s="61"/>
    </row>
    <row r="389" spans="1:10" ht="15" customHeight="1" x14ac:dyDescent="0.25">
      <c r="A389" s="46">
        <v>30721</v>
      </c>
      <c r="B389" s="47" t="s">
        <v>494</v>
      </c>
      <c r="C389" s="53">
        <v>20.506450000000001</v>
      </c>
      <c r="D389" s="27">
        <v>18.72</v>
      </c>
      <c r="E389" s="27">
        <f t="shared" si="12"/>
        <v>91.288350738426203</v>
      </c>
      <c r="F389" s="27">
        <v>2.39</v>
      </c>
      <c r="G389" s="27">
        <f t="shared" si="13"/>
        <v>11.654869565429413</v>
      </c>
      <c r="I389" s="60"/>
      <c r="J389" s="61"/>
    </row>
    <row r="390" spans="1:10" ht="15" customHeight="1" x14ac:dyDescent="0.25">
      <c r="A390" s="46">
        <v>30722</v>
      </c>
      <c r="B390" s="47" t="s">
        <v>495</v>
      </c>
      <c r="C390" s="53">
        <v>25.842613</v>
      </c>
      <c r="D390" s="27">
        <v>19.98</v>
      </c>
      <c r="E390" s="27">
        <f t="shared" si="12"/>
        <v>77.314163238833473</v>
      </c>
      <c r="F390" s="27">
        <v>2.44</v>
      </c>
      <c r="G390" s="27">
        <f t="shared" si="13"/>
        <v>9.441769684822507</v>
      </c>
      <c r="I390" s="60"/>
      <c r="J390" s="61"/>
    </row>
    <row r="391" spans="1:10" ht="15" customHeight="1" x14ac:dyDescent="0.25">
      <c r="A391" s="46">
        <v>30724</v>
      </c>
      <c r="B391" s="47" t="s">
        <v>496</v>
      </c>
      <c r="C391" s="53">
        <v>41.514474</v>
      </c>
      <c r="D391" s="27">
        <v>26.27</v>
      </c>
      <c r="E391" s="27">
        <f t="shared" si="12"/>
        <v>63.279134886786714</v>
      </c>
      <c r="F391" s="27">
        <v>2.37</v>
      </c>
      <c r="G391" s="27">
        <f t="shared" si="13"/>
        <v>5.7088522908901602</v>
      </c>
      <c r="I391" s="60"/>
      <c r="J391" s="61"/>
    </row>
    <row r="392" spans="1:10" ht="15" customHeight="1" x14ac:dyDescent="0.25">
      <c r="A392" s="46">
        <v>30726</v>
      </c>
      <c r="B392" s="47" t="s">
        <v>497</v>
      </c>
      <c r="C392" s="53">
        <v>35.441656999999999</v>
      </c>
      <c r="D392" s="27">
        <v>32.36</v>
      </c>
      <c r="E392" s="27">
        <f t="shared" si="12"/>
        <v>91.304986107167622</v>
      </c>
      <c r="F392" s="27">
        <v>4.18</v>
      </c>
      <c r="G392" s="27">
        <f t="shared" si="13"/>
        <v>11.79403096192709</v>
      </c>
      <c r="I392" s="60"/>
      <c r="J392" s="61"/>
    </row>
    <row r="393" spans="1:10" ht="15" customHeight="1" x14ac:dyDescent="0.25">
      <c r="A393" s="46">
        <v>30728</v>
      </c>
      <c r="B393" s="47" t="s">
        <v>498</v>
      </c>
      <c r="C393" s="53">
        <v>21.756224000000003</v>
      </c>
      <c r="D393" s="27">
        <v>10.77</v>
      </c>
      <c r="E393" s="27">
        <f t="shared" si="12"/>
        <v>49.503075533695544</v>
      </c>
      <c r="F393" s="27">
        <v>1.37</v>
      </c>
      <c r="G393" s="27">
        <f t="shared" si="13"/>
        <v>6.2970486054933055</v>
      </c>
      <c r="I393" s="60"/>
      <c r="J393" s="61"/>
    </row>
    <row r="394" spans="1:10" ht="15" customHeight="1" x14ac:dyDescent="0.25">
      <c r="A394" s="46">
        <v>30729</v>
      </c>
      <c r="B394" s="47" t="s">
        <v>925</v>
      </c>
      <c r="C394" s="53">
        <v>16.275232000000003</v>
      </c>
      <c r="D394" s="27">
        <v>15.42</v>
      </c>
      <c r="E394" s="27">
        <f t="shared" si="12"/>
        <v>94.745193186800634</v>
      </c>
      <c r="F394" s="27">
        <v>2.42</v>
      </c>
      <c r="G394" s="27">
        <f t="shared" si="13"/>
        <v>14.869219683012812</v>
      </c>
      <c r="I394" s="60"/>
      <c r="J394" s="61"/>
    </row>
    <row r="395" spans="1:10" ht="15" customHeight="1" x14ac:dyDescent="0.25">
      <c r="A395" s="46">
        <v>30730</v>
      </c>
      <c r="B395" s="47" t="s">
        <v>926</v>
      </c>
      <c r="C395" s="53">
        <v>24.909633000000003</v>
      </c>
      <c r="D395" s="27">
        <v>16.2</v>
      </c>
      <c r="E395" s="27">
        <f t="shared" si="12"/>
        <v>65.03508100661297</v>
      </c>
      <c r="F395" s="27">
        <v>2.99</v>
      </c>
      <c r="G395" s="27">
        <f t="shared" si="13"/>
        <v>12.003388408010666</v>
      </c>
      <c r="I395" s="60"/>
      <c r="J395" s="61"/>
    </row>
    <row r="396" spans="1:10" ht="15" customHeight="1" x14ac:dyDescent="0.25">
      <c r="A396" s="46">
        <v>30731</v>
      </c>
      <c r="B396" s="47" t="s">
        <v>929</v>
      </c>
      <c r="C396" s="53">
        <v>6.7513319999999997</v>
      </c>
      <c r="D396" s="14">
        <v>6.7258130000000005</v>
      </c>
      <c r="E396" s="27">
        <f t="shared" si="12"/>
        <v>99.622015329715694</v>
      </c>
      <c r="F396" s="27">
        <v>2.36</v>
      </c>
      <c r="G396" s="27">
        <f t="shared" si="13"/>
        <v>34.956064966142982</v>
      </c>
      <c r="I396" s="60"/>
      <c r="J396" s="61"/>
    </row>
    <row r="397" spans="1:10" ht="15" customHeight="1" x14ac:dyDescent="0.25">
      <c r="A397" s="46">
        <v>30732</v>
      </c>
      <c r="B397" s="47" t="s">
        <v>930</v>
      </c>
      <c r="C397" s="53">
        <v>47.640345000000011</v>
      </c>
      <c r="D397" s="27">
        <v>46.42</v>
      </c>
      <c r="E397" s="27">
        <f t="shared" si="12"/>
        <v>97.438421153331262</v>
      </c>
      <c r="F397" s="27">
        <v>6.26</v>
      </c>
      <c r="G397" s="27">
        <f t="shared" si="13"/>
        <v>13.140123145623733</v>
      </c>
      <c r="I397" s="60"/>
      <c r="J397" s="61"/>
    </row>
    <row r="398" spans="1:10" ht="15" customHeight="1" x14ac:dyDescent="0.25">
      <c r="A398" s="46">
        <v>30733</v>
      </c>
      <c r="B398" s="47" t="s">
        <v>931</v>
      </c>
      <c r="C398" s="53">
        <v>5.9652020000000006</v>
      </c>
      <c r="D398" s="27">
        <v>5.95</v>
      </c>
      <c r="E398" s="27">
        <f t="shared" si="12"/>
        <v>99.745155319132522</v>
      </c>
      <c r="F398" s="27">
        <v>0.9</v>
      </c>
      <c r="G398" s="27">
        <f t="shared" si="13"/>
        <v>15.087502485246937</v>
      </c>
      <c r="I398" s="60"/>
      <c r="J398" s="61"/>
    </row>
    <row r="399" spans="1:10" ht="15" customHeight="1" x14ac:dyDescent="0.25">
      <c r="A399" s="46">
        <v>30734</v>
      </c>
      <c r="B399" s="47" t="s">
        <v>933</v>
      </c>
      <c r="C399" s="53">
        <v>4.5434210000000004</v>
      </c>
      <c r="D399" s="27">
        <v>4.54</v>
      </c>
      <c r="E399" s="27">
        <f t="shared" si="12"/>
        <v>99.924704314216086</v>
      </c>
      <c r="F399" s="27">
        <v>1.58</v>
      </c>
      <c r="G399" s="27">
        <f t="shared" si="13"/>
        <v>34.775557889088418</v>
      </c>
      <c r="I399" s="60"/>
      <c r="J399" s="61"/>
    </row>
    <row r="400" spans="1:10" ht="15" customHeight="1" x14ac:dyDescent="0.25">
      <c r="A400" s="46">
        <v>30735</v>
      </c>
      <c r="B400" s="47" t="s">
        <v>934</v>
      </c>
      <c r="C400" s="53">
        <v>6.9765650000000008</v>
      </c>
      <c r="D400" s="42">
        <v>6.9705450000000013</v>
      </c>
      <c r="E400" s="27">
        <f t="shared" si="12"/>
        <v>99.913711117147201</v>
      </c>
      <c r="F400" s="27">
        <v>3.1</v>
      </c>
      <c r="G400" s="27">
        <f t="shared" si="13"/>
        <v>44.434474558754914</v>
      </c>
      <c r="I400" s="60"/>
      <c r="J400" s="61"/>
    </row>
    <row r="401" spans="1:11" ht="15" customHeight="1" x14ac:dyDescent="0.25">
      <c r="A401" s="46">
        <v>30736</v>
      </c>
      <c r="B401" s="47" t="s">
        <v>935</v>
      </c>
      <c r="C401" s="53">
        <v>1.7027080000000001</v>
      </c>
      <c r="D401" s="27">
        <v>1.69</v>
      </c>
      <c r="E401" s="27">
        <f t="shared" si="12"/>
        <v>99.253659464805466</v>
      </c>
      <c r="F401" s="27">
        <v>1.26</v>
      </c>
      <c r="G401" s="27">
        <f t="shared" si="13"/>
        <v>73.999769778494013</v>
      </c>
      <c r="I401" s="60"/>
      <c r="J401" s="61"/>
    </row>
    <row r="402" spans="1:11" ht="15" customHeight="1" x14ac:dyDescent="0.25">
      <c r="A402" s="46">
        <v>30737</v>
      </c>
      <c r="B402" s="47" t="s">
        <v>937</v>
      </c>
      <c r="C402" s="53">
        <v>16.883413000000001</v>
      </c>
      <c r="D402" s="53">
        <v>16.883413000000001</v>
      </c>
      <c r="E402" s="27">
        <f t="shared" si="12"/>
        <v>100</v>
      </c>
      <c r="F402" s="27">
        <v>1.82</v>
      </c>
      <c r="G402" s="27">
        <f t="shared" si="13"/>
        <v>10.779810930408443</v>
      </c>
      <c r="I402" s="60"/>
      <c r="J402" s="61"/>
    </row>
    <row r="403" spans="1:11" ht="15" customHeight="1" x14ac:dyDescent="0.25">
      <c r="A403" s="46">
        <v>30738</v>
      </c>
      <c r="B403" s="47" t="s">
        <v>940</v>
      </c>
      <c r="C403" s="53">
        <v>13.412147000000001</v>
      </c>
      <c r="D403" s="27">
        <v>13.24</v>
      </c>
      <c r="E403" s="27">
        <f t="shared" si="12"/>
        <v>98.716484392841792</v>
      </c>
      <c r="F403" s="27">
        <v>0.98</v>
      </c>
      <c r="G403" s="27">
        <f t="shared" si="13"/>
        <v>7.3068092677481085</v>
      </c>
      <c r="I403" s="60"/>
      <c r="J403" s="61"/>
    </row>
    <row r="404" spans="1:11" ht="15" customHeight="1" x14ac:dyDescent="0.25">
      <c r="A404" s="46">
        <v>30739</v>
      </c>
      <c r="B404" s="47" t="s">
        <v>941</v>
      </c>
      <c r="C404" s="53">
        <v>11.396140000000001</v>
      </c>
      <c r="D404" s="27">
        <v>10.09</v>
      </c>
      <c r="E404" s="27">
        <f t="shared" si="12"/>
        <v>88.538750840196755</v>
      </c>
      <c r="F404" s="27">
        <v>1.89</v>
      </c>
      <c r="G404" s="27">
        <f t="shared" si="13"/>
        <v>16.584562843208314</v>
      </c>
      <c r="I404" s="60"/>
      <c r="J404" s="61"/>
    </row>
    <row r="405" spans="1:11" ht="15" customHeight="1" x14ac:dyDescent="0.25">
      <c r="A405" s="46">
        <v>30740</v>
      </c>
      <c r="B405" s="47" t="s">
        <v>942</v>
      </c>
      <c r="C405" s="53">
        <v>44.755868</v>
      </c>
      <c r="D405" s="27">
        <v>39.79</v>
      </c>
      <c r="E405" s="27">
        <f t="shared" si="12"/>
        <v>88.904543198670623</v>
      </c>
      <c r="F405" s="27">
        <v>9.4</v>
      </c>
      <c r="G405" s="27">
        <f t="shared" si="13"/>
        <v>21.002832522430356</v>
      </c>
      <c r="I405" s="60"/>
      <c r="J405" s="61"/>
    </row>
    <row r="406" spans="1:11" ht="15" customHeight="1" x14ac:dyDescent="0.25">
      <c r="A406" s="46">
        <v>30741</v>
      </c>
      <c r="B406" s="47" t="s">
        <v>945</v>
      </c>
      <c r="C406" s="53">
        <v>6.7561850000000003</v>
      </c>
      <c r="D406" s="14">
        <v>6.7526240000000008</v>
      </c>
      <c r="E406" s="27">
        <f t="shared" si="12"/>
        <v>99.94729273991166</v>
      </c>
      <c r="F406" s="27">
        <v>1.33</v>
      </c>
      <c r="G406" s="27">
        <f t="shared" si="13"/>
        <v>19.685665801040084</v>
      </c>
      <c r="I406" s="60"/>
      <c r="J406" s="61"/>
    </row>
    <row r="407" spans="1:11" ht="15" customHeight="1" x14ac:dyDescent="0.25">
      <c r="A407" s="46">
        <v>30801</v>
      </c>
      <c r="B407" s="47" t="s">
        <v>499</v>
      </c>
      <c r="C407" s="53">
        <v>8.6295190000000002</v>
      </c>
      <c r="D407" s="14">
        <v>8.6287100000000017</v>
      </c>
      <c r="E407" s="27">
        <f t="shared" si="12"/>
        <v>99.990625201705939</v>
      </c>
      <c r="F407" s="27">
        <v>0.54</v>
      </c>
      <c r="G407" s="27">
        <f t="shared" si="13"/>
        <v>6.2575909503183205</v>
      </c>
      <c r="I407" s="70"/>
      <c r="J407" s="70"/>
      <c r="K407" s="70"/>
    </row>
    <row r="408" spans="1:11" ht="15" customHeight="1" x14ac:dyDescent="0.25">
      <c r="A408" s="46">
        <v>30802</v>
      </c>
      <c r="B408" s="47" t="s">
        <v>500</v>
      </c>
      <c r="C408" s="53">
        <v>5.9031120000000001</v>
      </c>
      <c r="D408" s="27">
        <v>5.9</v>
      </c>
      <c r="E408" s="27">
        <f t="shared" si="12"/>
        <v>99.947282043776227</v>
      </c>
      <c r="F408" s="27">
        <v>0.36</v>
      </c>
      <c r="G408" s="27">
        <f t="shared" si="13"/>
        <v>6.0984782263999051</v>
      </c>
      <c r="I408" s="60"/>
      <c r="J408" s="61"/>
    </row>
    <row r="409" spans="1:11" ht="15" customHeight="1" x14ac:dyDescent="0.25">
      <c r="A409" s="46">
        <v>30803</v>
      </c>
      <c r="B409" s="47" t="s">
        <v>501</v>
      </c>
      <c r="C409" s="53">
        <v>38.166878000000004</v>
      </c>
      <c r="D409" s="27">
        <v>33.06</v>
      </c>
      <c r="E409" s="27">
        <f t="shared" si="12"/>
        <v>86.619607713263832</v>
      </c>
      <c r="F409" s="27">
        <v>4.54</v>
      </c>
      <c r="G409" s="27">
        <f t="shared" si="13"/>
        <v>11.89513064180937</v>
      </c>
      <c r="I409" s="60"/>
      <c r="J409" s="61"/>
    </row>
    <row r="410" spans="1:11" ht="15" customHeight="1" x14ac:dyDescent="0.25">
      <c r="A410" s="46">
        <v>30804</v>
      </c>
      <c r="B410" s="47" t="s">
        <v>502</v>
      </c>
      <c r="C410" s="53">
        <v>15.185512000000001</v>
      </c>
      <c r="D410" s="27">
        <v>15.15</v>
      </c>
      <c r="E410" s="27">
        <f t="shared" si="12"/>
        <v>99.766145520809559</v>
      </c>
      <c r="F410" s="27">
        <v>2.06</v>
      </c>
      <c r="G410" s="27">
        <f t="shared" si="13"/>
        <v>13.565561701179387</v>
      </c>
      <c r="I410" s="60"/>
      <c r="J410" s="61"/>
    </row>
    <row r="411" spans="1:11" ht="15" customHeight="1" x14ac:dyDescent="0.25">
      <c r="A411" s="46">
        <v>30805</v>
      </c>
      <c r="B411" s="47" t="s">
        <v>503</v>
      </c>
      <c r="C411" s="53">
        <v>25.436956000000002</v>
      </c>
      <c r="D411" s="27">
        <v>21.2</v>
      </c>
      <c r="E411" s="27">
        <f t="shared" si="12"/>
        <v>83.343305700572031</v>
      </c>
      <c r="F411" s="27">
        <v>2.3199999999999998</v>
      </c>
      <c r="G411" s="27">
        <f t="shared" si="13"/>
        <v>9.1205881710059948</v>
      </c>
      <c r="I411" s="60"/>
      <c r="J411" s="61"/>
    </row>
    <row r="412" spans="1:11" ht="15" customHeight="1" x14ac:dyDescent="0.25">
      <c r="A412" s="46">
        <v>30808</v>
      </c>
      <c r="B412" s="47" t="s">
        <v>504</v>
      </c>
      <c r="C412" s="53">
        <v>30.606983</v>
      </c>
      <c r="D412" s="27">
        <v>29.07</v>
      </c>
      <c r="E412" s="27">
        <f t="shared" si="12"/>
        <v>94.978325697766422</v>
      </c>
      <c r="F412" s="27">
        <v>5.47</v>
      </c>
      <c r="G412" s="27">
        <f t="shared" si="13"/>
        <v>17.871738615988384</v>
      </c>
      <c r="I412" s="60"/>
      <c r="J412" s="61"/>
    </row>
    <row r="413" spans="1:11" ht="15" customHeight="1" x14ac:dyDescent="0.25">
      <c r="A413" s="46">
        <v>30810</v>
      </c>
      <c r="B413" s="47" t="s">
        <v>505</v>
      </c>
      <c r="C413" s="53">
        <v>29.507807000000003</v>
      </c>
      <c r="D413" s="27">
        <v>20.93</v>
      </c>
      <c r="E413" s="27">
        <f t="shared" si="12"/>
        <v>70.930381237751746</v>
      </c>
      <c r="F413" s="27">
        <v>1.94</v>
      </c>
      <c r="G413" s="27">
        <f t="shared" si="13"/>
        <v>6.574531275740009</v>
      </c>
      <c r="I413" s="60"/>
      <c r="J413" s="61"/>
    </row>
    <row r="414" spans="1:11" ht="15" customHeight="1" x14ac:dyDescent="0.25">
      <c r="A414" s="46">
        <v>30811</v>
      </c>
      <c r="B414" s="47" t="s">
        <v>506</v>
      </c>
      <c r="C414" s="53">
        <v>30.394237000000004</v>
      </c>
      <c r="D414" s="27">
        <v>29.77</v>
      </c>
      <c r="E414" s="27">
        <f t="shared" si="12"/>
        <v>97.94619947195909</v>
      </c>
      <c r="F414" s="27">
        <v>2.87</v>
      </c>
      <c r="G414" s="27">
        <f t="shared" si="13"/>
        <v>9.4425795258489291</v>
      </c>
      <c r="I414" s="60"/>
      <c r="J414" s="61"/>
    </row>
    <row r="415" spans="1:11" ht="15" customHeight="1" x14ac:dyDescent="0.25">
      <c r="A415" s="46">
        <v>30812</v>
      </c>
      <c r="B415" s="47" t="s">
        <v>507</v>
      </c>
      <c r="C415" s="53">
        <v>18.145529000000003</v>
      </c>
      <c r="D415" s="27">
        <v>10.88</v>
      </c>
      <c r="E415" s="27">
        <f t="shared" si="12"/>
        <v>59.959673812761245</v>
      </c>
      <c r="F415" s="27">
        <v>1.31</v>
      </c>
      <c r="G415" s="27">
        <f t="shared" si="13"/>
        <v>7.2194092550291575</v>
      </c>
      <c r="I415" s="60"/>
      <c r="J415" s="61"/>
    </row>
    <row r="416" spans="1:11" ht="15" customHeight="1" x14ac:dyDescent="0.25">
      <c r="A416" s="46">
        <v>30813</v>
      </c>
      <c r="B416" s="47" t="s">
        <v>508</v>
      </c>
      <c r="C416" s="53">
        <v>48.982259000000006</v>
      </c>
      <c r="D416" s="27">
        <v>34.46</v>
      </c>
      <c r="E416" s="27">
        <f t="shared" si="12"/>
        <v>70.352002344358993</v>
      </c>
      <c r="F416" s="27">
        <v>2.5</v>
      </c>
      <c r="G416" s="27">
        <f t="shared" si="13"/>
        <v>5.1038887365321388</v>
      </c>
      <c r="I416" s="60"/>
      <c r="J416" s="61"/>
    </row>
    <row r="417" spans="1:10" ht="15" customHeight="1" x14ac:dyDescent="0.25">
      <c r="A417" s="46">
        <v>30814</v>
      </c>
      <c r="B417" s="47" t="s">
        <v>509</v>
      </c>
      <c r="C417" s="53">
        <v>65.661528000000004</v>
      </c>
      <c r="D417" s="27">
        <v>55.77</v>
      </c>
      <c r="E417" s="27">
        <f t="shared" si="12"/>
        <v>84.935580542688555</v>
      </c>
      <c r="F417" s="27">
        <v>3.88</v>
      </c>
      <c r="G417" s="27">
        <f t="shared" si="13"/>
        <v>5.9090918505582142</v>
      </c>
      <c r="I417" s="60"/>
      <c r="J417" s="61"/>
    </row>
    <row r="418" spans="1:10" ht="15" customHeight="1" x14ac:dyDescent="0.25">
      <c r="A418" s="46">
        <v>30817</v>
      </c>
      <c r="B418" s="47" t="s">
        <v>44</v>
      </c>
      <c r="C418" s="53">
        <v>30.561881000000003</v>
      </c>
      <c r="D418" s="27">
        <v>27.58</v>
      </c>
      <c r="E418" s="27">
        <f t="shared" si="12"/>
        <v>90.243136539926965</v>
      </c>
      <c r="F418" s="27">
        <v>8.67</v>
      </c>
      <c r="G418" s="27">
        <f t="shared" si="13"/>
        <v>28.368672726655795</v>
      </c>
      <c r="I418" s="60"/>
      <c r="J418" s="61"/>
    </row>
    <row r="419" spans="1:10" ht="15" customHeight="1" x14ac:dyDescent="0.25">
      <c r="A419" s="46">
        <v>30819</v>
      </c>
      <c r="B419" s="47" t="s">
        <v>510</v>
      </c>
      <c r="C419" s="53">
        <v>10.433201000000002</v>
      </c>
      <c r="D419" s="27">
        <v>10.43</v>
      </c>
      <c r="E419" s="27">
        <f t="shared" si="12"/>
        <v>99.969319099670344</v>
      </c>
      <c r="F419" s="27">
        <v>0.63</v>
      </c>
      <c r="G419" s="27">
        <f t="shared" si="13"/>
        <v>6.0384152476310948</v>
      </c>
      <c r="I419" s="60"/>
      <c r="J419" s="61"/>
    </row>
    <row r="420" spans="1:10" ht="15" customHeight="1" x14ac:dyDescent="0.25">
      <c r="A420" s="46">
        <v>30821</v>
      </c>
      <c r="B420" s="47" t="s">
        <v>511</v>
      </c>
      <c r="C420" s="53">
        <v>83.907132000000004</v>
      </c>
      <c r="D420" s="27">
        <v>75.89</v>
      </c>
      <c r="E420" s="27">
        <f t="shared" si="12"/>
        <v>90.445231759321715</v>
      </c>
      <c r="F420" s="27">
        <v>10.73</v>
      </c>
      <c r="G420" s="27">
        <f t="shared" si="13"/>
        <v>12.787947513210199</v>
      </c>
      <c r="I420" s="60"/>
      <c r="J420" s="61"/>
    </row>
    <row r="421" spans="1:10" ht="15" customHeight="1" x14ac:dyDescent="0.25">
      <c r="A421" s="46">
        <v>30822</v>
      </c>
      <c r="B421" s="47" t="s">
        <v>512</v>
      </c>
      <c r="C421" s="53">
        <v>6.1836640000000003</v>
      </c>
      <c r="D421" s="27">
        <v>6.18</v>
      </c>
      <c r="E421" s="27">
        <f t="shared" si="12"/>
        <v>99.94074710398236</v>
      </c>
      <c r="F421" s="27">
        <v>0.37</v>
      </c>
      <c r="G421" s="27">
        <f t="shared" si="13"/>
        <v>5.9835075126979733</v>
      </c>
      <c r="I421" s="60"/>
      <c r="J421" s="61"/>
    </row>
    <row r="422" spans="1:10" ht="15" customHeight="1" x14ac:dyDescent="0.25">
      <c r="A422" s="46">
        <v>30824</v>
      </c>
      <c r="B422" s="47" t="s">
        <v>513</v>
      </c>
      <c r="C422" s="53">
        <v>24.964766000000001</v>
      </c>
      <c r="D422" s="27">
        <v>13.14</v>
      </c>
      <c r="E422" s="27">
        <f t="shared" si="12"/>
        <v>52.634180508641656</v>
      </c>
      <c r="F422" s="27">
        <v>1.38</v>
      </c>
      <c r="G422" s="27">
        <f t="shared" si="13"/>
        <v>5.5277906470262925</v>
      </c>
      <c r="I422" s="60"/>
      <c r="J422" s="61"/>
    </row>
    <row r="423" spans="1:10" ht="15" customHeight="1" x14ac:dyDescent="0.25">
      <c r="A423" s="46">
        <v>30825</v>
      </c>
      <c r="B423" s="47" t="s">
        <v>514</v>
      </c>
      <c r="C423" s="53">
        <v>27.115247</v>
      </c>
      <c r="D423" s="27">
        <v>27.11</v>
      </c>
      <c r="E423" s="27">
        <f t="shared" si="12"/>
        <v>99.980649263493703</v>
      </c>
      <c r="F423" s="27">
        <v>1.94</v>
      </c>
      <c r="G423" s="27">
        <f t="shared" si="13"/>
        <v>7.1546462401762376</v>
      </c>
      <c r="I423" s="60"/>
      <c r="J423" s="61"/>
    </row>
    <row r="424" spans="1:10" ht="15" customHeight="1" x14ac:dyDescent="0.25">
      <c r="A424" s="46">
        <v>30826</v>
      </c>
      <c r="B424" s="47" t="s">
        <v>515</v>
      </c>
      <c r="C424" s="53">
        <v>22.023506000000001</v>
      </c>
      <c r="D424" s="14">
        <v>22.023285000000001</v>
      </c>
      <c r="E424" s="27">
        <f t="shared" si="12"/>
        <v>99.998996526711053</v>
      </c>
      <c r="F424" s="27">
        <v>2.5499999999999998</v>
      </c>
      <c r="G424" s="27">
        <f t="shared" si="13"/>
        <v>11.578537949407327</v>
      </c>
      <c r="I424" s="60"/>
      <c r="J424" s="61"/>
    </row>
    <row r="425" spans="1:10" ht="15" customHeight="1" x14ac:dyDescent="0.25">
      <c r="A425" s="46">
        <v>30827</v>
      </c>
      <c r="B425" s="47" t="s">
        <v>516</v>
      </c>
      <c r="C425" s="53">
        <v>23.419987000000003</v>
      </c>
      <c r="D425" s="27">
        <v>21.56</v>
      </c>
      <c r="E425" s="27">
        <f t="shared" si="12"/>
        <v>92.058121125344769</v>
      </c>
      <c r="F425" s="27">
        <v>2.81</v>
      </c>
      <c r="G425" s="27">
        <f t="shared" si="13"/>
        <v>11.998298718099202</v>
      </c>
      <c r="I425" s="60"/>
      <c r="J425" s="61"/>
    </row>
    <row r="426" spans="1:10" ht="15" customHeight="1" x14ac:dyDescent="0.25">
      <c r="A426" s="46">
        <v>30828</v>
      </c>
      <c r="B426" s="47" t="s">
        <v>517</v>
      </c>
      <c r="C426" s="53">
        <v>21.371932999999999</v>
      </c>
      <c r="D426" s="27">
        <v>15.04</v>
      </c>
      <c r="E426" s="27">
        <f t="shared" si="12"/>
        <v>70.372670548798752</v>
      </c>
      <c r="F426" s="27">
        <v>1.35</v>
      </c>
      <c r="G426" s="27">
        <f t="shared" si="13"/>
        <v>6.3166958271860576</v>
      </c>
      <c r="I426" s="60"/>
      <c r="J426" s="61"/>
    </row>
    <row r="427" spans="1:10" ht="15" customHeight="1" x14ac:dyDescent="0.25">
      <c r="A427" s="46">
        <v>30829</v>
      </c>
      <c r="B427" s="47" t="s">
        <v>518</v>
      </c>
      <c r="C427" s="53">
        <v>23.219788000000005</v>
      </c>
      <c r="D427" s="27">
        <v>21.09</v>
      </c>
      <c r="E427" s="27">
        <f t="shared" si="12"/>
        <v>90.827702647414327</v>
      </c>
      <c r="F427" s="27">
        <v>1.56</v>
      </c>
      <c r="G427" s="27">
        <f t="shared" si="13"/>
        <v>6.7184075926963658</v>
      </c>
      <c r="I427" s="60"/>
      <c r="J427" s="61"/>
    </row>
    <row r="428" spans="1:10" ht="15" customHeight="1" x14ac:dyDescent="0.25">
      <c r="A428" s="46">
        <v>30830</v>
      </c>
      <c r="B428" s="47" t="s">
        <v>519</v>
      </c>
      <c r="C428" s="53">
        <v>55.626228000000005</v>
      </c>
      <c r="D428" s="27">
        <v>53.11</v>
      </c>
      <c r="E428" s="27">
        <f t="shared" si="12"/>
        <v>95.476543906590237</v>
      </c>
      <c r="F428" s="27">
        <v>4.6100000000000003</v>
      </c>
      <c r="G428" s="27">
        <f t="shared" si="13"/>
        <v>8.2874574921743758</v>
      </c>
      <c r="I428" s="60"/>
      <c r="J428" s="61"/>
    </row>
    <row r="429" spans="1:10" ht="15" customHeight="1" x14ac:dyDescent="0.25">
      <c r="A429" s="46">
        <v>30831</v>
      </c>
      <c r="B429" s="47" t="s">
        <v>520</v>
      </c>
      <c r="C429" s="53">
        <v>28.953742000000002</v>
      </c>
      <c r="D429" s="27">
        <v>27.94</v>
      </c>
      <c r="E429" s="27">
        <f t="shared" si="12"/>
        <v>96.498753079999119</v>
      </c>
      <c r="F429" s="27">
        <v>2.98</v>
      </c>
      <c r="G429" s="27">
        <f t="shared" si="13"/>
        <v>10.292279319198189</v>
      </c>
      <c r="I429" s="60"/>
      <c r="J429" s="61"/>
    </row>
    <row r="430" spans="1:10" ht="15" customHeight="1" x14ac:dyDescent="0.25">
      <c r="A430" s="46">
        <v>30834</v>
      </c>
      <c r="B430" s="47" t="s">
        <v>521</v>
      </c>
      <c r="C430" s="53">
        <v>10.313754000000001</v>
      </c>
      <c r="D430" s="27">
        <v>8.1199999999999992</v>
      </c>
      <c r="E430" s="27">
        <f t="shared" si="12"/>
        <v>78.729820393234107</v>
      </c>
      <c r="F430" s="27">
        <v>0.69</v>
      </c>
      <c r="G430" s="27">
        <f t="shared" si="13"/>
        <v>6.6900955752871356</v>
      </c>
      <c r="I430" s="60"/>
      <c r="J430" s="61"/>
    </row>
    <row r="431" spans="1:10" ht="15" customHeight="1" x14ac:dyDescent="0.25">
      <c r="A431" s="46">
        <v>30835</v>
      </c>
      <c r="B431" s="47" t="s">
        <v>522</v>
      </c>
      <c r="C431" s="53">
        <v>45.524762000000003</v>
      </c>
      <c r="D431" s="27">
        <v>39.82</v>
      </c>
      <c r="E431" s="27">
        <f t="shared" si="12"/>
        <v>87.468881221169255</v>
      </c>
      <c r="F431" s="27">
        <v>4.6100000000000003</v>
      </c>
      <c r="G431" s="27">
        <f t="shared" si="13"/>
        <v>10.126357167995739</v>
      </c>
      <c r="I431" s="60"/>
      <c r="J431" s="61"/>
    </row>
    <row r="432" spans="1:10" ht="15" customHeight="1" x14ac:dyDescent="0.25">
      <c r="A432" s="46">
        <v>30836</v>
      </c>
      <c r="B432" s="47" t="s">
        <v>523</v>
      </c>
      <c r="C432" s="53">
        <v>19.820593000000002</v>
      </c>
      <c r="D432" s="27">
        <v>18.77</v>
      </c>
      <c r="E432" s="27">
        <f t="shared" si="12"/>
        <v>94.699487548127337</v>
      </c>
      <c r="F432" s="27">
        <v>1.2</v>
      </c>
      <c r="G432" s="27">
        <f t="shared" si="13"/>
        <v>6.054309273188748</v>
      </c>
      <c r="I432" s="60"/>
      <c r="J432" s="61"/>
    </row>
    <row r="433" spans="1:10" ht="15" customHeight="1" x14ac:dyDescent="0.25">
      <c r="A433" s="46">
        <v>30838</v>
      </c>
      <c r="B433" s="47" t="s">
        <v>524</v>
      </c>
      <c r="C433" s="53">
        <v>35.591299000000006</v>
      </c>
      <c r="D433" s="27">
        <v>24.22</v>
      </c>
      <c r="E433" s="27">
        <f t="shared" si="12"/>
        <v>68.050340056427828</v>
      </c>
      <c r="F433" s="27">
        <v>3.08</v>
      </c>
      <c r="G433" s="27">
        <f t="shared" si="13"/>
        <v>8.6538004696035387</v>
      </c>
      <c r="I433" s="60"/>
      <c r="J433" s="61"/>
    </row>
    <row r="434" spans="1:10" ht="15" customHeight="1" x14ac:dyDescent="0.25">
      <c r="A434" s="46">
        <v>30841</v>
      </c>
      <c r="B434" s="47" t="s">
        <v>525</v>
      </c>
      <c r="C434" s="53">
        <v>17.604347000000001</v>
      </c>
      <c r="D434" s="27">
        <v>14.77</v>
      </c>
      <c r="E434" s="27">
        <f t="shared" si="12"/>
        <v>83.899732264991144</v>
      </c>
      <c r="F434" s="27">
        <v>2.23</v>
      </c>
      <c r="G434" s="27">
        <f t="shared" si="13"/>
        <v>12.667325859914031</v>
      </c>
      <c r="I434" s="60"/>
      <c r="J434" s="61"/>
    </row>
    <row r="435" spans="1:10" ht="15" customHeight="1" x14ac:dyDescent="0.25">
      <c r="A435" s="46">
        <v>30842</v>
      </c>
      <c r="B435" s="47" t="s">
        <v>526</v>
      </c>
      <c r="C435" s="53">
        <v>26.927180000000003</v>
      </c>
      <c r="D435" s="27">
        <v>22.82</v>
      </c>
      <c r="E435" s="27">
        <f t="shared" si="12"/>
        <v>84.747084544315442</v>
      </c>
      <c r="F435" s="27">
        <v>2.1</v>
      </c>
      <c r="G435" s="27">
        <f t="shared" si="13"/>
        <v>7.7988114611333224</v>
      </c>
      <c r="I435" s="60"/>
      <c r="J435" s="61"/>
    </row>
    <row r="436" spans="1:10" ht="15" customHeight="1" x14ac:dyDescent="0.25">
      <c r="A436" s="46">
        <v>30844</v>
      </c>
      <c r="B436" s="47" t="s">
        <v>527</v>
      </c>
      <c r="C436" s="53">
        <v>33.416123000000006</v>
      </c>
      <c r="D436" s="27">
        <v>19.64</v>
      </c>
      <c r="E436" s="27">
        <f t="shared" si="12"/>
        <v>58.774023545460366</v>
      </c>
      <c r="F436" s="27">
        <v>2.31</v>
      </c>
      <c r="G436" s="27">
        <f t="shared" si="13"/>
        <v>6.9128306715892789</v>
      </c>
      <c r="I436" s="60"/>
      <c r="J436" s="61"/>
    </row>
    <row r="437" spans="1:10" ht="15" customHeight="1" x14ac:dyDescent="0.25">
      <c r="A437" s="46">
        <v>30845</v>
      </c>
      <c r="B437" s="47" t="s">
        <v>528</v>
      </c>
      <c r="C437" s="53">
        <v>18.658246000000002</v>
      </c>
      <c r="D437" s="27">
        <v>18.63</v>
      </c>
      <c r="E437" s="27">
        <f t="shared" si="12"/>
        <v>99.848613851484203</v>
      </c>
      <c r="F437" s="27">
        <v>2.25</v>
      </c>
      <c r="G437" s="27">
        <f t="shared" si="13"/>
        <v>12.059011334720315</v>
      </c>
      <c r="I437" s="60"/>
      <c r="J437" s="61"/>
    </row>
    <row r="438" spans="1:10" ht="15" customHeight="1" x14ac:dyDescent="0.25">
      <c r="A438" s="46">
        <v>30846</v>
      </c>
      <c r="B438" s="47" t="s">
        <v>529</v>
      </c>
      <c r="C438" s="53">
        <v>10.230220000000001</v>
      </c>
      <c r="D438" s="27">
        <v>10.23</v>
      </c>
      <c r="E438" s="27">
        <f t="shared" si="12"/>
        <v>99.997849508612703</v>
      </c>
      <c r="F438" s="27">
        <v>0.37</v>
      </c>
      <c r="G438" s="27">
        <f t="shared" si="13"/>
        <v>3.6167355149742622</v>
      </c>
      <c r="I438" s="60"/>
      <c r="J438" s="61"/>
    </row>
    <row r="439" spans="1:10" ht="15" customHeight="1" x14ac:dyDescent="0.25">
      <c r="A439" s="46">
        <v>30848</v>
      </c>
      <c r="B439" s="47" t="s">
        <v>530</v>
      </c>
      <c r="C439" s="53">
        <v>13.732059000000001</v>
      </c>
      <c r="D439" s="27">
        <v>13.05</v>
      </c>
      <c r="E439" s="27">
        <f t="shared" si="12"/>
        <v>95.033090085033848</v>
      </c>
      <c r="F439" s="27">
        <v>1.8</v>
      </c>
      <c r="G439" s="27">
        <f t="shared" si="13"/>
        <v>13.108012425521911</v>
      </c>
      <c r="I439" s="60"/>
      <c r="J439" s="61"/>
    </row>
    <row r="440" spans="1:10" ht="15" customHeight="1" x14ac:dyDescent="0.25">
      <c r="A440" s="46">
        <v>30849</v>
      </c>
      <c r="B440" s="47" t="s">
        <v>531</v>
      </c>
      <c r="C440" s="53">
        <v>13.208822</v>
      </c>
      <c r="D440" s="27">
        <v>13.2</v>
      </c>
      <c r="E440" s="27">
        <f t="shared" si="12"/>
        <v>99.933211303778648</v>
      </c>
      <c r="F440" s="27">
        <v>1.48</v>
      </c>
      <c r="G440" s="27">
        <f t="shared" si="13"/>
        <v>11.204632782544879</v>
      </c>
      <c r="I440" s="60"/>
      <c r="J440" s="61"/>
    </row>
    <row r="441" spans="1:10" ht="15" customHeight="1" x14ac:dyDescent="0.25">
      <c r="A441" s="46">
        <v>30850</v>
      </c>
      <c r="B441" s="47" t="s">
        <v>532</v>
      </c>
      <c r="C441" s="53">
        <v>32.466152000000001</v>
      </c>
      <c r="D441" s="27">
        <v>26.42</v>
      </c>
      <c r="E441" s="27">
        <f t="shared" si="12"/>
        <v>81.377060022388847</v>
      </c>
      <c r="F441" s="27">
        <v>1.96</v>
      </c>
      <c r="G441" s="27">
        <f t="shared" si="13"/>
        <v>6.0370566859909971</v>
      </c>
      <c r="I441" s="60"/>
      <c r="J441" s="61"/>
    </row>
    <row r="442" spans="1:10" ht="15" customHeight="1" x14ac:dyDescent="0.25">
      <c r="A442" s="46">
        <v>30852</v>
      </c>
      <c r="B442" s="47" t="s">
        <v>533</v>
      </c>
      <c r="C442" s="53">
        <v>17.886526</v>
      </c>
      <c r="D442" s="14">
        <v>17.886400000000002</v>
      </c>
      <c r="E442" s="27">
        <f t="shared" si="12"/>
        <v>99.999295559126466</v>
      </c>
      <c r="F442" s="27">
        <v>2.42</v>
      </c>
      <c r="G442" s="27">
        <f t="shared" si="13"/>
        <v>13.529737412396347</v>
      </c>
      <c r="I442" s="60"/>
      <c r="J442" s="61"/>
    </row>
    <row r="443" spans="1:10" ht="15" customHeight="1" x14ac:dyDescent="0.25">
      <c r="A443" s="46">
        <v>30854</v>
      </c>
      <c r="B443" s="47" t="s">
        <v>534</v>
      </c>
      <c r="C443" s="53">
        <v>19.594586000000003</v>
      </c>
      <c r="D443" s="27">
        <v>16.329999999999998</v>
      </c>
      <c r="E443" s="27">
        <f t="shared" si="12"/>
        <v>83.33934689918938</v>
      </c>
      <c r="F443" s="27">
        <v>1.43</v>
      </c>
      <c r="G443" s="27">
        <f t="shared" si="13"/>
        <v>7.2979342355077046</v>
      </c>
      <c r="I443" s="60"/>
      <c r="J443" s="61"/>
    </row>
    <row r="444" spans="1:10" ht="15" customHeight="1" x14ac:dyDescent="0.25">
      <c r="A444" s="46">
        <v>30856</v>
      </c>
      <c r="B444" s="47" t="s">
        <v>535</v>
      </c>
      <c r="C444" s="53">
        <v>11.642161000000002</v>
      </c>
      <c r="D444" s="27">
        <v>9.69</v>
      </c>
      <c r="E444" s="27">
        <f t="shared" si="12"/>
        <v>83.231970421986077</v>
      </c>
      <c r="F444" s="27">
        <v>6.89</v>
      </c>
      <c r="G444" s="27">
        <f t="shared" si="13"/>
        <v>59.181452652991133</v>
      </c>
      <c r="I444" s="60"/>
      <c r="J444" s="61"/>
    </row>
    <row r="445" spans="1:10" ht="15" customHeight="1" x14ac:dyDescent="0.25">
      <c r="A445" s="46">
        <v>30857</v>
      </c>
      <c r="B445" s="47" t="s">
        <v>536</v>
      </c>
      <c r="C445" s="53">
        <v>31.373023000000003</v>
      </c>
      <c r="D445" s="27">
        <v>31.05</v>
      </c>
      <c r="E445" s="27">
        <f t="shared" si="12"/>
        <v>98.970379743131531</v>
      </c>
      <c r="F445" s="27">
        <v>2.95</v>
      </c>
      <c r="G445" s="27">
        <f t="shared" si="13"/>
        <v>9.4029829385583898</v>
      </c>
      <c r="I445" s="60"/>
      <c r="J445" s="61"/>
    </row>
    <row r="446" spans="1:10" ht="15" customHeight="1" x14ac:dyDescent="0.25">
      <c r="A446" s="46">
        <v>30858</v>
      </c>
      <c r="B446" s="47" t="s">
        <v>537</v>
      </c>
      <c r="C446" s="53">
        <v>30.491532000000003</v>
      </c>
      <c r="D446" s="27">
        <v>28.63</v>
      </c>
      <c r="E446" s="27">
        <f t="shared" si="12"/>
        <v>93.894921383418833</v>
      </c>
      <c r="F446" s="27">
        <v>1.83</v>
      </c>
      <c r="G446" s="27">
        <f t="shared" si="13"/>
        <v>6.0016662986956506</v>
      </c>
      <c r="I446" s="60"/>
      <c r="J446" s="61"/>
    </row>
    <row r="447" spans="1:10" ht="15" customHeight="1" x14ac:dyDescent="0.25">
      <c r="A447" s="46">
        <v>30859</v>
      </c>
      <c r="B447" s="47" t="s">
        <v>538</v>
      </c>
      <c r="C447" s="53">
        <v>17.735598</v>
      </c>
      <c r="D447" s="27">
        <v>17.72</v>
      </c>
      <c r="E447" s="27">
        <f t="shared" si="12"/>
        <v>99.912052584863503</v>
      </c>
      <c r="F447" s="27">
        <v>1.81</v>
      </c>
      <c r="G447" s="27">
        <f t="shared" si="13"/>
        <v>10.205463610530641</v>
      </c>
      <c r="I447" s="60"/>
      <c r="J447" s="61"/>
    </row>
    <row r="448" spans="1:10" ht="15" customHeight="1" x14ac:dyDescent="0.25">
      <c r="A448" s="46">
        <v>30860</v>
      </c>
      <c r="B448" s="47" t="s">
        <v>539</v>
      </c>
      <c r="C448" s="53">
        <v>46.306211000000005</v>
      </c>
      <c r="D448" s="27">
        <v>41.17</v>
      </c>
      <c r="E448" s="27">
        <f t="shared" si="12"/>
        <v>88.908159641910657</v>
      </c>
      <c r="F448" s="27">
        <v>2.81</v>
      </c>
      <c r="G448" s="27">
        <f t="shared" si="13"/>
        <v>6.0683004273444006</v>
      </c>
      <c r="I448" s="60"/>
      <c r="J448" s="61"/>
    </row>
    <row r="449" spans="1:11" ht="15" customHeight="1" x14ac:dyDescent="0.25">
      <c r="A449" s="46">
        <v>30863</v>
      </c>
      <c r="B449" s="47" t="s">
        <v>540</v>
      </c>
      <c r="C449" s="53">
        <v>88.696407000000008</v>
      </c>
      <c r="D449" s="27">
        <v>82.92</v>
      </c>
      <c r="E449" s="27">
        <f t="shared" si="12"/>
        <v>93.487439688509582</v>
      </c>
      <c r="F449" s="27">
        <v>7.71</v>
      </c>
      <c r="G449" s="27">
        <f t="shared" si="13"/>
        <v>8.6925730824699574</v>
      </c>
      <c r="I449" s="60"/>
      <c r="J449" s="61"/>
    </row>
    <row r="450" spans="1:11" ht="15" customHeight="1" x14ac:dyDescent="0.25">
      <c r="A450" s="46">
        <v>30865</v>
      </c>
      <c r="B450" s="47" t="s">
        <v>541</v>
      </c>
      <c r="C450" s="53">
        <v>55.776105000000008</v>
      </c>
      <c r="D450" s="27">
        <v>43.07</v>
      </c>
      <c r="E450" s="27">
        <f t="shared" si="12"/>
        <v>77.219447288404226</v>
      </c>
      <c r="F450" s="27">
        <v>2.19</v>
      </c>
      <c r="G450" s="27">
        <f t="shared" si="13"/>
        <v>3.9264125739866556</v>
      </c>
      <c r="I450" s="60"/>
      <c r="J450" s="61"/>
    </row>
    <row r="451" spans="1:11" ht="15" customHeight="1" x14ac:dyDescent="0.25">
      <c r="A451" s="46">
        <v>30902</v>
      </c>
      <c r="B451" s="47" t="s">
        <v>542</v>
      </c>
      <c r="C451" s="53">
        <v>8.0405040000000003</v>
      </c>
      <c r="D451" s="27">
        <v>4.82</v>
      </c>
      <c r="E451" s="27">
        <f t="shared" si="12"/>
        <v>59.946490916489807</v>
      </c>
      <c r="F451" s="27">
        <v>3.43</v>
      </c>
      <c r="G451" s="27">
        <f t="shared" si="13"/>
        <v>42.659017394929471</v>
      </c>
      <c r="I451" s="70"/>
      <c r="J451" s="70"/>
      <c r="K451" s="70"/>
    </row>
    <row r="452" spans="1:11" ht="15" customHeight="1" x14ac:dyDescent="0.25">
      <c r="A452" s="46">
        <v>30903</v>
      </c>
      <c r="B452" s="47" t="s">
        <v>543</v>
      </c>
      <c r="C452" s="53">
        <v>36.644793</v>
      </c>
      <c r="D452" s="27">
        <v>12.4</v>
      </c>
      <c r="E452" s="27">
        <f t="shared" ref="E452:E515" si="14">SUM(D452*100/C452)</f>
        <v>33.838368250572465</v>
      </c>
      <c r="F452" s="27">
        <v>5.18</v>
      </c>
      <c r="G452" s="27">
        <f t="shared" ref="G452:G515" si="15">SUM(F452*100/C452)</f>
        <v>14.135705446610109</v>
      </c>
      <c r="I452" s="60"/>
      <c r="J452" s="61"/>
    </row>
    <row r="453" spans="1:11" ht="15" customHeight="1" x14ac:dyDescent="0.25">
      <c r="A453" s="46">
        <v>30904</v>
      </c>
      <c r="B453" s="47" t="s">
        <v>544</v>
      </c>
      <c r="C453" s="53">
        <v>20.213244000000003</v>
      </c>
      <c r="D453" s="27">
        <v>13.2</v>
      </c>
      <c r="E453" s="27">
        <f t="shared" si="14"/>
        <v>65.303718690577313</v>
      </c>
      <c r="F453" s="27">
        <v>3.38</v>
      </c>
      <c r="G453" s="27">
        <f t="shared" si="15"/>
        <v>16.721709785920556</v>
      </c>
      <c r="I453" s="60"/>
      <c r="J453" s="61"/>
    </row>
    <row r="454" spans="1:11" ht="15" customHeight="1" x14ac:dyDescent="0.25">
      <c r="A454" s="46">
        <v>30906</v>
      </c>
      <c r="B454" s="47" t="s">
        <v>545</v>
      </c>
      <c r="C454" s="53">
        <v>22.502112000000004</v>
      </c>
      <c r="D454" s="27">
        <v>12.92</v>
      </c>
      <c r="E454" s="27">
        <f t="shared" si="14"/>
        <v>57.416832695526523</v>
      </c>
      <c r="F454" s="27">
        <v>2.29</v>
      </c>
      <c r="G454" s="27">
        <f t="shared" si="15"/>
        <v>10.176822513371187</v>
      </c>
      <c r="I454" s="60"/>
      <c r="J454" s="61"/>
    </row>
    <row r="455" spans="1:11" ht="15" customHeight="1" x14ac:dyDescent="0.25">
      <c r="A455" s="46">
        <v>30908</v>
      </c>
      <c r="B455" s="47" t="s">
        <v>45</v>
      </c>
      <c r="C455" s="53">
        <v>25.109367000000002</v>
      </c>
      <c r="D455" s="27">
        <v>12.42</v>
      </c>
      <c r="E455" s="27">
        <f t="shared" si="14"/>
        <v>49.463612523565402</v>
      </c>
      <c r="F455" s="27">
        <v>6.34</v>
      </c>
      <c r="G455" s="27">
        <f t="shared" si="15"/>
        <v>25.249541336506013</v>
      </c>
      <c r="I455" s="60"/>
      <c r="J455" s="61"/>
    </row>
    <row r="456" spans="1:11" ht="15" customHeight="1" x14ac:dyDescent="0.25">
      <c r="A456" s="46">
        <v>30909</v>
      </c>
      <c r="B456" s="47" t="s">
        <v>546</v>
      </c>
      <c r="C456" s="53">
        <v>39.967537</v>
      </c>
      <c r="D456" s="27">
        <v>31.11</v>
      </c>
      <c r="E456" s="27">
        <f t="shared" si="14"/>
        <v>77.838171514046508</v>
      </c>
      <c r="F456" s="27">
        <v>5.23</v>
      </c>
      <c r="G456" s="27">
        <f t="shared" si="15"/>
        <v>13.085619962020678</v>
      </c>
      <c r="I456" s="60"/>
      <c r="J456" s="61"/>
    </row>
    <row r="457" spans="1:11" ht="15" customHeight="1" x14ac:dyDescent="0.25">
      <c r="A457" s="46">
        <v>30910</v>
      </c>
      <c r="B457" s="47" t="s">
        <v>547</v>
      </c>
      <c r="C457" s="53">
        <v>82.409816000000006</v>
      </c>
      <c r="D457" s="27">
        <v>17.68</v>
      </c>
      <c r="E457" s="27">
        <f t="shared" si="14"/>
        <v>21.453754975014139</v>
      </c>
      <c r="F457" s="27">
        <v>4.9400000000000004</v>
      </c>
      <c r="G457" s="27">
        <f t="shared" si="15"/>
        <v>5.9944315371363048</v>
      </c>
      <c r="I457" s="60"/>
      <c r="J457" s="61"/>
    </row>
    <row r="458" spans="1:11" ht="15" customHeight="1" x14ac:dyDescent="0.25">
      <c r="A458" s="46">
        <v>30912</v>
      </c>
      <c r="B458" s="47" t="s">
        <v>548</v>
      </c>
      <c r="C458" s="53">
        <v>41.97063</v>
      </c>
      <c r="D458" s="27">
        <v>28.43</v>
      </c>
      <c r="E458" s="27">
        <f t="shared" si="14"/>
        <v>67.737844297309806</v>
      </c>
      <c r="F458" s="27">
        <v>4.1900000000000004</v>
      </c>
      <c r="G458" s="27">
        <f t="shared" si="15"/>
        <v>9.9831715654494602</v>
      </c>
      <c r="I458" s="60"/>
      <c r="J458" s="61"/>
    </row>
    <row r="459" spans="1:11" ht="15" customHeight="1" x14ac:dyDescent="0.25">
      <c r="A459" s="46">
        <v>30913</v>
      </c>
      <c r="B459" s="47" t="s">
        <v>549</v>
      </c>
      <c r="C459" s="53">
        <v>35.502858000000003</v>
      </c>
      <c r="D459" s="27">
        <v>11.1</v>
      </c>
      <c r="E459" s="27">
        <f t="shared" si="14"/>
        <v>31.265088573995929</v>
      </c>
      <c r="F459" s="27">
        <v>3.43</v>
      </c>
      <c r="G459" s="27">
        <f t="shared" si="15"/>
        <v>9.6611940368293716</v>
      </c>
      <c r="I459" s="60"/>
      <c r="J459" s="61"/>
    </row>
    <row r="460" spans="1:11" ht="15" customHeight="1" x14ac:dyDescent="0.25">
      <c r="A460" s="46">
        <v>30915</v>
      </c>
      <c r="B460" s="47" t="s">
        <v>550</v>
      </c>
      <c r="C460" s="53">
        <v>22.654298000000001</v>
      </c>
      <c r="D460" s="27">
        <v>7.79</v>
      </c>
      <c r="E460" s="27">
        <f t="shared" si="14"/>
        <v>34.386410914167371</v>
      </c>
      <c r="F460" s="27">
        <v>2.88</v>
      </c>
      <c r="G460" s="27">
        <f t="shared" si="15"/>
        <v>12.712819439384084</v>
      </c>
      <c r="I460" s="60"/>
      <c r="J460" s="61"/>
    </row>
    <row r="461" spans="1:11" ht="15" customHeight="1" x14ac:dyDescent="0.25">
      <c r="A461" s="46">
        <v>30916</v>
      </c>
      <c r="B461" s="47" t="s">
        <v>551</v>
      </c>
      <c r="C461" s="53">
        <v>58.448477000000004</v>
      </c>
      <c r="D461" s="27">
        <v>33.15</v>
      </c>
      <c r="E461" s="27">
        <f t="shared" si="14"/>
        <v>56.716618980508251</v>
      </c>
      <c r="F461" s="27">
        <v>8.85</v>
      </c>
      <c r="G461" s="27">
        <f t="shared" si="15"/>
        <v>15.141540813800844</v>
      </c>
      <c r="I461" s="60"/>
      <c r="J461" s="61"/>
    </row>
    <row r="462" spans="1:11" ht="15" customHeight="1" x14ac:dyDescent="0.25">
      <c r="A462" s="46">
        <v>30917</v>
      </c>
      <c r="B462" s="47" t="s">
        <v>552</v>
      </c>
      <c r="C462" s="53">
        <v>7.8958510000000004</v>
      </c>
      <c r="D462" s="27">
        <v>5.91</v>
      </c>
      <c r="E462" s="27">
        <f t="shared" si="14"/>
        <v>74.849436748489808</v>
      </c>
      <c r="F462" s="27">
        <v>1.29</v>
      </c>
      <c r="G462" s="27">
        <f t="shared" si="15"/>
        <v>16.337694315660212</v>
      </c>
      <c r="I462" s="60"/>
      <c r="J462" s="61"/>
    </row>
    <row r="463" spans="1:11" ht="15" customHeight="1" x14ac:dyDescent="0.25">
      <c r="A463" s="46">
        <v>30920</v>
      </c>
      <c r="B463" s="47" t="s">
        <v>553</v>
      </c>
      <c r="C463" s="53">
        <v>15.605779</v>
      </c>
      <c r="D463" s="27">
        <v>6.41</v>
      </c>
      <c r="E463" s="27">
        <f t="shared" si="14"/>
        <v>41.074527583659872</v>
      </c>
      <c r="F463" s="27">
        <v>2.64</v>
      </c>
      <c r="G463" s="27">
        <f t="shared" si="15"/>
        <v>16.916810112458979</v>
      </c>
      <c r="I463" s="60"/>
      <c r="J463" s="61"/>
    </row>
    <row r="464" spans="1:11" ht="15" customHeight="1" x14ac:dyDescent="0.25">
      <c r="A464" s="46">
        <v>30921</v>
      </c>
      <c r="B464" s="47" t="s">
        <v>554</v>
      </c>
      <c r="C464" s="53">
        <v>37.786351000000003</v>
      </c>
      <c r="D464" s="27">
        <v>24.67</v>
      </c>
      <c r="E464" s="27">
        <f t="shared" si="14"/>
        <v>65.288124804641754</v>
      </c>
      <c r="F464" s="27">
        <v>3.28</v>
      </c>
      <c r="G464" s="27">
        <f t="shared" si="15"/>
        <v>8.6803830303698799</v>
      </c>
      <c r="I464" s="60"/>
      <c r="J464" s="61"/>
    </row>
    <row r="465" spans="1:11" ht="15" customHeight="1" x14ac:dyDescent="0.25">
      <c r="A465" s="46">
        <v>30925</v>
      </c>
      <c r="B465" s="47" t="s">
        <v>555</v>
      </c>
      <c r="C465" s="53">
        <v>81.069761000000014</v>
      </c>
      <c r="D465" s="27">
        <v>26.58</v>
      </c>
      <c r="E465" s="27">
        <f t="shared" si="14"/>
        <v>32.786577476156609</v>
      </c>
      <c r="F465" s="27">
        <v>7.71</v>
      </c>
      <c r="G465" s="27">
        <f t="shared" si="15"/>
        <v>9.5103277780725151</v>
      </c>
      <c r="I465" s="60"/>
      <c r="J465" s="61"/>
    </row>
    <row r="466" spans="1:11" ht="15" customHeight="1" x14ac:dyDescent="0.25">
      <c r="A466" s="46">
        <v>30929</v>
      </c>
      <c r="B466" s="47" t="s">
        <v>556</v>
      </c>
      <c r="C466" s="53">
        <v>24.915138000000002</v>
      </c>
      <c r="D466" s="27">
        <v>14.06</v>
      </c>
      <c r="E466" s="27">
        <f t="shared" si="14"/>
        <v>56.431555787489515</v>
      </c>
      <c r="F466" s="27">
        <v>2.86</v>
      </c>
      <c r="G466" s="27">
        <f t="shared" si="15"/>
        <v>11.478965117512091</v>
      </c>
      <c r="I466" s="60"/>
      <c r="J466" s="61"/>
    </row>
    <row r="467" spans="1:11" ht="15" customHeight="1" x14ac:dyDescent="0.25">
      <c r="A467" s="46">
        <v>30932</v>
      </c>
      <c r="B467" s="47" t="s">
        <v>557</v>
      </c>
      <c r="C467" s="53">
        <v>49.327288000000003</v>
      </c>
      <c r="D467" s="27">
        <v>21.62</v>
      </c>
      <c r="E467" s="27">
        <f t="shared" si="14"/>
        <v>43.82969523887062</v>
      </c>
      <c r="F467" s="27">
        <v>5.0999999999999996</v>
      </c>
      <c r="G467" s="27">
        <f t="shared" si="15"/>
        <v>10.339104797328407</v>
      </c>
      <c r="I467" s="60"/>
      <c r="J467" s="61"/>
    </row>
    <row r="468" spans="1:11" ht="15" customHeight="1" x14ac:dyDescent="0.25">
      <c r="A468" s="46">
        <v>30935</v>
      </c>
      <c r="B468" s="47" t="s">
        <v>558</v>
      </c>
      <c r="C468" s="53">
        <v>60.835451000000006</v>
      </c>
      <c r="D468" s="27">
        <v>31.91</v>
      </c>
      <c r="E468" s="27">
        <f t="shared" si="14"/>
        <v>52.452968582414222</v>
      </c>
      <c r="F468" s="27">
        <v>9.64</v>
      </c>
      <c r="G468" s="27">
        <f t="shared" si="15"/>
        <v>15.846023727184992</v>
      </c>
      <c r="I468" s="60"/>
      <c r="J468" s="61"/>
    </row>
    <row r="469" spans="1:11" ht="15" customHeight="1" x14ac:dyDescent="0.25">
      <c r="A469" s="46">
        <v>30939</v>
      </c>
      <c r="B469" s="47" t="s">
        <v>559</v>
      </c>
      <c r="C469" s="53">
        <v>40.202517999999998</v>
      </c>
      <c r="D469" s="27">
        <v>22.65</v>
      </c>
      <c r="E469" s="27">
        <f t="shared" si="14"/>
        <v>56.339754639249215</v>
      </c>
      <c r="F469" s="27">
        <v>3.6</v>
      </c>
      <c r="G469" s="27">
        <f t="shared" si="15"/>
        <v>8.9546629890197433</v>
      </c>
      <c r="I469" s="60"/>
      <c r="J469" s="61"/>
    </row>
    <row r="470" spans="1:11" ht="15" customHeight="1" x14ac:dyDescent="0.25">
      <c r="A470" s="46">
        <v>30940</v>
      </c>
      <c r="B470" s="47" t="s">
        <v>560</v>
      </c>
      <c r="C470" s="53">
        <v>22.741055000000003</v>
      </c>
      <c r="D470" s="27">
        <v>17.37</v>
      </c>
      <c r="E470" s="27">
        <f t="shared" si="14"/>
        <v>76.381680621237663</v>
      </c>
      <c r="F470" s="27">
        <v>2.77</v>
      </c>
      <c r="G470" s="27">
        <f t="shared" si="15"/>
        <v>12.180613432402321</v>
      </c>
      <c r="I470" s="60"/>
      <c r="J470" s="61"/>
    </row>
    <row r="471" spans="1:11" ht="15" customHeight="1" x14ac:dyDescent="0.25">
      <c r="A471" s="46">
        <v>30942</v>
      </c>
      <c r="B471" s="47" t="s">
        <v>561</v>
      </c>
      <c r="C471" s="53">
        <v>52.543032000000004</v>
      </c>
      <c r="D471" s="27">
        <v>30.99</v>
      </c>
      <c r="E471" s="27">
        <f t="shared" si="14"/>
        <v>58.980227863515751</v>
      </c>
      <c r="F471" s="27">
        <v>5.84</v>
      </c>
      <c r="G471" s="27">
        <f t="shared" si="15"/>
        <v>11.114699281153017</v>
      </c>
      <c r="I471" s="60"/>
      <c r="J471" s="61"/>
    </row>
    <row r="472" spans="1:11" ht="15" customHeight="1" x14ac:dyDescent="0.25">
      <c r="A472" s="46">
        <v>31001</v>
      </c>
      <c r="B472" s="47" t="s">
        <v>562</v>
      </c>
      <c r="C472" s="53">
        <v>9.8798260000000013</v>
      </c>
      <c r="D472" s="27">
        <v>9.1199999999999992</v>
      </c>
      <c r="E472" s="27">
        <f t="shared" si="14"/>
        <v>92.309317998110473</v>
      </c>
      <c r="F472" s="27">
        <v>1.1399999999999999</v>
      </c>
      <c r="G472" s="27">
        <f t="shared" si="15"/>
        <v>11.538664749763809</v>
      </c>
      <c r="I472" s="60"/>
      <c r="J472" s="61"/>
    </row>
    <row r="473" spans="1:11" ht="15" customHeight="1" x14ac:dyDescent="0.25">
      <c r="A473" s="46">
        <v>31008</v>
      </c>
      <c r="B473" s="47" t="s">
        <v>563</v>
      </c>
      <c r="C473" s="53">
        <v>59.556723000000005</v>
      </c>
      <c r="D473" s="27">
        <v>41.69</v>
      </c>
      <c r="E473" s="27">
        <f t="shared" si="14"/>
        <v>70.000493479132487</v>
      </c>
      <c r="F473" s="27">
        <v>5.15</v>
      </c>
      <c r="G473" s="27">
        <f t="shared" si="15"/>
        <v>8.6472185516318607</v>
      </c>
      <c r="I473" s="70"/>
      <c r="J473" s="70"/>
      <c r="K473" s="70"/>
    </row>
    <row r="474" spans="1:11" ht="15" customHeight="1" x14ac:dyDescent="0.25">
      <c r="A474" s="46">
        <v>31009</v>
      </c>
      <c r="B474" s="47" t="s">
        <v>564</v>
      </c>
      <c r="C474" s="53">
        <v>30.939747000000004</v>
      </c>
      <c r="D474" s="27">
        <v>28.95</v>
      </c>
      <c r="E474" s="27">
        <f t="shared" si="14"/>
        <v>93.56896163371988</v>
      </c>
      <c r="F474" s="27">
        <v>2.71</v>
      </c>
      <c r="G474" s="27">
        <f t="shared" si="15"/>
        <v>8.758959793691913</v>
      </c>
      <c r="I474" s="60"/>
      <c r="J474" s="61"/>
    </row>
    <row r="475" spans="1:11" ht="15" customHeight="1" x14ac:dyDescent="0.25">
      <c r="A475" s="46">
        <v>31014</v>
      </c>
      <c r="B475" s="47" t="s">
        <v>565</v>
      </c>
      <c r="C475" s="53">
        <v>28.417146000000002</v>
      </c>
      <c r="D475" s="27">
        <v>28.4</v>
      </c>
      <c r="E475" s="27">
        <f t="shared" si="14"/>
        <v>99.939663187851437</v>
      </c>
      <c r="F475" s="27">
        <v>1.49</v>
      </c>
      <c r="G475" s="27">
        <f t="shared" si="15"/>
        <v>5.2433133151372759</v>
      </c>
      <c r="I475" s="60"/>
      <c r="J475" s="61"/>
    </row>
    <row r="476" spans="1:11" ht="15" customHeight="1" x14ac:dyDescent="0.25">
      <c r="A476" s="46">
        <v>31015</v>
      </c>
      <c r="B476" s="47" t="s">
        <v>566</v>
      </c>
      <c r="C476" s="53">
        <v>34.470718000000005</v>
      </c>
      <c r="D476" s="27">
        <v>31.53</v>
      </c>
      <c r="E476" s="27">
        <f t="shared" si="14"/>
        <v>91.468938941161582</v>
      </c>
      <c r="F476" s="27">
        <v>2.79</v>
      </c>
      <c r="G476" s="27">
        <f t="shared" si="15"/>
        <v>8.0938261860399887</v>
      </c>
      <c r="I476" s="60"/>
      <c r="J476" s="61"/>
    </row>
    <row r="477" spans="1:11" ht="15" customHeight="1" x14ac:dyDescent="0.25">
      <c r="A477" s="46">
        <v>31016</v>
      </c>
      <c r="B477" s="47" t="s">
        <v>567</v>
      </c>
      <c r="C477" s="53">
        <v>93.226121000000006</v>
      </c>
      <c r="D477" s="27">
        <v>38.119999999999997</v>
      </c>
      <c r="E477" s="27">
        <f t="shared" si="14"/>
        <v>40.889827433665282</v>
      </c>
      <c r="F477" s="27">
        <v>4.42</v>
      </c>
      <c r="G477" s="27">
        <f t="shared" si="15"/>
        <v>4.741160473683121</v>
      </c>
      <c r="I477" s="60"/>
      <c r="J477" s="61"/>
    </row>
    <row r="478" spans="1:11" ht="15" customHeight="1" x14ac:dyDescent="0.25">
      <c r="A478" s="46">
        <v>31018</v>
      </c>
      <c r="B478" s="47" t="s">
        <v>568</v>
      </c>
      <c r="C478" s="53">
        <v>21.245835000000003</v>
      </c>
      <c r="D478" s="27">
        <v>21.21</v>
      </c>
      <c r="E478" s="27">
        <f t="shared" si="14"/>
        <v>99.831331646885133</v>
      </c>
      <c r="F478" s="27">
        <v>2.0499999999999998</v>
      </c>
      <c r="G478" s="27">
        <f t="shared" si="15"/>
        <v>9.6489500177328846</v>
      </c>
      <c r="I478" s="60"/>
      <c r="J478" s="61"/>
    </row>
    <row r="479" spans="1:11" ht="15" customHeight="1" x14ac:dyDescent="0.25">
      <c r="A479" s="46">
        <v>31019</v>
      </c>
      <c r="B479" s="47" t="s">
        <v>569</v>
      </c>
      <c r="C479" s="53">
        <v>27.398524999999999</v>
      </c>
      <c r="D479" s="27">
        <v>20.37</v>
      </c>
      <c r="E479" s="27">
        <f t="shared" si="14"/>
        <v>74.347067953475602</v>
      </c>
      <c r="F479" s="27">
        <v>3.03</v>
      </c>
      <c r="G479" s="27">
        <f t="shared" si="15"/>
        <v>11.058989489397696</v>
      </c>
      <c r="I479" s="60"/>
      <c r="J479" s="61"/>
    </row>
    <row r="480" spans="1:11" ht="15" customHeight="1" x14ac:dyDescent="0.25">
      <c r="A480" s="46">
        <v>31021</v>
      </c>
      <c r="B480" s="47" t="s">
        <v>570</v>
      </c>
      <c r="C480" s="53">
        <v>43.593189000000002</v>
      </c>
      <c r="D480" s="27">
        <v>30.75</v>
      </c>
      <c r="E480" s="27">
        <f t="shared" si="14"/>
        <v>70.538542156207015</v>
      </c>
      <c r="F480" s="27">
        <v>3.77</v>
      </c>
      <c r="G480" s="27">
        <f t="shared" si="15"/>
        <v>8.6481399651674931</v>
      </c>
      <c r="I480" s="60"/>
      <c r="J480" s="61"/>
    </row>
    <row r="481" spans="1:11" ht="15" customHeight="1" x14ac:dyDescent="0.25">
      <c r="A481" s="46">
        <v>31022</v>
      </c>
      <c r="B481" s="47" t="s">
        <v>46</v>
      </c>
      <c r="C481" s="53">
        <v>152.36826200000002</v>
      </c>
      <c r="D481" s="27">
        <v>104.61</v>
      </c>
      <c r="E481" s="27">
        <f t="shared" si="14"/>
        <v>68.65603021710649</v>
      </c>
      <c r="F481" s="27">
        <v>14</v>
      </c>
      <c r="G481" s="27">
        <f t="shared" si="15"/>
        <v>9.1882652044688928</v>
      </c>
      <c r="I481" s="60"/>
      <c r="J481" s="61"/>
    </row>
    <row r="482" spans="1:11" ht="15" customHeight="1" x14ac:dyDescent="0.25">
      <c r="A482" s="46">
        <v>31025</v>
      </c>
      <c r="B482" s="47" t="s">
        <v>571</v>
      </c>
      <c r="C482" s="53">
        <v>15.743286000000001</v>
      </c>
      <c r="D482" s="27">
        <v>11.48</v>
      </c>
      <c r="E482" s="27">
        <f t="shared" si="14"/>
        <v>72.919973631934269</v>
      </c>
      <c r="F482" s="27">
        <v>0.87</v>
      </c>
      <c r="G482" s="27">
        <f t="shared" si="15"/>
        <v>5.5261652491100008</v>
      </c>
      <c r="I482" s="60"/>
      <c r="J482" s="61"/>
    </row>
    <row r="483" spans="1:11" ht="15" customHeight="1" x14ac:dyDescent="0.25">
      <c r="A483" s="46">
        <v>31026</v>
      </c>
      <c r="B483" s="47" t="s">
        <v>572</v>
      </c>
      <c r="C483" s="53">
        <v>43.139009999999999</v>
      </c>
      <c r="D483" s="27">
        <v>31.59</v>
      </c>
      <c r="E483" s="27">
        <f t="shared" si="14"/>
        <v>73.228384239693952</v>
      </c>
      <c r="F483" s="27">
        <v>4.2</v>
      </c>
      <c r="G483" s="27">
        <f t="shared" si="15"/>
        <v>9.7359675152489586</v>
      </c>
      <c r="I483" s="60"/>
      <c r="J483" s="61"/>
    </row>
    <row r="484" spans="1:11" ht="15" customHeight="1" x14ac:dyDescent="0.25">
      <c r="A484" s="46">
        <v>31028</v>
      </c>
      <c r="B484" s="47" t="s">
        <v>573</v>
      </c>
      <c r="C484" s="53">
        <v>38.868963999999998</v>
      </c>
      <c r="D484" s="27">
        <v>36.549999999999997</v>
      </c>
      <c r="E484" s="27">
        <f t="shared" si="14"/>
        <v>94.033892953771542</v>
      </c>
      <c r="F484" s="27">
        <v>2.44</v>
      </c>
      <c r="G484" s="27">
        <f t="shared" si="15"/>
        <v>6.2775020193489084</v>
      </c>
      <c r="I484" s="60"/>
      <c r="J484" s="61"/>
    </row>
    <row r="485" spans="1:11" ht="15" customHeight="1" x14ac:dyDescent="0.25">
      <c r="A485" s="46">
        <v>31033</v>
      </c>
      <c r="B485" s="47" t="s">
        <v>574</v>
      </c>
      <c r="C485" s="53">
        <v>25.840064000000002</v>
      </c>
      <c r="D485" s="27">
        <v>25.82</v>
      </c>
      <c r="E485" s="27">
        <f t="shared" si="14"/>
        <v>99.922353133490688</v>
      </c>
      <c r="F485" s="27">
        <v>2.19</v>
      </c>
      <c r="G485" s="27">
        <f t="shared" si="15"/>
        <v>8.4752112069072272</v>
      </c>
      <c r="I485" s="60"/>
      <c r="J485" s="61"/>
    </row>
    <row r="486" spans="1:11" ht="15" customHeight="1" x14ac:dyDescent="0.25">
      <c r="A486" s="46">
        <v>31035</v>
      </c>
      <c r="B486" s="47" t="s">
        <v>575</v>
      </c>
      <c r="C486" s="53">
        <v>36.732168000000001</v>
      </c>
      <c r="D486" s="27">
        <v>27.12</v>
      </c>
      <c r="E486" s="27">
        <f t="shared" si="14"/>
        <v>73.831743337338537</v>
      </c>
      <c r="F486" s="27">
        <v>3.63</v>
      </c>
      <c r="G486" s="27">
        <f t="shared" si="15"/>
        <v>9.8823461767897829</v>
      </c>
      <c r="I486" s="60"/>
      <c r="J486" s="61"/>
    </row>
    <row r="487" spans="1:11" ht="15" customHeight="1" x14ac:dyDescent="0.25">
      <c r="A487" s="46">
        <v>31036</v>
      </c>
      <c r="B487" s="47" t="s">
        <v>576</v>
      </c>
      <c r="C487" s="53">
        <v>26.361325000000001</v>
      </c>
      <c r="D487" s="27">
        <v>25.88</v>
      </c>
      <c r="E487" s="27">
        <f t="shared" si="14"/>
        <v>98.174124403837823</v>
      </c>
      <c r="F487" s="27">
        <v>3.51</v>
      </c>
      <c r="G487" s="27">
        <f t="shared" si="15"/>
        <v>13.314960458171203</v>
      </c>
      <c r="I487" s="60"/>
      <c r="J487" s="61"/>
    </row>
    <row r="488" spans="1:11" ht="15" customHeight="1" x14ac:dyDescent="0.25">
      <c r="A488" s="46">
        <v>31037</v>
      </c>
      <c r="B488" s="47" t="s">
        <v>577</v>
      </c>
      <c r="C488" s="53">
        <v>45.023735000000009</v>
      </c>
      <c r="D488" s="27">
        <v>39.93</v>
      </c>
      <c r="E488" s="27">
        <f t="shared" si="14"/>
        <v>88.68655610202039</v>
      </c>
      <c r="F488" s="27">
        <v>5.14</v>
      </c>
      <c r="G488" s="27">
        <f t="shared" si="15"/>
        <v>11.416200810528045</v>
      </c>
      <c r="I488" s="60"/>
      <c r="J488" s="61"/>
    </row>
    <row r="489" spans="1:11" ht="15" customHeight="1" x14ac:dyDescent="0.25">
      <c r="A489" s="46">
        <v>31038</v>
      </c>
      <c r="B489" s="47" t="s">
        <v>578</v>
      </c>
      <c r="C489" s="53">
        <v>18.152028000000001</v>
      </c>
      <c r="D489" s="27">
        <v>17.05</v>
      </c>
      <c r="E489" s="27">
        <f t="shared" si="14"/>
        <v>93.928898743435155</v>
      </c>
      <c r="F489" s="27">
        <v>1.8</v>
      </c>
      <c r="G489" s="27">
        <f t="shared" si="15"/>
        <v>9.9162473746735067</v>
      </c>
      <c r="I489" s="60"/>
      <c r="J489" s="61"/>
    </row>
    <row r="490" spans="1:11" ht="15" customHeight="1" x14ac:dyDescent="0.25">
      <c r="A490" s="46">
        <v>31041</v>
      </c>
      <c r="B490" s="47" t="s">
        <v>579</v>
      </c>
      <c r="C490" s="53">
        <v>22.438666000000005</v>
      </c>
      <c r="D490" s="27">
        <v>15.14</v>
      </c>
      <c r="E490" s="27">
        <f t="shared" si="14"/>
        <v>67.472816788662911</v>
      </c>
      <c r="F490" s="27">
        <v>1.56</v>
      </c>
      <c r="G490" s="27">
        <f t="shared" si="15"/>
        <v>6.9522849531251083</v>
      </c>
      <c r="I490" s="60"/>
      <c r="J490" s="61"/>
    </row>
    <row r="491" spans="1:11" ht="15" customHeight="1" x14ac:dyDescent="0.25">
      <c r="A491" s="46">
        <v>31042</v>
      </c>
      <c r="B491" s="47" t="s">
        <v>580</v>
      </c>
      <c r="C491" s="53">
        <v>21.849012999999999</v>
      </c>
      <c r="D491" s="27">
        <v>20.83</v>
      </c>
      <c r="E491" s="27">
        <f t="shared" si="14"/>
        <v>95.336114267495745</v>
      </c>
      <c r="F491" s="27">
        <v>1.44</v>
      </c>
      <c r="G491" s="27">
        <f t="shared" si="15"/>
        <v>6.5906867280457933</v>
      </c>
      <c r="I491" s="60"/>
      <c r="J491" s="61"/>
    </row>
    <row r="492" spans="1:11" ht="15" customHeight="1" x14ac:dyDescent="0.25">
      <c r="A492" s="46">
        <v>31043</v>
      </c>
      <c r="B492" s="47" t="s">
        <v>581</v>
      </c>
      <c r="C492" s="53">
        <v>61.847628000000007</v>
      </c>
      <c r="D492" s="27">
        <v>59.01</v>
      </c>
      <c r="E492" s="27">
        <f t="shared" si="14"/>
        <v>95.411904883401505</v>
      </c>
      <c r="F492" s="27">
        <v>4.47</v>
      </c>
      <c r="G492" s="27">
        <f t="shared" si="15"/>
        <v>7.2274396683410389</v>
      </c>
      <c r="I492" s="60"/>
      <c r="J492" s="61"/>
    </row>
    <row r="493" spans="1:11" ht="15" customHeight="1" x14ac:dyDescent="0.25">
      <c r="A493" s="46">
        <v>31051</v>
      </c>
      <c r="B493" s="47" t="s">
        <v>582</v>
      </c>
      <c r="C493" s="53">
        <v>63.921698999999997</v>
      </c>
      <c r="D493" s="27">
        <v>61.35</v>
      </c>
      <c r="E493" s="27">
        <f t="shared" si="14"/>
        <v>95.976798113579562</v>
      </c>
      <c r="F493" s="27">
        <v>4.82</v>
      </c>
      <c r="G493" s="27">
        <f t="shared" si="15"/>
        <v>7.5404754182144007</v>
      </c>
      <c r="I493" s="60"/>
      <c r="J493" s="61"/>
    </row>
    <row r="494" spans="1:11" ht="15" customHeight="1" x14ac:dyDescent="0.25">
      <c r="A494" s="46">
        <v>31052</v>
      </c>
      <c r="B494" s="47" t="s">
        <v>583</v>
      </c>
      <c r="C494" s="53">
        <v>41.159289000000001</v>
      </c>
      <c r="D494" s="27">
        <v>41.15</v>
      </c>
      <c r="E494" s="27">
        <f t="shared" si="14"/>
        <v>99.977431582941094</v>
      </c>
      <c r="F494" s="27">
        <v>3.75</v>
      </c>
      <c r="G494" s="27">
        <f t="shared" si="15"/>
        <v>9.1109445549460286</v>
      </c>
      <c r="I494" s="60"/>
      <c r="J494" s="61"/>
    </row>
    <row r="495" spans="1:11" ht="15" customHeight="1" x14ac:dyDescent="0.25">
      <c r="A495" s="46">
        <v>31053</v>
      </c>
      <c r="B495" s="47" t="s">
        <v>584</v>
      </c>
      <c r="C495" s="53">
        <v>48.709277</v>
      </c>
      <c r="D495" s="27">
        <v>40.409999999999997</v>
      </c>
      <c r="E495" s="27">
        <f t="shared" si="14"/>
        <v>82.961609140698172</v>
      </c>
      <c r="F495" s="27">
        <v>5.14</v>
      </c>
      <c r="G495" s="27">
        <f t="shared" si="15"/>
        <v>10.552404627151414</v>
      </c>
      <c r="I495" s="60"/>
      <c r="J495" s="61"/>
    </row>
    <row r="496" spans="1:11" ht="15" customHeight="1" x14ac:dyDescent="0.25">
      <c r="A496" s="46">
        <v>31101</v>
      </c>
      <c r="B496" s="47" t="s">
        <v>585</v>
      </c>
      <c r="C496" s="53">
        <v>28.125873000000002</v>
      </c>
      <c r="D496" s="27">
        <v>14.89</v>
      </c>
      <c r="E496" s="27">
        <f t="shared" si="14"/>
        <v>52.940578946651712</v>
      </c>
      <c r="F496" s="27">
        <v>2.04</v>
      </c>
      <c r="G496" s="27">
        <f t="shared" si="15"/>
        <v>7.2531081968549023</v>
      </c>
      <c r="I496" s="70"/>
      <c r="J496" s="70"/>
      <c r="K496" s="70"/>
    </row>
    <row r="497" spans="1:10" ht="15" customHeight="1" x14ac:dyDescent="0.25">
      <c r="A497" s="46">
        <v>31102</v>
      </c>
      <c r="B497" s="47" t="s">
        <v>586</v>
      </c>
      <c r="C497" s="53">
        <v>32.014345000000006</v>
      </c>
      <c r="D497" s="27">
        <v>22.86</v>
      </c>
      <c r="E497" s="27">
        <f t="shared" si="14"/>
        <v>71.405490257570463</v>
      </c>
      <c r="F497" s="27">
        <v>2.06</v>
      </c>
      <c r="G497" s="27">
        <f t="shared" si="15"/>
        <v>6.4346154825282218</v>
      </c>
      <c r="I497" s="60"/>
      <c r="J497" s="61"/>
    </row>
    <row r="498" spans="1:10" ht="15" customHeight="1" x14ac:dyDescent="0.25">
      <c r="A498" s="46">
        <v>31103</v>
      </c>
      <c r="B498" s="47" t="s">
        <v>587</v>
      </c>
      <c r="C498" s="53">
        <v>41.857266000000003</v>
      </c>
      <c r="D498" s="27">
        <v>33.71</v>
      </c>
      <c r="E498" s="27">
        <f t="shared" si="14"/>
        <v>80.535599243390621</v>
      </c>
      <c r="F498" s="27">
        <v>3.44</v>
      </c>
      <c r="G498" s="27">
        <f t="shared" si="15"/>
        <v>8.2184058557479602</v>
      </c>
      <c r="I498" s="60"/>
      <c r="J498" s="61"/>
    </row>
    <row r="499" spans="1:10" ht="15" customHeight="1" x14ac:dyDescent="0.25">
      <c r="A499" s="46">
        <v>31104</v>
      </c>
      <c r="B499" s="47" t="s">
        <v>588</v>
      </c>
      <c r="C499" s="53">
        <v>53.467098000000007</v>
      </c>
      <c r="D499" s="27">
        <v>36.42</v>
      </c>
      <c r="E499" s="27">
        <f t="shared" si="14"/>
        <v>68.116657462875565</v>
      </c>
      <c r="F499" s="27">
        <v>3.59</v>
      </c>
      <c r="G499" s="27">
        <f t="shared" si="15"/>
        <v>6.7144096730291958</v>
      </c>
      <c r="I499" s="60"/>
      <c r="J499" s="61"/>
    </row>
    <row r="500" spans="1:10" ht="15" customHeight="1" x14ac:dyDescent="0.25">
      <c r="A500" s="46">
        <v>31105</v>
      </c>
      <c r="B500" s="47" t="s">
        <v>589</v>
      </c>
      <c r="C500" s="53">
        <v>23.538439000000004</v>
      </c>
      <c r="D500" s="27">
        <v>21.34</v>
      </c>
      <c r="E500" s="27">
        <f t="shared" si="14"/>
        <v>90.660217527593886</v>
      </c>
      <c r="F500" s="27">
        <v>4.3</v>
      </c>
      <c r="G500" s="27">
        <f t="shared" si="15"/>
        <v>18.267991348109359</v>
      </c>
      <c r="I500" s="60"/>
      <c r="J500" s="61"/>
    </row>
    <row r="501" spans="1:10" ht="15" customHeight="1" x14ac:dyDescent="0.25">
      <c r="A501" s="46">
        <v>31106</v>
      </c>
      <c r="B501" s="47" t="s">
        <v>590</v>
      </c>
      <c r="C501" s="53">
        <v>50.465237000000009</v>
      </c>
      <c r="D501" s="27">
        <v>35.590000000000003</v>
      </c>
      <c r="E501" s="27">
        <f t="shared" si="14"/>
        <v>70.523794429024477</v>
      </c>
      <c r="F501" s="27">
        <v>6.7</v>
      </c>
      <c r="G501" s="27">
        <f t="shared" si="15"/>
        <v>13.276465936343465</v>
      </c>
      <c r="I501" s="60"/>
      <c r="J501" s="61"/>
    </row>
    <row r="502" spans="1:10" ht="15" customHeight="1" x14ac:dyDescent="0.25">
      <c r="A502" s="46">
        <v>31107</v>
      </c>
      <c r="B502" s="47" t="s">
        <v>591</v>
      </c>
      <c r="C502" s="53">
        <v>67.662618000000009</v>
      </c>
      <c r="D502" s="27">
        <v>44.37</v>
      </c>
      <c r="E502" s="27">
        <f t="shared" si="14"/>
        <v>65.575352109491234</v>
      </c>
      <c r="F502" s="27">
        <v>3.98</v>
      </c>
      <c r="G502" s="27">
        <f t="shared" si="15"/>
        <v>5.8821253413517036</v>
      </c>
      <c r="I502" s="60"/>
      <c r="J502" s="61"/>
    </row>
    <row r="503" spans="1:10" ht="15" customHeight="1" x14ac:dyDescent="0.25">
      <c r="A503" s="46">
        <v>31109</v>
      </c>
      <c r="B503" s="47" t="s">
        <v>47</v>
      </c>
      <c r="C503" s="53">
        <v>39.2455</v>
      </c>
      <c r="D503" s="27">
        <v>25.8</v>
      </c>
      <c r="E503" s="27">
        <f t="shared" si="14"/>
        <v>65.740021148921528</v>
      </c>
      <c r="F503" s="27">
        <v>6.39</v>
      </c>
      <c r="G503" s="27">
        <f t="shared" si="15"/>
        <v>16.282121517116611</v>
      </c>
      <c r="I503" s="60"/>
      <c r="J503" s="61"/>
    </row>
    <row r="504" spans="1:10" ht="15" customHeight="1" x14ac:dyDescent="0.25">
      <c r="A504" s="46">
        <v>31110</v>
      </c>
      <c r="B504" s="47" t="s">
        <v>592</v>
      </c>
      <c r="C504" s="53">
        <v>55.975647000000002</v>
      </c>
      <c r="D504" s="27">
        <v>30.08</v>
      </c>
      <c r="E504" s="27">
        <f t="shared" si="14"/>
        <v>53.737654876950323</v>
      </c>
      <c r="F504" s="27">
        <v>3.66</v>
      </c>
      <c r="G504" s="27">
        <f t="shared" si="15"/>
        <v>6.5385577410119078</v>
      </c>
      <c r="I504" s="60"/>
      <c r="J504" s="61"/>
    </row>
    <row r="505" spans="1:10" ht="15" customHeight="1" x14ac:dyDescent="0.25">
      <c r="A505" s="46">
        <v>31111</v>
      </c>
      <c r="B505" s="47" t="s">
        <v>593</v>
      </c>
      <c r="C505" s="53">
        <v>29.383016000000001</v>
      </c>
      <c r="D505" s="27">
        <v>24.92</v>
      </c>
      <c r="E505" s="27">
        <f t="shared" si="14"/>
        <v>84.810898922016719</v>
      </c>
      <c r="F505" s="27">
        <v>2.4300000000000002</v>
      </c>
      <c r="G505" s="27">
        <f t="shared" si="15"/>
        <v>8.270083642877232</v>
      </c>
      <c r="I505" s="60"/>
      <c r="J505" s="61"/>
    </row>
    <row r="506" spans="1:10" ht="15" customHeight="1" x14ac:dyDescent="0.25">
      <c r="A506" s="46">
        <v>31113</v>
      </c>
      <c r="B506" s="47" t="s">
        <v>594</v>
      </c>
      <c r="C506" s="53">
        <v>22.215209000000002</v>
      </c>
      <c r="D506" s="27">
        <v>19.05</v>
      </c>
      <c r="E506" s="27">
        <f t="shared" si="14"/>
        <v>85.752062922297952</v>
      </c>
      <c r="F506" s="27">
        <v>1.31</v>
      </c>
      <c r="G506" s="27">
        <f t="shared" si="15"/>
        <v>5.89686101985356</v>
      </c>
      <c r="I506" s="60"/>
      <c r="J506" s="61"/>
    </row>
    <row r="507" spans="1:10" ht="15" customHeight="1" x14ac:dyDescent="0.25">
      <c r="A507" s="46">
        <v>31114</v>
      </c>
      <c r="B507" s="47" t="s">
        <v>595</v>
      </c>
      <c r="C507" s="53">
        <v>35.433600000000006</v>
      </c>
      <c r="D507" s="27">
        <v>26.97</v>
      </c>
      <c r="E507" s="27">
        <f t="shared" si="14"/>
        <v>76.114196694662681</v>
      </c>
      <c r="F507" s="27">
        <v>1.97</v>
      </c>
      <c r="G507" s="27">
        <f t="shared" si="15"/>
        <v>5.5596947530027991</v>
      </c>
      <c r="I507" s="60"/>
      <c r="J507" s="61"/>
    </row>
    <row r="508" spans="1:10" ht="15" customHeight="1" x14ac:dyDescent="0.25">
      <c r="A508" s="46">
        <v>31117</v>
      </c>
      <c r="B508" s="47" t="s">
        <v>596</v>
      </c>
      <c r="C508" s="53">
        <v>36.575590000000005</v>
      </c>
      <c r="D508" s="27">
        <v>20.2</v>
      </c>
      <c r="E508" s="27">
        <f t="shared" si="14"/>
        <v>55.228090647341567</v>
      </c>
      <c r="F508" s="27">
        <v>2.25</v>
      </c>
      <c r="G508" s="27">
        <f t="shared" si="15"/>
        <v>6.1516437602236893</v>
      </c>
      <c r="I508" s="60"/>
      <c r="J508" s="61"/>
    </row>
    <row r="509" spans="1:10" ht="15" customHeight="1" x14ac:dyDescent="0.25">
      <c r="A509" s="46">
        <v>31119</v>
      </c>
      <c r="B509" s="47" t="s">
        <v>597</v>
      </c>
      <c r="C509" s="53">
        <v>25.129818</v>
      </c>
      <c r="D509" s="27">
        <v>20.73</v>
      </c>
      <c r="E509" s="27">
        <f t="shared" si="14"/>
        <v>82.491643990418069</v>
      </c>
      <c r="F509" s="27">
        <v>1.93</v>
      </c>
      <c r="G509" s="27">
        <f t="shared" si="15"/>
        <v>7.6801192909554699</v>
      </c>
      <c r="I509" s="60"/>
      <c r="J509" s="61"/>
    </row>
    <row r="510" spans="1:10" ht="15" customHeight="1" x14ac:dyDescent="0.25">
      <c r="A510" s="46">
        <v>31120</v>
      </c>
      <c r="B510" s="47" t="s">
        <v>598</v>
      </c>
      <c r="C510" s="53">
        <v>21.173377000000002</v>
      </c>
      <c r="D510" s="27">
        <v>20.54</v>
      </c>
      <c r="E510" s="27">
        <f t="shared" si="14"/>
        <v>97.00861605590832</v>
      </c>
      <c r="F510" s="27">
        <v>1.75</v>
      </c>
      <c r="G510" s="27">
        <f t="shared" si="15"/>
        <v>8.2650963046659953</v>
      </c>
      <c r="I510" s="60"/>
      <c r="J510" s="61"/>
    </row>
    <row r="511" spans="1:10" ht="15" customHeight="1" x14ac:dyDescent="0.25">
      <c r="A511" s="46">
        <v>31121</v>
      </c>
      <c r="B511" s="47" t="s">
        <v>599</v>
      </c>
      <c r="C511" s="53">
        <v>30.662911000000005</v>
      </c>
      <c r="D511" s="27">
        <v>20.02</v>
      </c>
      <c r="E511" s="27">
        <f t="shared" si="14"/>
        <v>65.290604665682253</v>
      </c>
      <c r="F511" s="27">
        <v>2.76</v>
      </c>
      <c r="G511" s="27">
        <f t="shared" si="15"/>
        <v>9.0011023415226283</v>
      </c>
      <c r="I511" s="60"/>
      <c r="J511" s="61"/>
    </row>
    <row r="512" spans="1:10" ht="15" customHeight="1" x14ac:dyDescent="0.25">
      <c r="A512" s="46">
        <v>31123</v>
      </c>
      <c r="B512" s="47" t="s">
        <v>600</v>
      </c>
      <c r="C512" s="53">
        <v>29.475222000000002</v>
      </c>
      <c r="D512" s="27">
        <v>23.07</v>
      </c>
      <c r="E512" s="27">
        <f t="shared" si="14"/>
        <v>78.269130593825551</v>
      </c>
      <c r="F512" s="27">
        <v>2.91</v>
      </c>
      <c r="G512" s="27">
        <f t="shared" si="15"/>
        <v>9.8726991776346917</v>
      </c>
      <c r="I512" s="60"/>
      <c r="J512" s="61"/>
    </row>
    <row r="513" spans="1:11" ht="15" customHeight="1" x14ac:dyDescent="0.25">
      <c r="A513" s="46">
        <v>31124</v>
      </c>
      <c r="B513" s="47" t="s">
        <v>601</v>
      </c>
      <c r="C513" s="53">
        <v>47.949215000000002</v>
      </c>
      <c r="D513" s="27">
        <v>34.18</v>
      </c>
      <c r="E513" s="27">
        <f t="shared" si="14"/>
        <v>71.283753029116326</v>
      </c>
      <c r="F513" s="27">
        <v>3.68</v>
      </c>
      <c r="G513" s="27">
        <f t="shared" si="15"/>
        <v>7.6747867509405516</v>
      </c>
      <c r="I513" s="60"/>
      <c r="J513" s="61"/>
    </row>
    <row r="514" spans="1:11" ht="15" customHeight="1" x14ac:dyDescent="0.25">
      <c r="A514" s="46">
        <v>31129</v>
      </c>
      <c r="B514" s="47" t="s">
        <v>602</v>
      </c>
      <c r="C514" s="53">
        <v>87.180071000000012</v>
      </c>
      <c r="D514" s="27">
        <v>66.040000000000006</v>
      </c>
      <c r="E514" s="27">
        <f t="shared" si="14"/>
        <v>75.751257417535257</v>
      </c>
      <c r="F514" s="27">
        <v>4.5599999999999996</v>
      </c>
      <c r="G514" s="27">
        <f t="shared" si="15"/>
        <v>5.2305532075100043</v>
      </c>
      <c r="I514" s="60"/>
      <c r="J514" s="61"/>
    </row>
    <row r="515" spans="1:11" ht="15" customHeight="1" x14ac:dyDescent="0.25">
      <c r="A515" s="46">
        <v>31130</v>
      </c>
      <c r="B515" s="47" t="s">
        <v>603</v>
      </c>
      <c r="C515" s="53">
        <v>26.472625000000004</v>
      </c>
      <c r="D515" s="27">
        <v>24.86</v>
      </c>
      <c r="E515" s="27">
        <f t="shared" si="14"/>
        <v>93.908329831287972</v>
      </c>
      <c r="F515" s="27">
        <v>1.76</v>
      </c>
      <c r="G515" s="27">
        <f t="shared" si="15"/>
        <v>6.6483773331885283</v>
      </c>
      <c r="I515" s="60"/>
      <c r="J515" s="61"/>
    </row>
    <row r="516" spans="1:11" ht="15" customHeight="1" x14ac:dyDescent="0.25">
      <c r="A516" s="46">
        <v>31201</v>
      </c>
      <c r="B516" s="47" t="s">
        <v>604</v>
      </c>
      <c r="C516" s="53">
        <v>10.744662000000002</v>
      </c>
      <c r="D516" s="27">
        <v>8.8699999999999992</v>
      </c>
      <c r="E516" s="27">
        <f t="shared" ref="E516:E579" si="16">SUM(D516*100/C516)</f>
        <v>82.552620082418571</v>
      </c>
      <c r="F516" s="27">
        <v>5.03</v>
      </c>
      <c r="G516" s="27">
        <f t="shared" ref="G516:G579" si="17">SUM(F516*100/C516)</f>
        <v>46.813943519116741</v>
      </c>
      <c r="I516" s="70"/>
      <c r="J516" s="70"/>
      <c r="K516" s="70"/>
    </row>
    <row r="517" spans="1:11" ht="15" customHeight="1" x14ac:dyDescent="0.25">
      <c r="A517" s="46">
        <v>31202</v>
      </c>
      <c r="B517" s="47" t="s">
        <v>605</v>
      </c>
      <c r="C517" s="53">
        <v>9.8550340000000016</v>
      </c>
      <c r="D517" s="27">
        <v>9.31</v>
      </c>
      <c r="E517" s="27">
        <f t="shared" si="16"/>
        <v>94.469486355907023</v>
      </c>
      <c r="F517" s="27">
        <v>2.4</v>
      </c>
      <c r="G517" s="27">
        <f t="shared" si="17"/>
        <v>24.353036224938439</v>
      </c>
      <c r="I517" s="60"/>
      <c r="J517" s="61"/>
    </row>
    <row r="518" spans="1:11" ht="15" customHeight="1" x14ac:dyDescent="0.25">
      <c r="A518" s="46">
        <v>31203</v>
      </c>
      <c r="B518" s="47" t="s">
        <v>606</v>
      </c>
      <c r="C518" s="53">
        <v>80.704752999999997</v>
      </c>
      <c r="D518" s="27">
        <v>58.24</v>
      </c>
      <c r="E518" s="27">
        <f t="shared" si="16"/>
        <v>72.164275132593488</v>
      </c>
      <c r="F518" s="27">
        <v>7.18</v>
      </c>
      <c r="G518" s="27">
        <f t="shared" si="17"/>
        <v>8.8966259521294866</v>
      </c>
      <c r="I518" s="60"/>
      <c r="J518" s="61"/>
    </row>
    <row r="519" spans="1:11" ht="15" customHeight="1" x14ac:dyDescent="0.25">
      <c r="A519" s="46">
        <v>31204</v>
      </c>
      <c r="B519" s="47" t="s">
        <v>607</v>
      </c>
      <c r="C519" s="53">
        <v>64.487975000000006</v>
      </c>
      <c r="D519" s="27">
        <v>45.47</v>
      </c>
      <c r="E519" s="27">
        <f t="shared" si="16"/>
        <v>70.509269363784483</v>
      </c>
      <c r="F519" s="27">
        <v>3.87</v>
      </c>
      <c r="G519" s="27">
        <f t="shared" si="17"/>
        <v>6.0011188132361104</v>
      </c>
      <c r="I519" s="60"/>
      <c r="J519" s="61"/>
    </row>
    <row r="520" spans="1:11" ht="15" customHeight="1" x14ac:dyDescent="0.25">
      <c r="A520" s="46">
        <v>31205</v>
      </c>
      <c r="B520" s="47" t="s">
        <v>608</v>
      </c>
      <c r="C520" s="53">
        <v>32.743577999999999</v>
      </c>
      <c r="D520" s="27">
        <v>28.35</v>
      </c>
      <c r="E520" s="27">
        <f t="shared" si="16"/>
        <v>86.581863472586903</v>
      </c>
      <c r="F520" s="27">
        <v>4.1900000000000004</v>
      </c>
      <c r="G520" s="27">
        <f t="shared" si="17"/>
        <v>12.796402396830306</v>
      </c>
      <c r="I520" s="60"/>
      <c r="J520" s="61"/>
    </row>
    <row r="521" spans="1:11" ht="15" customHeight="1" x14ac:dyDescent="0.25">
      <c r="A521" s="46">
        <v>31206</v>
      </c>
      <c r="B521" s="47" t="s">
        <v>609</v>
      </c>
      <c r="C521" s="53">
        <v>13.495434000000001</v>
      </c>
      <c r="D521" s="27">
        <v>13.25</v>
      </c>
      <c r="E521" s="27">
        <f t="shared" si="16"/>
        <v>98.181355264306418</v>
      </c>
      <c r="F521" s="27">
        <v>3.73</v>
      </c>
      <c r="G521" s="27">
        <f t="shared" si="17"/>
        <v>27.638977746102864</v>
      </c>
      <c r="I521" s="60"/>
      <c r="J521" s="61"/>
    </row>
    <row r="522" spans="1:11" ht="15" customHeight="1" x14ac:dyDescent="0.25">
      <c r="A522" s="46">
        <v>31207</v>
      </c>
      <c r="B522" s="47" t="s">
        <v>610</v>
      </c>
      <c r="C522" s="53">
        <v>55.535024000000007</v>
      </c>
      <c r="D522" s="27">
        <v>40.03</v>
      </c>
      <c r="E522" s="27">
        <f t="shared" si="16"/>
        <v>72.080638697482144</v>
      </c>
      <c r="F522" s="27">
        <v>6.92</v>
      </c>
      <c r="G522" s="27">
        <f t="shared" si="17"/>
        <v>12.460605040883747</v>
      </c>
      <c r="I522" s="60"/>
      <c r="J522" s="61"/>
    </row>
    <row r="523" spans="1:11" ht="15" customHeight="1" x14ac:dyDescent="0.25">
      <c r="A523" s="46">
        <v>31208</v>
      </c>
      <c r="B523" s="47" t="s">
        <v>611</v>
      </c>
      <c r="C523" s="53">
        <v>61.036800000000007</v>
      </c>
      <c r="D523" s="27">
        <v>51.4</v>
      </c>
      <c r="E523" s="27">
        <f t="shared" si="16"/>
        <v>84.211492083464393</v>
      </c>
      <c r="F523" s="27">
        <v>6.35</v>
      </c>
      <c r="G523" s="27">
        <f t="shared" si="17"/>
        <v>10.403559819649784</v>
      </c>
      <c r="I523" s="60"/>
      <c r="J523" s="61"/>
    </row>
    <row r="524" spans="1:11" ht="15" customHeight="1" x14ac:dyDescent="0.25">
      <c r="A524" s="46">
        <v>31213</v>
      </c>
      <c r="B524" s="47" t="s">
        <v>48</v>
      </c>
      <c r="C524" s="53">
        <v>9.7726990000000011</v>
      </c>
      <c r="D524" s="27">
        <v>6.73</v>
      </c>
      <c r="E524" s="27">
        <f t="shared" si="16"/>
        <v>68.865315508029042</v>
      </c>
      <c r="F524" s="27">
        <v>5.17</v>
      </c>
      <c r="G524" s="27">
        <f t="shared" si="17"/>
        <v>52.902478629496308</v>
      </c>
      <c r="I524" s="60"/>
      <c r="J524" s="61"/>
    </row>
    <row r="525" spans="1:11" ht="15" customHeight="1" x14ac:dyDescent="0.25">
      <c r="A525" s="46">
        <v>31214</v>
      </c>
      <c r="B525" s="47" t="s">
        <v>612</v>
      </c>
      <c r="C525" s="53">
        <v>10.695171999999999</v>
      </c>
      <c r="D525" s="27">
        <v>9.4</v>
      </c>
      <c r="E525" s="27">
        <f t="shared" si="16"/>
        <v>87.89012462819673</v>
      </c>
      <c r="F525" s="27">
        <v>6.3</v>
      </c>
      <c r="G525" s="27">
        <f t="shared" si="17"/>
        <v>58.905083527408443</v>
      </c>
      <c r="I525" s="60"/>
      <c r="J525" s="61"/>
    </row>
    <row r="526" spans="1:11" ht="15" customHeight="1" x14ac:dyDescent="0.25">
      <c r="A526" s="46">
        <v>31215</v>
      </c>
      <c r="B526" s="47" t="s">
        <v>613</v>
      </c>
      <c r="C526" s="53">
        <v>27.874144000000001</v>
      </c>
      <c r="D526" s="27">
        <v>26.6</v>
      </c>
      <c r="E526" s="27">
        <f t="shared" si="16"/>
        <v>95.428939450122655</v>
      </c>
      <c r="F526" s="27">
        <v>2.44</v>
      </c>
      <c r="G526" s="27">
        <f t="shared" si="17"/>
        <v>8.7536320397856873</v>
      </c>
      <c r="I526" s="60"/>
      <c r="J526" s="61"/>
    </row>
    <row r="527" spans="1:11" ht="15" customHeight="1" x14ac:dyDescent="0.25">
      <c r="A527" s="46">
        <v>31216</v>
      </c>
      <c r="B527" s="47" t="s">
        <v>614</v>
      </c>
      <c r="C527" s="53">
        <v>29.941877000000002</v>
      </c>
      <c r="D527" s="27">
        <v>25.03</v>
      </c>
      <c r="E527" s="27">
        <f t="shared" si="16"/>
        <v>83.595293641744632</v>
      </c>
      <c r="F527" s="27">
        <v>6.94</v>
      </c>
      <c r="G527" s="27">
        <f t="shared" si="17"/>
        <v>23.178239627395435</v>
      </c>
      <c r="I527" s="60"/>
      <c r="J527" s="61"/>
    </row>
    <row r="528" spans="1:11" ht="15" customHeight="1" x14ac:dyDescent="0.25">
      <c r="A528" s="46">
        <v>31224</v>
      </c>
      <c r="B528" s="47" t="s">
        <v>615</v>
      </c>
      <c r="C528" s="53">
        <v>30.654149000000004</v>
      </c>
      <c r="D528" s="27">
        <v>23.41</v>
      </c>
      <c r="E528" s="27">
        <f t="shared" si="16"/>
        <v>76.368128829803752</v>
      </c>
      <c r="F528" s="27">
        <v>2.69</v>
      </c>
      <c r="G528" s="27">
        <f t="shared" si="17"/>
        <v>8.7753210829633517</v>
      </c>
      <c r="I528" s="60"/>
      <c r="J528" s="61"/>
    </row>
    <row r="529" spans="1:11" ht="15" customHeight="1" x14ac:dyDescent="0.25">
      <c r="A529" s="46">
        <v>31226</v>
      </c>
      <c r="B529" s="47" t="s">
        <v>616</v>
      </c>
      <c r="C529" s="53">
        <v>55.084146000000004</v>
      </c>
      <c r="D529" s="27">
        <v>54.2</v>
      </c>
      <c r="E529" s="27">
        <f t="shared" si="16"/>
        <v>98.394917477707651</v>
      </c>
      <c r="F529" s="27">
        <v>5.72</v>
      </c>
      <c r="G529" s="27">
        <f t="shared" si="17"/>
        <v>10.384113062223021</v>
      </c>
      <c r="I529" s="60"/>
      <c r="J529" s="61"/>
    </row>
    <row r="530" spans="1:11" ht="15" customHeight="1" x14ac:dyDescent="0.25">
      <c r="A530" s="46">
        <v>31227</v>
      </c>
      <c r="B530" s="47" t="s">
        <v>617</v>
      </c>
      <c r="C530" s="53">
        <v>12.713618000000002</v>
      </c>
      <c r="D530" s="27">
        <v>5.9</v>
      </c>
      <c r="E530" s="27">
        <f t="shared" si="16"/>
        <v>46.406931528066984</v>
      </c>
      <c r="F530" s="27">
        <v>1.76</v>
      </c>
      <c r="G530" s="27">
        <f t="shared" si="17"/>
        <v>13.843423642270828</v>
      </c>
      <c r="I530" s="60"/>
      <c r="J530" s="61"/>
    </row>
    <row r="531" spans="1:11" ht="15" customHeight="1" x14ac:dyDescent="0.25">
      <c r="A531" s="46">
        <v>31228</v>
      </c>
      <c r="B531" s="47" t="s">
        <v>618</v>
      </c>
      <c r="C531" s="53">
        <v>25.741173000000003</v>
      </c>
      <c r="D531" s="27">
        <v>25.73</v>
      </c>
      <c r="E531" s="27">
        <f t="shared" si="16"/>
        <v>99.956594829614005</v>
      </c>
      <c r="F531" s="27">
        <v>1.82</v>
      </c>
      <c r="G531" s="27">
        <f t="shared" si="17"/>
        <v>7.0703848655226382</v>
      </c>
      <c r="I531" s="60"/>
      <c r="J531" s="61"/>
    </row>
    <row r="532" spans="1:11" ht="15" customHeight="1" x14ac:dyDescent="0.25">
      <c r="A532" s="46">
        <v>31229</v>
      </c>
      <c r="B532" s="47" t="s">
        <v>619</v>
      </c>
      <c r="C532" s="53">
        <v>7.7343070000000003</v>
      </c>
      <c r="D532" s="27">
        <v>7.07</v>
      </c>
      <c r="E532" s="27">
        <f t="shared" si="16"/>
        <v>91.410904687388282</v>
      </c>
      <c r="F532" s="27">
        <v>1.71</v>
      </c>
      <c r="G532" s="27">
        <f t="shared" si="17"/>
        <v>22.109285292140587</v>
      </c>
      <c r="I532" s="60"/>
      <c r="J532" s="61"/>
    </row>
    <row r="533" spans="1:11" ht="15" customHeight="1" x14ac:dyDescent="0.25">
      <c r="A533" s="46">
        <v>31230</v>
      </c>
      <c r="B533" s="47" t="s">
        <v>620</v>
      </c>
      <c r="C533" s="53">
        <v>37.407677000000007</v>
      </c>
      <c r="D533" s="27">
        <v>24.15</v>
      </c>
      <c r="E533" s="27">
        <f t="shared" si="16"/>
        <v>64.558940668783023</v>
      </c>
      <c r="F533" s="27">
        <v>8.8000000000000007</v>
      </c>
      <c r="G533" s="27">
        <f t="shared" si="17"/>
        <v>23.524582935208727</v>
      </c>
      <c r="I533" s="60"/>
      <c r="J533" s="61"/>
    </row>
    <row r="534" spans="1:11" ht="15" customHeight="1" x14ac:dyDescent="0.25">
      <c r="A534" s="46">
        <v>31234</v>
      </c>
      <c r="B534" s="47" t="s">
        <v>621</v>
      </c>
      <c r="C534" s="53">
        <v>50.357987000000001</v>
      </c>
      <c r="D534" s="27">
        <v>41.06</v>
      </c>
      <c r="E534" s="27">
        <f t="shared" si="16"/>
        <v>81.536221850964765</v>
      </c>
      <c r="F534" s="27">
        <v>3.36</v>
      </c>
      <c r="G534" s="27">
        <f t="shared" si="17"/>
        <v>6.6722285781598059</v>
      </c>
      <c r="I534" s="60"/>
      <c r="J534" s="61"/>
    </row>
    <row r="535" spans="1:11" s="29" customFormat="1" ht="15" customHeight="1" x14ac:dyDescent="0.25">
      <c r="A535" s="46">
        <v>31235</v>
      </c>
      <c r="B535" s="47" t="s">
        <v>928</v>
      </c>
      <c r="C535" s="53">
        <v>35.254927000000002</v>
      </c>
      <c r="D535" s="28">
        <v>35.24</v>
      </c>
      <c r="E535" s="27">
        <f t="shared" si="16"/>
        <v>99.957659818725475</v>
      </c>
      <c r="F535" s="28">
        <v>9.9600000000000009</v>
      </c>
      <c r="G535" s="27">
        <f t="shared" si="17"/>
        <v>28.251370368743071</v>
      </c>
      <c r="H535" s="22"/>
      <c r="I535" s="60"/>
      <c r="J535" s="61"/>
      <c r="K535" s="62"/>
    </row>
    <row r="536" spans="1:11" ht="15" customHeight="1" x14ac:dyDescent="0.25">
      <c r="A536" s="46">
        <v>31301</v>
      </c>
      <c r="B536" s="47" t="s">
        <v>622</v>
      </c>
      <c r="C536" s="53">
        <v>13.718916000000002</v>
      </c>
      <c r="D536" s="27">
        <v>3.23</v>
      </c>
      <c r="E536" s="27">
        <f t="shared" si="16"/>
        <v>23.544134245008859</v>
      </c>
      <c r="F536" s="27">
        <v>1.63</v>
      </c>
      <c r="G536" s="27">
        <f t="shared" si="17"/>
        <v>11.881405207233573</v>
      </c>
      <c r="I536" s="70"/>
      <c r="J536" s="70"/>
      <c r="K536" s="70"/>
    </row>
    <row r="537" spans="1:11" ht="15" customHeight="1" x14ac:dyDescent="0.25">
      <c r="A537" s="46">
        <v>31302</v>
      </c>
      <c r="B537" s="47" t="s">
        <v>623</v>
      </c>
      <c r="C537" s="53">
        <v>28.737503000000004</v>
      </c>
      <c r="D537" s="27">
        <v>17.09</v>
      </c>
      <c r="E537" s="27">
        <f t="shared" si="16"/>
        <v>59.46932828506359</v>
      </c>
      <c r="F537" s="27">
        <v>2.97</v>
      </c>
      <c r="G537" s="27">
        <f t="shared" si="17"/>
        <v>10.334927150768804</v>
      </c>
      <c r="I537" s="60"/>
      <c r="J537" s="61"/>
    </row>
    <row r="538" spans="1:11" ht="15" customHeight="1" x14ac:dyDescent="0.25">
      <c r="A538" s="46">
        <v>31303</v>
      </c>
      <c r="B538" s="47" t="s">
        <v>624</v>
      </c>
      <c r="C538" s="53">
        <v>36.529975000000007</v>
      </c>
      <c r="D538" s="27">
        <v>11.56</v>
      </c>
      <c r="E538" s="27">
        <f t="shared" si="16"/>
        <v>31.645244761322715</v>
      </c>
      <c r="F538" s="27">
        <v>3.39</v>
      </c>
      <c r="G538" s="27">
        <f t="shared" si="17"/>
        <v>9.2800501505955015</v>
      </c>
      <c r="I538" s="60"/>
      <c r="J538" s="61"/>
    </row>
    <row r="539" spans="1:11" ht="15" customHeight="1" x14ac:dyDescent="0.25">
      <c r="A539" s="46">
        <v>31304</v>
      </c>
      <c r="B539" s="47" t="s">
        <v>625</v>
      </c>
      <c r="C539" s="53">
        <v>16.816795000000003</v>
      </c>
      <c r="D539" s="27">
        <v>5.25</v>
      </c>
      <c r="E539" s="27">
        <f t="shared" si="16"/>
        <v>31.218790500805888</v>
      </c>
      <c r="F539" s="27">
        <v>1.82</v>
      </c>
      <c r="G539" s="27">
        <f t="shared" si="17"/>
        <v>10.822514040279374</v>
      </c>
      <c r="I539" s="60"/>
      <c r="J539" s="61"/>
    </row>
    <row r="540" spans="1:11" ht="15" customHeight="1" x14ac:dyDescent="0.25">
      <c r="A540" s="46">
        <v>31308</v>
      </c>
      <c r="B540" s="47" t="s">
        <v>626</v>
      </c>
      <c r="C540" s="53">
        <v>28.534743000000002</v>
      </c>
      <c r="D540" s="27">
        <v>26.6</v>
      </c>
      <c r="E540" s="27">
        <f t="shared" si="16"/>
        <v>93.219693620510256</v>
      </c>
      <c r="F540" s="27">
        <v>5.47</v>
      </c>
      <c r="G540" s="27">
        <f t="shared" si="17"/>
        <v>19.169613688127484</v>
      </c>
      <c r="I540" s="60"/>
      <c r="J540" s="61"/>
    </row>
    <row r="541" spans="1:11" ht="15" customHeight="1" x14ac:dyDescent="0.25">
      <c r="A541" s="46">
        <v>31309</v>
      </c>
      <c r="B541" s="47" t="s">
        <v>627</v>
      </c>
      <c r="C541" s="53">
        <v>12.417491</v>
      </c>
      <c r="D541" s="27">
        <v>8.41</v>
      </c>
      <c r="E541" s="27">
        <f t="shared" si="16"/>
        <v>67.727047275492282</v>
      </c>
      <c r="F541" s="27">
        <v>3.89</v>
      </c>
      <c r="G541" s="27">
        <f t="shared" si="17"/>
        <v>31.326779298652198</v>
      </c>
      <c r="I541" s="60"/>
      <c r="J541" s="61"/>
    </row>
    <row r="542" spans="1:11" ht="15" customHeight="1" x14ac:dyDescent="0.25">
      <c r="A542" s="46">
        <v>31310</v>
      </c>
      <c r="B542" s="47" t="s">
        <v>628</v>
      </c>
      <c r="C542" s="53">
        <v>18.832917000000002</v>
      </c>
      <c r="D542" s="27">
        <v>15.59</v>
      </c>
      <c r="E542" s="27">
        <f t="shared" si="16"/>
        <v>82.78059102580869</v>
      </c>
      <c r="F542" s="27">
        <v>3.26</v>
      </c>
      <c r="G542" s="27">
        <f t="shared" si="17"/>
        <v>17.310117174094696</v>
      </c>
      <c r="I542" s="60"/>
      <c r="J542" s="61"/>
    </row>
    <row r="543" spans="1:11" ht="15" customHeight="1" x14ac:dyDescent="0.25">
      <c r="A543" s="46">
        <v>31311</v>
      </c>
      <c r="B543" s="47" t="s">
        <v>629</v>
      </c>
      <c r="C543" s="53">
        <v>80.726258000000016</v>
      </c>
      <c r="D543" s="27">
        <v>42.46</v>
      </c>
      <c r="E543" s="27">
        <f t="shared" si="16"/>
        <v>52.597507988045216</v>
      </c>
      <c r="F543" s="27">
        <v>9.15</v>
      </c>
      <c r="G543" s="27">
        <f t="shared" si="17"/>
        <v>11.334601933363489</v>
      </c>
      <c r="I543" s="60"/>
      <c r="J543" s="61"/>
    </row>
    <row r="544" spans="1:11" ht="15" customHeight="1" x14ac:dyDescent="0.25">
      <c r="A544" s="46">
        <v>31315</v>
      </c>
      <c r="B544" s="47" t="s">
        <v>630</v>
      </c>
      <c r="C544" s="53">
        <v>4.7924630000000006</v>
      </c>
      <c r="D544" s="27">
        <v>4.6900000000000004</v>
      </c>
      <c r="E544" s="27">
        <f t="shared" si="16"/>
        <v>97.861997056628297</v>
      </c>
      <c r="F544" s="27">
        <v>2.0099999999999998</v>
      </c>
      <c r="G544" s="27">
        <f t="shared" si="17"/>
        <v>41.940855881412112</v>
      </c>
      <c r="I544" s="60"/>
      <c r="J544" s="61"/>
    </row>
    <row r="545" spans="1:10" ht="15" customHeight="1" x14ac:dyDescent="0.25">
      <c r="A545" s="46">
        <v>31319</v>
      </c>
      <c r="B545" s="47" t="s">
        <v>631</v>
      </c>
      <c r="C545" s="53">
        <v>44.909951</v>
      </c>
      <c r="D545" s="27">
        <v>23.74</v>
      </c>
      <c r="E545" s="27">
        <f t="shared" si="16"/>
        <v>52.861335787251249</v>
      </c>
      <c r="F545" s="27">
        <v>5.13</v>
      </c>
      <c r="G545" s="27">
        <f t="shared" si="17"/>
        <v>11.422858154532388</v>
      </c>
      <c r="I545" s="60"/>
      <c r="J545" s="61"/>
    </row>
    <row r="546" spans="1:10" ht="15" customHeight="1" x14ac:dyDescent="0.25">
      <c r="A546" s="46">
        <v>31321</v>
      </c>
      <c r="B546" s="47" t="s">
        <v>632</v>
      </c>
      <c r="C546" s="53">
        <v>26.839883</v>
      </c>
      <c r="D546" s="27">
        <v>14.99</v>
      </c>
      <c r="E546" s="27">
        <f t="shared" si="16"/>
        <v>55.84972184863846</v>
      </c>
      <c r="F546" s="27">
        <v>3.43</v>
      </c>
      <c r="G546" s="27">
        <f t="shared" si="17"/>
        <v>12.779489388981315</v>
      </c>
      <c r="I546" s="60"/>
      <c r="J546" s="61"/>
    </row>
    <row r="547" spans="1:10" ht="15" customHeight="1" x14ac:dyDescent="0.25">
      <c r="A547" s="46">
        <v>31322</v>
      </c>
      <c r="B547" s="47" t="s">
        <v>633</v>
      </c>
      <c r="C547" s="53">
        <v>67.084618000000006</v>
      </c>
      <c r="D547" s="27">
        <v>49.38</v>
      </c>
      <c r="E547" s="27">
        <f t="shared" si="16"/>
        <v>73.608528262022745</v>
      </c>
      <c r="F547" s="27">
        <v>9.9499999999999993</v>
      </c>
      <c r="G547" s="27">
        <f t="shared" si="17"/>
        <v>14.832014098969749</v>
      </c>
      <c r="I547" s="60"/>
      <c r="J547" s="61"/>
    </row>
    <row r="548" spans="1:10" ht="15" customHeight="1" x14ac:dyDescent="0.25">
      <c r="A548" s="46">
        <v>31323</v>
      </c>
      <c r="B548" s="47" t="s">
        <v>634</v>
      </c>
      <c r="C548" s="53">
        <v>15.009547</v>
      </c>
      <c r="D548" s="27">
        <v>9.02</v>
      </c>
      <c r="E548" s="27">
        <f t="shared" si="16"/>
        <v>60.095084815018069</v>
      </c>
      <c r="F548" s="27">
        <v>1.8</v>
      </c>
      <c r="G548" s="27">
        <f t="shared" si="17"/>
        <v>11.992367257985867</v>
      </c>
      <c r="I548" s="60"/>
      <c r="J548" s="61"/>
    </row>
    <row r="549" spans="1:10" ht="15" customHeight="1" x14ac:dyDescent="0.25">
      <c r="A549" s="46">
        <v>31324</v>
      </c>
      <c r="B549" s="47" t="s">
        <v>635</v>
      </c>
      <c r="C549" s="53">
        <v>58.373826000000001</v>
      </c>
      <c r="D549" s="27">
        <v>39.67</v>
      </c>
      <c r="E549" s="27">
        <f t="shared" si="16"/>
        <v>67.958540185459142</v>
      </c>
      <c r="F549" s="27">
        <v>6.33</v>
      </c>
      <c r="G549" s="27">
        <f t="shared" si="17"/>
        <v>10.843901168993103</v>
      </c>
      <c r="I549" s="60"/>
      <c r="J549" s="61"/>
    </row>
    <row r="550" spans="1:10" ht="15" customHeight="1" x14ac:dyDescent="0.25">
      <c r="A550" s="46">
        <v>31326</v>
      </c>
      <c r="B550" s="47" t="s">
        <v>636</v>
      </c>
      <c r="C550" s="53">
        <v>36.447299000000001</v>
      </c>
      <c r="D550" s="27">
        <v>16.149999999999999</v>
      </c>
      <c r="E550" s="27">
        <f t="shared" si="16"/>
        <v>44.310553712087135</v>
      </c>
      <c r="F550" s="27">
        <v>3.2</v>
      </c>
      <c r="G550" s="27">
        <f t="shared" si="17"/>
        <v>8.7798001163268644</v>
      </c>
      <c r="I550" s="60"/>
      <c r="J550" s="61"/>
    </row>
    <row r="551" spans="1:10" ht="15" customHeight="1" x14ac:dyDescent="0.25">
      <c r="A551" s="46">
        <v>31327</v>
      </c>
      <c r="B551" s="47" t="s">
        <v>637</v>
      </c>
      <c r="C551" s="53">
        <v>9.1464480000000012</v>
      </c>
      <c r="D551" s="27">
        <v>7.03</v>
      </c>
      <c r="E551" s="27">
        <f t="shared" si="16"/>
        <v>76.860438062950763</v>
      </c>
      <c r="F551" s="27">
        <v>2.5299999999999998</v>
      </c>
      <c r="G551" s="27">
        <f t="shared" si="17"/>
        <v>27.661011137875594</v>
      </c>
      <c r="I551" s="60"/>
      <c r="J551" s="61"/>
    </row>
    <row r="552" spans="1:10" ht="15" customHeight="1" x14ac:dyDescent="0.25">
      <c r="A552" s="46">
        <v>31330</v>
      </c>
      <c r="B552" s="47" t="s">
        <v>350</v>
      </c>
      <c r="C552" s="53">
        <v>28.453652999999999</v>
      </c>
      <c r="D552" s="27">
        <v>10.67</v>
      </c>
      <c r="E552" s="27">
        <f t="shared" si="16"/>
        <v>37.499578700843792</v>
      </c>
      <c r="F552" s="27">
        <v>3.53</v>
      </c>
      <c r="G552" s="27">
        <f t="shared" si="17"/>
        <v>12.40613990758937</v>
      </c>
      <c r="I552" s="60"/>
      <c r="J552" s="61"/>
    </row>
    <row r="553" spans="1:10" ht="15" customHeight="1" x14ac:dyDescent="0.25">
      <c r="A553" s="46">
        <v>31333</v>
      </c>
      <c r="B553" s="47" t="s">
        <v>638</v>
      </c>
      <c r="C553" s="53">
        <v>30.109415000000006</v>
      </c>
      <c r="D553" s="27">
        <v>12.99</v>
      </c>
      <c r="E553" s="27">
        <f t="shared" si="16"/>
        <v>43.142651559321223</v>
      </c>
      <c r="F553" s="27">
        <v>4.4000000000000004</v>
      </c>
      <c r="G553" s="27">
        <f t="shared" si="17"/>
        <v>14.613369273365157</v>
      </c>
      <c r="I553" s="60"/>
      <c r="J553" s="61"/>
    </row>
    <row r="554" spans="1:10" ht="15" customHeight="1" x14ac:dyDescent="0.25">
      <c r="A554" s="46">
        <v>31336</v>
      </c>
      <c r="B554" s="47" t="s">
        <v>639</v>
      </c>
      <c r="C554" s="53">
        <v>47.617912000000004</v>
      </c>
      <c r="D554" s="27">
        <v>22.37</v>
      </c>
      <c r="E554" s="27">
        <f t="shared" si="16"/>
        <v>46.978120334213727</v>
      </c>
      <c r="F554" s="27">
        <v>4.13</v>
      </c>
      <c r="G554" s="27">
        <f t="shared" si="17"/>
        <v>8.6732068386366876</v>
      </c>
      <c r="I554" s="60"/>
      <c r="J554" s="61"/>
    </row>
    <row r="555" spans="1:10" ht="15" customHeight="1" x14ac:dyDescent="0.25">
      <c r="A555" s="46">
        <v>31337</v>
      </c>
      <c r="B555" s="47" t="s">
        <v>640</v>
      </c>
      <c r="C555" s="53">
        <v>9.7737590000000001</v>
      </c>
      <c r="D555" s="27">
        <v>9.66</v>
      </c>
      <c r="E555" s="27">
        <f t="shared" si="16"/>
        <v>98.836077296360585</v>
      </c>
      <c r="F555" s="27">
        <v>2.62</v>
      </c>
      <c r="G555" s="27">
        <f t="shared" si="17"/>
        <v>26.806472310193037</v>
      </c>
      <c r="I555" s="60"/>
      <c r="J555" s="61"/>
    </row>
    <row r="556" spans="1:10" ht="15" customHeight="1" x14ac:dyDescent="0.25">
      <c r="A556" s="46">
        <v>31338</v>
      </c>
      <c r="B556" s="47" t="s">
        <v>641</v>
      </c>
      <c r="C556" s="53">
        <v>39.036678000000002</v>
      </c>
      <c r="D556" s="27">
        <v>6.08</v>
      </c>
      <c r="E556" s="27">
        <f t="shared" si="16"/>
        <v>15.575095811175325</v>
      </c>
      <c r="F556" s="27">
        <v>2.42</v>
      </c>
      <c r="G556" s="27">
        <f t="shared" si="17"/>
        <v>6.1992980037901786</v>
      </c>
      <c r="I556" s="60"/>
      <c r="J556" s="61"/>
    </row>
    <row r="557" spans="1:10" ht="15" customHeight="1" x14ac:dyDescent="0.25">
      <c r="A557" s="46">
        <v>31340</v>
      </c>
      <c r="B557" s="47" t="s">
        <v>642</v>
      </c>
      <c r="C557" s="53">
        <v>51.608882000000001</v>
      </c>
      <c r="D557" s="27">
        <v>25</v>
      </c>
      <c r="E557" s="27">
        <f t="shared" si="16"/>
        <v>48.441274120218296</v>
      </c>
      <c r="F557" s="27">
        <v>6.61</v>
      </c>
      <c r="G557" s="27">
        <f t="shared" si="17"/>
        <v>12.807872877385718</v>
      </c>
      <c r="I557" s="60"/>
      <c r="J557" s="61"/>
    </row>
    <row r="558" spans="1:10" ht="15" customHeight="1" x14ac:dyDescent="0.25">
      <c r="A558" s="46">
        <v>31343</v>
      </c>
      <c r="B558" s="47" t="s">
        <v>643</v>
      </c>
      <c r="C558" s="53">
        <v>34.766826000000002</v>
      </c>
      <c r="D558" s="27">
        <v>7.68</v>
      </c>
      <c r="E558" s="27">
        <f t="shared" si="16"/>
        <v>22.090023403344325</v>
      </c>
      <c r="F558" s="27">
        <v>3.81</v>
      </c>
      <c r="G558" s="27">
        <f t="shared" si="17"/>
        <v>10.958722547752849</v>
      </c>
      <c r="I558" s="60"/>
      <c r="J558" s="61"/>
    </row>
    <row r="559" spans="1:10" ht="15" customHeight="1" x14ac:dyDescent="0.25">
      <c r="A559" s="46">
        <v>31344</v>
      </c>
      <c r="B559" s="47" t="s">
        <v>644</v>
      </c>
      <c r="C559" s="53">
        <v>23.818338000000004</v>
      </c>
      <c r="D559" s="27">
        <v>6.51</v>
      </c>
      <c r="E559" s="27">
        <f t="shared" si="16"/>
        <v>27.331881846667887</v>
      </c>
      <c r="F559" s="27">
        <v>3.1</v>
      </c>
      <c r="G559" s="27">
        <f t="shared" si="17"/>
        <v>13.015181831746613</v>
      </c>
      <c r="I559" s="60"/>
      <c r="J559" s="61"/>
    </row>
    <row r="560" spans="1:10" ht="15" customHeight="1" x14ac:dyDescent="0.25">
      <c r="A560" s="46">
        <v>31346</v>
      </c>
      <c r="B560" s="47" t="s">
        <v>645</v>
      </c>
      <c r="C560" s="53">
        <v>22.490608000000002</v>
      </c>
      <c r="D560" s="27">
        <v>12.84</v>
      </c>
      <c r="E560" s="27">
        <f t="shared" si="16"/>
        <v>57.090497509004642</v>
      </c>
      <c r="F560" s="27">
        <v>3.46</v>
      </c>
      <c r="G560" s="27">
        <f t="shared" si="17"/>
        <v>15.384199484513712</v>
      </c>
      <c r="I560" s="60"/>
      <c r="J560" s="61"/>
    </row>
    <row r="561" spans="1:11" ht="15" customHeight="1" x14ac:dyDescent="0.25">
      <c r="A561" s="46">
        <v>31347</v>
      </c>
      <c r="B561" s="47" t="s">
        <v>646</v>
      </c>
      <c r="C561" s="53">
        <v>5.8597600000000005</v>
      </c>
      <c r="D561" s="27">
        <v>5.75</v>
      </c>
      <c r="E561" s="27">
        <f t="shared" si="16"/>
        <v>98.126885742760791</v>
      </c>
      <c r="F561" s="27">
        <v>0.83</v>
      </c>
      <c r="G561" s="27">
        <f t="shared" si="17"/>
        <v>14.164402637650687</v>
      </c>
      <c r="I561" s="60"/>
      <c r="J561" s="61"/>
    </row>
    <row r="562" spans="1:11" ht="15" customHeight="1" x14ac:dyDescent="0.25">
      <c r="A562" s="46">
        <v>31350</v>
      </c>
      <c r="B562" s="47" t="s">
        <v>647</v>
      </c>
      <c r="C562" s="53">
        <v>44.596559000000006</v>
      </c>
      <c r="D562" s="27">
        <v>25.83</v>
      </c>
      <c r="E562" s="27">
        <f t="shared" si="16"/>
        <v>57.919266820563436</v>
      </c>
      <c r="F562" s="27">
        <v>3.9</v>
      </c>
      <c r="G562" s="27">
        <f t="shared" si="17"/>
        <v>8.7450693225008678</v>
      </c>
      <c r="I562" s="60"/>
      <c r="J562" s="61"/>
    </row>
    <row r="563" spans="1:11" ht="15" customHeight="1" x14ac:dyDescent="0.25">
      <c r="A563" s="46">
        <v>31351</v>
      </c>
      <c r="B563" s="47" t="s">
        <v>648</v>
      </c>
      <c r="C563" s="53">
        <v>23.292794000000001</v>
      </c>
      <c r="D563" s="27">
        <v>6.93</v>
      </c>
      <c r="E563" s="27">
        <f t="shared" si="16"/>
        <v>29.751690587226246</v>
      </c>
      <c r="F563" s="27">
        <v>2.1</v>
      </c>
      <c r="G563" s="27">
        <f t="shared" si="17"/>
        <v>9.0156638143109831</v>
      </c>
      <c r="I563" s="60"/>
      <c r="J563" s="61"/>
    </row>
    <row r="564" spans="1:11" ht="15" customHeight="1" x14ac:dyDescent="0.25">
      <c r="A564" s="46">
        <v>31355</v>
      </c>
      <c r="B564" s="47" t="s">
        <v>649</v>
      </c>
      <c r="C564" s="53">
        <v>53.274985999999998</v>
      </c>
      <c r="D564" s="27">
        <v>26.42</v>
      </c>
      <c r="E564" s="27">
        <f t="shared" si="16"/>
        <v>49.59175399877158</v>
      </c>
      <c r="F564" s="27">
        <v>5.36</v>
      </c>
      <c r="G564" s="27">
        <f t="shared" si="17"/>
        <v>10.061006867275385</v>
      </c>
      <c r="I564" s="60"/>
      <c r="J564" s="61"/>
    </row>
    <row r="565" spans="1:11" ht="15" customHeight="1" x14ac:dyDescent="0.25">
      <c r="A565" s="46">
        <v>31356</v>
      </c>
      <c r="B565" s="47" t="s">
        <v>650</v>
      </c>
      <c r="C565" s="53">
        <v>10.297826000000001</v>
      </c>
      <c r="D565" s="27">
        <v>4.72</v>
      </c>
      <c r="E565" s="27">
        <f t="shared" si="16"/>
        <v>45.834917000928158</v>
      </c>
      <c r="F565" s="27">
        <v>1.81</v>
      </c>
      <c r="G565" s="27">
        <f t="shared" si="17"/>
        <v>17.576525375355924</v>
      </c>
      <c r="I565" s="60"/>
      <c r="J565" s="61"/>
    </row>
    <row r="566" spans="1:11" ht="15" customHeight="1" x14ac:dyDescent="0.25">
      <c r="A566" s="46">
        <v>31401</v>
      </c>
      <c r="B566" s="47" t="s">
        <v>651</v>
      </c>
      <c r="C566" s="53">
        <v>63.513167000000003</v>
      </c>
      <c r="D566" s="27">
        <v>8.11</v>
      </c>
      <c r="E566" s="27">
        <f t="shared" si="16"/>
        <v>12.769005834648427</v>
      </c>
      <c r="F566" s="27">
        <v>3.51</v>
      </c>
      <c r="G566" s="27">
        <f t="shared" si="17"/>
        <v>5.5264131294224388</v>
      </c>
      <c r="I566" s="70"/>
      <c r="J566" s="70"/>
      <c r="K566" s="70"/>
    </row>
    <row r="567" spans="1:11" ht="15" customHeight="1" x14ac:dyDescent="0.25">
      <c r="A567" s="46">
        <v>31402</v>
      </c>
      <c r="B567" s="47" t="s">
        <v>652</v>
      </c>
      <c r="C567" s="53">
        <v>24.718743</v>
      </c>
      <c r="D567" s="27">
        <v>12.4</v>
      </c>
      <c r="E567" s="27">
        <f t="shared" si="16"/>
        <v>50.164363131248223</v>
      </c>
      <c r="F567" s="27">
        <v>3.72</v>
      </c>
      <c r="G567" s="27">
        <f t="shared" si="17"/>
        <v>15.049308939374466</v>
      </c>
      <c r="I567" s="60"/>
      <c r="J567" s="61"/>
    </row>
    <row r="568" spans="1:11" ht="15" customHeight="1" x14ac:dyDescent="0.25">
      <c r="A568" s="46">
        <v>31403</v>
      </c>
      <c r="B568" s="47" t="s">
        <v>653</v>
      </c>
      <c r="C568" s="53">
        <v>44.734908000000004</v>
      </c>
      <c r="D568" s="27">
        <v>26.32</v>
      </c>
      <c r="E568" s="27">
        <f t="shared" si="16"/>
        <v>58.835484807524352</v>
      </c>
      <c r="F568" s="27">
        <v>7.51</v>
      </c>
      <c r="G568" s="27">
        <f t="shared" si="17"/>
        <v>16.787784608833888</v>
      </c>
      <c r="I568" s="60"/>
      <c r="J568" s="61"/>
    </row>
    <row r="569" spans="1:11" ht="15" customHeight="1" x14ac:dyDescent="0.25">
      <c r="A569" s="46">
        <v>31404</v>
      </c>
      <c r="B569" s="47" t="s">
        <v>654</v>
      </c>
      <c r="C569" s="53">
        <v>56.758526000000003</v>
      </c>
      <c r="D569" s="27">
        <v>6.02</v>
      </c>
      <c r="E569" s="27">
        <f t="shared" si="16"/>
        <v>10.606336041919059</v>
      </c>
      <c r="F569" s="27">
        <v>3.81</v>
      </c>
      <c r="G569" s="27">
        <f t="shared" si="17"/>
        <v>6.7126478936398026</v>
      </c>
      <c r="I569" s="60"/>
      <c r="J569" s="61"/>
    </row>
    <row r="570" spans="1:11" ht="15" customHeight="1" x14ac:dyDescent="0.25">
      <c r="A570" s="46">
        <v>31405</v>
      </c>
      <c r="B570" s="47" t="s">
        <v>655</v>
      </c>
      <c r="C570" s="53">
        <v>43.010325000000002</v>
      </c>
      <c r="D570" s="27">
        <v>17.32</v>
      </c>
      <c r="E570" s="27">
        <f t="shared" si="16"/>
        <v>40.26940042885051</v>
      </c>
      <c r="F570" s="27">
        <v>4.0599999999999996</v>
      </c>
      <c r="G570" s="27">
        <f t="shared" si="17"/>
        <v>9.439593864961493</v>
      </c>
      <c r="I570" s="60"/>
      <c r="J570" s="61"/>
    </row>
    <row r="571" spans="1:11" ht="15" customHeight="1" x14ac:dyDescent="0.25">
      <c r="A571" s="46">
        <v>31406</v>
      </c>
      <c r="B571" s="47" t="s">
        <v>656</v>
      </c>
      <c r="C571" s="53">
        <v>93.087821000000005</v>
      </c>
      <c r="D571" s="27">
        <v>11.05</v>
      </c>
      <c r="E571" s="27">
        <f t="shared" si="16"/>
        <v>11.870510966198252</v>
      </c>
      <c r="F571" s="27">
        <v>4</v>
      </c>
      <c r="G571" s="27">
        <f t="shared" si="17"/>
        <v>4.2970175443251595</v>
      </c>
      <c r="I571" s="60"/>
      <c r="J571" s="61"/>
    </row>
    <row r="572" spans="1:11" ht="15" customHeight="1" x14ac:dyDescent="0.25">
      <c r="A572" s="46">
        <v>31407</v>
      </c>
      <c r="B572" s="47" t="s">
        <v>50</v>
      </c>
      <c r="C572" s="53">
        <v>53.927779000000001</v>
      </c>
      <c r="D572" s="27">
        <v>8.73</v>
      </c>
      <c r="E572" s="27">
        <f t="shared" si="16"/>
        <v>16.188317341976944</v>
      </c>
      <c r="F572" s="27">
        <v>4.5</v>
      </c>
      <c r="G572" s="27">
        <f t="shared" si="17"/>
        <v>8.3444934752458462</v>
      </c>
      <c r="I572" s="60"/>
      <c r="J572" s="61"/>
    </row>
    <row r="573" spans="1:11" ht="15" customHeight="1" x14ac:dyDescent="0.25">
      <c r="A573" s="46">
        <v>31408</v>
      </c>
      <c r="B573" s="47" t="s">
        <v>657</v>
      </c>
      <c r="C573" s="53">
        <v>67.318967000000001</v>
      </c>
      <c r="D573" s="27">
        <v>4.75</v>
      </c>
      <c r="E573" s="27">
        <f t="shared" si="16"/>
        <v>7.0559609151459499</v>
      </c>
      <c r="F573" s="27">
        <v>2.37</v>
      </c>
      <c r="G573" s="27">
        <f t="shared" si="17"/>
        <v>3.520553130293874</v>
      </c>
      <c r="I573" s="60"/>
      <c r="J573" s="61"/>
    </row>
    <row r="574" spans="1:11" ht="15" customHeight="1" x14ac:dyDescent="0.25">
      <c r="A574" s="46">
        <v>31409</v>
      </c>
      <c r="B574" s="47" t="s">
        <v>658</v>
      </c>
      <c r="C574" s="53">
        <v>54.706190000000007</v>
      </c>
      <c r="D574" s="27">
        <v>8.44</v>
      </c>
      <c r="E574" s="27">
        <f t="shared" si="16"/>
        <v>15.427870228213662</v>
      </c>
      <c r="F574" s="27">
        <v>3.04</v>
      </c>
      <c r="G574" s="27">
        <f t="shared" si="17"/>
        <v>5.5569579968921241</v>
      </c>
      <c r="I574" s="60"/>
      <c r="J574" s="61"/>
    </row>
    <row r="575" spans="1:11" ht="15" customHeight="1" x14ac:dyDescent="0.25">
      <c r="A575" s="46">
        <v>31410</v>
      </c>
      <c r="B575" s="47" t="s">
        <v>659</v>
      </c>
      <c r="C575" s="53">
        <v>14.774711</v>
      </c>
      <c r="D575" s="27">
        <v>8.42</v>
      </c>
      <c r="E575" s="27">
        <f t="shared" si="16"/>
        <v>56.989270382344536</v>
      </c>
      <c r="F575" s="27">
        <v>2.98</v>
      </c>
      <c r="G575" s="27">
        <f t="shared" si="17"/>
        <v>20.169599256459229</v>
      </c>
      <c r="I575" s="60"/>
      <c r="J575" s="61"/>
    </row>
    <row r="576" spans="1:11" ht="15" customHeight="1" x14ac:dyDescent="0.25">
      <c r="A576" s="46">
        <v>31411</v>
      </c>
      <c r="B576" s="47" t="s">
        <v>660</v>
      </c>
      <c r="C576" s="53">
        <v>184.63588500000003</v>
      </c>
      <c r="D576" s="27">
        <v>17.91</v>
      </c>
      <c r="E576" s="27">
        <f t="shared" si="16"/>
        <v>9.7001728564303722</v>
      </c>
      <c r="F576" s="27">
        <v>7.68</v>
      </c>
      <c r="G576" s="27">
        <f t="shared" si="17"/>
        <v>4.1595381092900761</v>
      </c>
      <c r="I576" s="60"/>
      <c r="J576" s="61"/>
    </row>
    <row r="577" spans="1:11" ht="15" customHeight="1" x14ac:dyDescent="0.25">
      <c r="A577" s="46">
        <v>31412</v>
      </c>
      <c r="B577" s="47" t="s">
        <v>661</v>
      </c>
      <c r="C577" s="53">
        <v>78.145101000000011</v>
      </c>
      <c r="D577" s="27">
        <v>32.56</v>
      </c>
      <c r="E577" s="27">
        <f t="shared" si="16"/>
        <v>41.666079617710132</v>
      </c>
      <c r="F577" s="27">
        <v>11.9</v>
      </c>
      <c r="G577" s="27">
        <f t="shared" si="17"/>
        <v>15.228081924163101</v>
      </c>
      <c r="I577" s="60"/>
      <c r="J577" s="61"/>
    </row>
    <row r="578" spans="1:11" ht="15" customHeight="1" x14ac:dyDescent="0.25">
      <c r="A578" s="46">
        <v>31413</v>
      </c>
      <c r="B578" s="47" t="s">
        <v>662</v>
      </c>
      <c r="C578" s="53">
        <v>6.8026600000000013</v>
      </c>
      <c r="D578" s="27">
        <v>4.84</v>
      </c>
      <c r="E578" s="27">
        <f t="shared" si="16"/>
        <v>71.148638914777436</v>
      </c>
      <c r="F578" s="27">
        <v>3.55</v>
      </c>
      <c r="G578" s="27">
        <f t="shared" si="17"/>
        <v>52.18546862550825</v>
      </c>
      <c r="I578" s="60"/>
      <c r="J578" s="61"/>
    </row>
    <row r="579" spans="1:11" ht="15" customHeight="1" x14ac:dyDescent="0.25">
      <c r="A579" s="46">
        <v>31414</v>
      </c>
      <c r="B579" s="47" t="s">
        <v>663</v>
      </c>
      <c r="C579" s="53">
        <v>145.51636400000001</v>
      </c>
      <c r="D579" s="27">
        <v>12.68</v>
      </c>
      <c r="E579" s="27">
        <f t="shared" si="16"/>
        <v>8.7137966146542798</v>
      </c>
      <c r="F579" s="27">
        <v>6.23</v>
      </c>
      <c r="G579" s="27">
        <f t="shared" si="17"/>
        <v>4.2813054344870789</v>
      </c>
      <c r="I579" s="60"/>
      <c r="J579" s="61"/>
    </row>
    <row r="580" spans="1:11" ht="15" customHeight="1" x14ac:dyDescent="0.25">
      <c r="A580" s="46">
        <v>31502</v>
      </c>
      <c r="B580" s="47" t="s">
        <v>664</v>
      </c>
      <c r="C580" s="53">
        <v>27.323616000000001</v>
      </c>
      <c r="D580" s="27">
        <v>15.5</v>
      </c>
      <c r="E580" s="27">
        <f t="shared" ref="E580:E643" si="18">SUM(D580*100/C580)</f>
        <v>56.727484385668426</v>
      </c>
      <c r="F580" s="27">
        <v>3.46</v>
      </c>
      <c r="G580" s="27">
        <f t="shared" ref="G580:G643" si="19">SUM(F580*100/C580)</f>
        <v>12.663038449962112</v>
      </c>
      <c r="I580" s="70"/>
      <c r="J580" s="70"/>
      <c r="K580" s="70"/>
    </row>
    <row r="581" spans="1:11" ht="15" customHeight="1" x14ac:dyDescent="0.25">
      <c r="A581" s="46">
        <v>31503</v>
      </c>
      <c r="B581" s="47" t="s">
        <v>665</v>
      </c>
      <c r="C581" s="53">
        <v>33.863376000000002</v>
      </c>
      <c r="D581" s="27">
        <v>27.74</v>
      </c>
      <c r="E581" s="27">
        <f t="shared" si="18"/>
        <v>81.917408352906094</v>
      </c>
      <c r="F581" s="27">
        <v>6.85</v>
      </c>
      <c r="G581" s="27">
        <f t="shared" si="19"/>
        <v>20.228343446914447</v>
      </c>
      <c r="I581" s="60"/>
      <c r="J581" s="61"/>
    </row>
    <row r="582" spans="1:11" ht="15" customHeight="1" x14ac:dyDescent="0.25">
      <c r="A582" s="46">
        <v>31504</v>
      </c>
      <c r="B582" s="47" t="s">
        <v>666</v>
      </c>
      <c r="C582" s="53">
        <v>19.001287000000001</v>
      </c>
      <c r="D582" s="27">
        <v>14.83</v>
      </c>
      <c r="E582" s="27">
        <f t="shared" si="18"/>
        <v>78.047344898269259</v>
      </c>
      <c r="F582" s="27">
        <v>3.67</v>
      </c>
      <c r="G582" s="27">
        <f t="shared" si="19"/>
        <v>19.314481171722736</v>
      </c>
      <c r="I582" s="60"/>
      <c r="J582" s="61"/>
    </row>
    <row r="583" spans="1:11" ht="15" customHeight="1" x14ac:dyDescent="0.25">
      <c r="A583" s="46">
        <v>31505</v>
      </c>
      <c r="B583" s="47" t="s">
        <v>667</v>
      </c>
      <c r="C583" s="53">
        <v>17.050298000000002</v>
      </c>
      <c r="D583" s="27">
        <v>10.130000000000001</v>
      </c>
      <c r="E583" s="27">
        <f t="shared" si="18"/>
        <v>59.412451324897667</v>
      </c>
      <c r="F583" s="27">
        <v>4.68</v>
      </c>
      <c r="G583" s="27">
        <f t="shared" si="19"/>
        <v>27.448200612094872</v>
      </c>
      <c r="I583" s="60"/>
      <c r="J583" s="61"/>
    </row>
    <row r="584" spans="1:11" ht="15" customHeight="1" x14ac:dyDescent="0.25">
      <c r="A584" s="46">
        <v>31506</v>
      </c>
      <c r="B584" s="47" t="s">
        <v>668</v>
      </c>
      <c r="C584" s="53">
        <v>33.121746999999999</v>
      </c>
      <c r="D584" s="27">
        <v>5.47</v>
      </c>
      <c r="E584" s="27">
        <f t="shared" si="18"/>
        <v>16.514829365733636</v>
      </c>
      <c r="F584" s="27">
        <v>3.39</v>
      </c>
      <c r="G584" s="27">
        <f t="shared" si="19"/>
        <v>10.234967376569841</v>
      </c>
      <c r="I584" s="60"/>
      <c r="J584" s="61"/>
    </row>
    <row r="585" spans="1:11" ht="15" customHeight="1" x14ac:dyDescent="0.25">
      <c r="A585" s="46">
        <v>31507</v>
      </c>
      <c r="B585" s="47" t="s">
        <v>669</v>
      </c>
      <c r="C585" s="53">
        <v>54.190664000000005</v>
      </c>
      <c r="D585" s="27">
        <v>27.69</v>
      </c>
      <c r="E585" s="27">
        <f t="shared" si="18"/>
        <v>51.097362453429241</v>
      </c>
      <c r="F585" s="27">
        <v>7.38</v>
      </c>
      <c r="G585" s="27">
        <f t="shared" si="19"/>
        <v>13.6185819756702</v>
      </c>
      <c r="I585" s="60"/>
      <c r="J585" s="61"/>
    </row>
    <row r="586" spans="1:11" ht="15" customHeight="1" x14ac:dyDescent="0.25">
      <c r="A586" s="46">
        <v>31508</v>
      </c>
      <c r="B586" s="47" t="s">
        <v>670</v>
      </c>
      <c r="C586" s="53">
        <v>9.6944620000000015</v>
      </c>
      <c r="D586" s="27">
        <v>7.9</v>
      </c>
      <c r="E586" s="27">
        <f t="shared" si="18"/>
        <v>81.489823777740312</v>
      </c>
      <c r="F586" s="27">
        <v>2.4700000000000002</v>
      </c>
      <c r="G586" s="27">
        <f t="shared" si="19"/>
        <v>25.478463890002352</v>
      </c>
      <c r="I586" s="60"/>
      <c r="J586" s="61"/>
    </row>
    <row r="587" spans="1:11" ht="15" customHeight="1" x14ac:dyDescent="0.25">
      <c r="A587" s="46">
        <v>31509</v>
      </c>
      <c r="B587" s="47" t="s">
        <v>671</v>
      </c>
      <c r="C587" s="53">
        <v>2.7122730000000002</v>
      </c>
      <c r="D587" s="27">
        <v>2.0099999999999998</v>
      </c>
      <c r="E587" s="27">
        <f t="shared" si="18"/>
        <v>74.10758430290754</v>
      </c>
      <c r="F587" s="27">
        <v>1.39</v>
      </c>
      <c r="G587" s="27">
        <f t="shared" si="19"/>
        <v>51.248528448279359</v>
      </c>
      <c r="I587" s="60"/>
      <c r="J587" s="61"/>
    </row>
    <row r="588" spans="1:11" ht="15" customHeight="1" x14ac:dyDescent="0.25">
      <c r="A588" s="46">
        <v>31511</v>
      </c>
      <c r="B588" s="47" t="s">
        <v>672</v>
      </c>
      <c r="C588" s="53">
        <v>39.633924</v>
      </c>
      <c r="D588" s="27">
        <v>10.87</v>
      </c>
      <c r="E588" s="27">
        <f t="shared" si="18"/>
        <v>27.426000009486824</v>
      </c>
      <c r="F588" s="27">
        <v>5.36</v>
      </c>
      <c r="G588" s="27">
        <f t="shared" si="19"/>
        <v>13.523768173951185</v>
      </c>
      <c r="I588" s="60"/>
      <c r="J588" s="61"/>
    </row>
    <row r="589" spans="1:11" ht="15" customHeight="1" x14ac:dyDescent="0.25">
      <c r="A589" s="46">
        <v>31513</v>
      </c>
      <c r="B589" s="47" t="s">
        <v>673</v>
      </c>
      <c r="C589" s="53">
        <v>36.084611000000002</v>
      </c>
      <c r="D589" s="27">
        <v>30.52</v>
      </c>
      <c r="E589" s="27">
        <f t="shared" si="18"/>
        <v>84.578991304631217</v>
      </c>
      <c r="F589" s="27">
        <v>5.81</v>
      </c>
      <c r="G589" s="27">
        <f t="shared" si="19"/>
        <v>16.101046509826585</v>
      </c>
      <c r="I589" s="60"/>
      <c r="J589" s="61"/>
    </row>
    <row r="590" spans="1:11" ht="15" customHeight="1" x14ac:dyDescent="0.25">
      <c r="A590" s="46">
        <v>31514</v>
      </c>
      <c r="B590" s="47" t="s">
        <v>674</v>
      </c>
      <c r="C590" s="53">
        <v>45.180253</v>
      </c>
      <c r="D590" s="27">
        <v>33.19</v>
      </c>
      <c r="E590" s="27">
        <f t="shared" si="18"/>
        <v>73.46129735041545</v>
      </c>
      <c r="F590" s="27">
        <v>8.7100000000000009</v>
      </c>
      <c r="G590" s="27">
        <f t="shared" si="19"/>
        <v>19.278333833146089</v>
      </c>
      <c r="I590" s="60"/>
      <c r="J590" s="61"/>
    </row>
    <row r="591" spans="1:11" ht="15" customHeight="1" x14ac:dyDescent="0.25">
      <c r="A591" s="46">
        <v>31515</v>
      </c>
      <c r="B591" s="47" t="s">
        <v>675</v>
      </c>
      <c r="C591" s="53">
        <v>17.673655</v>
      </c>
      <c r="D591" s="27">
        <v>14.51</v>
      </c>
      <c r="E591" s="27">
        <f t="shared" si="18"/>
        <v>82.099599658361555</v>
      </c>
      <c r="F591" s="27">
        <v>4.53</v>
      </c>
      <c r="G591" s="27">
        <f t="shared" si="19"/>
        <v>25.631370534278279</v>
      </c>
      <c r="I591" s="60"/>
      <c r="J591" s="61"/>
    </row>
    <row r="592" spans="1:11" ht="15" customHeight="1" x14ac:dyDescent="0.25">
      <c r="A592" s="46">
        <v>31516</v>
      </c>
      <c r="B592" s="47" t="s">
        <v>676</v>
      </c>
      <c r="C592" s="53">
        <v>6.8967500000000008</v>
      </c>
      <c r="D592" s="27">
        <v>3.18</v>
      </c>
      <c r="E592" s="27">
        <f t="shared" si="18"/>
        <v>46.108674375611699</v>
      </c>
      <c r="F592" s="27">
        <v>1.34</v>
      </c>
      <c r="G592" s="27">
        <f t="shared" si="19"/>
        <v>19.429441403559647</v>
      </c>
      <c r="I592" s="60"/>
      <c r="J592" s="61"/>
    </row>
    <row r="593" spans="1:10" ht="15" customHeight="1" x14ac:dyDescent="0.25">
      <c r="A593" s="46">
        <v>31517</v>
      </c>
      <c r="B593" s="47" t="s">
        <v>677</v>
      </c>
      <c r="C593" s="53">
        <v>10.07136</v>
      </c>
      <c r="D593" s="27">
        <v>6.52</v>
      </c>
      <c r="E593" s="27">
        <f t="shared" si="18"/>
        <v>64.738029422044292</v>
      </c>
      <c r="F593" s="27">
        <v>2.2999999999999998</v>
      </c>
      <c r="G593" s="27">
        <f t="shared" si="19"/>
        <v>22.837034918819302</v>
      </c>
      <c r="I593" s="60"/>
      <c r="J593" s="61"/>
    </row>
    <row r="594" spans="1:10" ht="15" customHeight="1" x14ac:dyDescent="0.25">
      <c r="A594" s="46">
        <v>31519</v>
      </c>
      <c r="B594" s="47" t="s">
        <v>678</v>
      </c>
      <c r="C594" s="53">
        <v>12.528625</v>
      </c>
      <c r="D594" s="27">
        <v>8.06</v>
      </c>
      <c r="E594" s="27">
        <f t="shared" si="18"/>
        <v>64.332678166997582</v>
      </c>
      <c r="F594" s="27">
        <v>2.52</v>
      </c>
      <c r="G594" s="27">
        <f t="shared" si="19"/>
        <v>20.113939079507926</v>
      </c>
      <c r="I594" s="60"/>
      <c r="J594" s="61"/>
    </row>
    <row r="595" spans="1:10" ht="15" customHeight="1" x14ac:dyDescent="0.25">
      <c r="A595" s="46">
        <v>31520</v>
      </c>
      <c r="B595" s="47" t="s">
        <v>679</v>
      </c>
      <c r="C595" s="53">
        <v>11.886706000000002</v>
      </c>
      <c r="D595" s="27">
        <v>10.050000000000001</v>
      </c>
      <c r="E595" s="27">
        <f t="shared" si="18"/>
        <v>84.548233968266729</v>
      </c>
      <c r="F595" s="27">
        <v>4.0199999999999996</v>
      </c>
      <c r="G595" s="27">
        <f t="shared" si="19"/>
        <v>33.819293587306682</v>
      </c>
      <c r="I595" s="60"/>
      <c r="J595" s="61"/>
    </row>
    <row r="596" spans="1:10" ht="15" customHeight="1" x14ac:dyDescent="0.25">
      <c r="A596" s="46">
        <v>31521</v>
      </c>
      <c r="B596" s="47" t="s">
        <v>680</v>
      </c>
      <c r="C596" s="53">
        <v>33.388978000000002</v>
      </c>
      <c r="D596" s="27">
        <v>31.74</v>
      </c>
      <c r="E596" s="27">
        <f t="shared" si="18"/>
        <v>95.06131035217669</v>
      </c>
      <c r="F596" s="27">
        <v>8.5399999999999991</v>
      </c>
      <c r="G596" s="27">
        <f t="shared" si="19"/>
        <v>25.577302785368268</v>
      </c>
      <c r="I596" s="60"/>
      <c r="J596" s="61"/>
    </row>
    <row r="597" spans="1:10" ht="15" customHeight="1" x14ac:dyDescent="0.25">
      <c r="A597" s="46">
        <v>31522</v>
      </c>
      <c r="B597" s="47" t="s">
        <v>681</v>
      </c>
      <c r="C597" s="53">
        <v>10.661274000000001</v>
      </c>
      <c r="D597" s="27">
        <v>6.26</v>
      </c>
      <c r="E597" s="27">
        <f t="shared" si="18"/>
        <v>58.717185206946183</v>
      </c>
      <c r="F597" s="27">
        <v>3.5</v>
      </c>
      <c r="G597" s="27">
        <f t="shared" si="19"/>
        <v>32.829097160433172</v>
      </c>
      <c r="I597" s="60"/>
      <c r="J597" s="61"/>
    </row>
    <row r="598" spans="1:10" ht="15" customHeight="1" x14ac:dyDescent="0.25">
      <c r="A598" s="46">
        <v>31523</v>
      </c>
      <c r="B598" s="47" t="s">
        <v>682</v>
      </c>
      <c r="C598" s="53">
        <v>12.167740000000002</v>
      </c>
      <c r="D598" s="27">
        <v>7.23</v>
      </c>
      <c r="E598" s="27">
        <f t="shared" si="18"/>
        <v>59.419415602240015</v>
      </c>
      <c r="F598" s="27">
        <v>2.13</v>
      </c>
      <c r="G598" s="27">
        <f t="shared" si="19"/>
        <v>17.505305011448304</v>
      </c>
      <c r="I598" s="60"/>
      <c r="J598" s="61"/>
    </row>
    <row r="599" spans="1:10" ht="15" customHeight="1" x14ac:dyDescent="0.25">
      <c r="A599" s="46">
        <v>31524</v>
      </c>
      <c r="B599" s="47" t="s">
        <v>51</v>
      </c>
      <c r="C599" s="53">
        <v>25.696497000000001</v>
      </c>
      <c r="D599" s="27">
        <v>16.420000000000002</v>
      </c>
      <c r="E599" s="27">
        <f t="shared" si="18"/>
        <v>63.899760344766065</v>
      </c>
      <c r="F599" s="27">
        <v>6.12</v>
      </c>
      <c r="G599" s="27">
        <f t="shared" si="19"/>
        <v>23.81647584104557</v>
      </c>
      <c r="I599" s="60"/>
      <c r="J599" s="61"/>
    </row>
    <row r="600" spans="1:10" ht="15" customHeight="1" x14ac:dyDescent="0.25">
      <c r="A600" s="46">
        <v>31525</v>
      </c>
      <c r="B600" s="47" t="s">
        <v>683</v>
      </c>
      <c r="C600" s="53">
        <v>38.823595000000005</v>
      </c>
      <c r="D600" s="27">
        <v>17.86</v>
      </c>
      <c r="E600" s="27">
        <f t="shared" si="18"/>
        <v>46.002952585921008</v>
      </c>
      <c r="F600" s="27">
        <v>6.23</v>
      </c>
      <c r="G600" s="27">
        <f t="shared" si="19"/>
        <v>16.046942587362143</v>
      </c>
      <c r="I600" s="60"/>
      <c r="J600" s="61"/>
    </row>
    <row r="601" spans="1:10" ht="15" customHeight="1" x14ac:dyDescent="0.25">
      <c r="A601" s="46">
        <v>31527</v>
      </c>
      <c r="B601" s="47" t="s">
        <v>684</v>
      </c>
      <c r="C601" s="53">
        <v>9.3140950000000018</v>
      </c>
      <c r="D601" s="27">
        <v>8.02</v>
      </c>
      <c r="E601" s="27">
        <f t="shared" si="18"/>
        <v>86.106057539675064</v>
      </c>
      <c r="F601" s="27">
        <v>3.16</v>
      </c>
      <c r="G601" s="27">
        <f t="shared" si="19"/>
        <v>33.927075040570223</v>
      </c>
      <c r="I601" s="60"/>
      <c r="J601" s="61"/>
    </row>
    <row r="602" spans="1:10" ht="15" customHeight="1" x14ac:dyDescent="0.25">
      <c r="A602" s="46">
        <v>31528</v>
      </c>
      <c r="B602" s="47" t="s">
        <v>685</v>
      </c>
      <c r="C602" s="53">
        <v>19.580660000000002</v>
      </c>
      <c r="D602" s="27">
        <v>11.67</v>
      </c>
      <c r="E602" s="27">
        <f t="shared" si="18"/>
        <v>59.599625344600227</v>
      </c>
      <c r="F602" s="27">
        <v>3.66</v>
      </c>
      <c r="G602" s="27">
        <f t="shared" si="19"/>
        <v>18.691913347149686</v>
      </c>
      <c r="I602" s="60"/>
      <c r="J602" s="61"/>
    </row>
    <row r="603" spans="1:10" ht="15" customHeight="1" x14ac:dyDescent="0.25">
      <c r="A603" s="46">
        <v>31530</v>
      </c>
      <c r="B603" s="47" t="s">
        <v>686</v>
      </c>
      <c r="C603" s="53">
        <v>8.3155850000000004</v>
      </c>
      <c r="D603" s="27">
        <v>5.52</v>
      </c>
      <c r="E603" s="27">
        <f t="shared" si="18"/>
        <v>66.381379061124377</v>
      </c>
      <c r="F603" s="27">
        <v>3</v>
      </c>
      <c r="G603" s="27">
        <f t="shared" si="19"/>
        <v>36.07683644626325</v>
      </c>
      <c r="I603" s="60"/>
      <c r="J603" s="61"/>
    </row>
    <row r="604" spans="1:10" ht="15" customHeight="1" x14ac:dyDescent="0.25">
      <c r="A604" s="46">
        <v>31531</v>
      </c>
      <c r="B604" s="47" t="s">
        <v>687</v>
      </c>
      <c r="C604" s="53">
        <v>2.9199189999999997</v>
      </c>
      <c r="D604" s="27">
        <v>2.86</v>
      </c>
      <c r="E604" s="27">
        <f t="shared" si="18"/>
        <v>97.947922527987942</v>
      </c>
      <c r="F604" s="27">
        <v>1.58</v>
      </c>
      <c r="G604" s="27">
        <f t="shared" si="19"/>
        <v>54.111090067909423</v>
      </c>
      <c r="I604" s="60"/>
      <c r="J604" s="61"/>
    </row>
    <row r="605" spans="1:10" ht="15" customHeight="1" x14ac:dyDescent="0.25">
      <c r="A605" s="46">
        <v>31533</v>
      </c>
      <c r="B605" s="47" t="s">
        <v>688</v>
      </c>
      <c r="C605" s="53">
        <v>17.920840000000002</v>
      </c>
      <c r="D605" s="27">
        <v>13.83</v>
      </c>
      <c r="E605" s="27">
        <f t="shared" si="18"/>
        <v>77.17272181437923</v>
      </c>
      <c r="F605" s="27">
        <v>4.53</v>
      </c>
      <c r="G605" s="27">
        <f t="shared" si="19"/>
        <v>25.277832958722914</v>
      </c>
      <c r="I605" s="60"/>
      <c r="J605" s="61"/>
    </row>
    <row r="606" spans="1:10" ht="15" customHeight="1" x14ac:dyDescent="0.25">
      <c r="A606" s="46">
        <v>31534</v>
      </c>
      <c r="B606" s="47" t="s">
        <v>689</v>
      </c>
      <c r="C606" s="53">
        <v>58.917029000000007</v>
      </c>
      <c r="D606" s="27">
        <v>31.09</v>
      </c>
      <c r="E606" s="27">
        <f t="shared" si="18"/>
        <v>52.769123847029007</v>
      </c>
      <c r="F606" s="27">
        <v>7.51</v>
      </c>
      <c r="G606" s="27">
        <f t="shared" si="19"/>
        <v>12.746739147352455</v>
      </c>
      <c r="I606" s="60"/>
      <c r="J606" s="61"/>
    </row>
    <row r="607" spans="1:10" ht="15" customHeight="1" x14ac:dyDescent="0.25">
      <c r="A607" s="46">
        <v>31535</v>
      </c>
      <c r="B607" s="47" t="s">
        <v>690</v>
      </c>
      <c r="C607" s="53">
        <v>36.240679</v>
      </c>
      <c r="D607" s="27">
        <v>18.71</v>
      </c>
      <c r="E607" s="27">
        <f t="shared" si="18"/>
        <v>51.627068024856818</v>
      </c>
      <c r="F607" s="27">
        <v>3.73</v>
      </c>
      <c r="G607" s="27">
        <f t="shared" si="19"/>
        <v>10.292301642582359</v>
      </c>
      <c r="I607" s="60"/>
      <c r="J607" s="61"/>
    </row>
    <row r="608" spans="1:10" ht="15" customHeight="1" x14ac:dyDescent="0.25">
      <c r="A608" s="46">
        <v>31537</v>
      </c>
      <c r="B608" s="47" t="s">
        <v>691</v>
      </c>
      <c r="C608" s="53">
        <v>30.565161000000003</v>
      </c>
      <c r="D608" s="27">
        <v>29.85</v>
      </c>
      <c r="E608" s="27">
        <f t="shared" si="18"/>
        <v>97.66020862772487</v>
      </c>
      <c r="F608" s="27">
        <v>7.48</v>
      </c>
      <c r="G608" s="27">
        <f t="shared" si="19"/>
        <v>24.472306885607438</v>
      </c>
      <c r="I608" s="60"/>
      <c r="J608" s="61"/>
    </row>
    <row r="609" spans="1:11" ht="15" customHeight="1" x14ac:dyDescent="0.25">
      <c r="A609" s="46">
        <v>31539</v>
      </c>
      <c r="B609" s="47" t="s">
        <v>692</v>
      </c>
      <c r="C609" s="53">
        <v>43.500974000000006</v>
      </c>
      <c r="D609" s="27">
        <v>32.04</v>
      </c>
      <c r="E609" s="27">
        <f t="shared" si="18"/>
        <v>73.653523252146016</v>
      </c>
      <c r="F609" s="27">
        <v>10.08</v>
      </c>
      <c r="G609" s="27">
        <f t="shared" si="19"/>
        <v>23.171894955731332</v>
      </c>
      <c r="I609" s="60"/>
      <c r="J609" s="61"/>
    </row>
    <row r="610" spans="1:11" ht="15" customHeight="1" x14ac:dyDescent="0.25">
      <c r="A610" s="46">
        <v>31540</v>
      </c>
      <c r="B610" s="47" t="s">
        <v>693</v>
      </c>
      <c r="C610" s="53">
        <v>24.908288000000002</v>
      </c>
      <c r="D610" s="27">
        <v>16.07</v>
      </c>
      <c r="E610" s="27">
        <f t="shared" si="18"/>
        <v>64.516678143435627</v>
      </c>
      <c r="F610" s="27">
        <v>5.24</v>
      </c>
      <c r="G610" s="27">
        <f t="shared" si="19"/>
        <v>21.037174453740054</v>
      </c>
      <c r="I610" s="60"/>
      <c r="J610" s="61"/>
    </row>
    <row r="611" spans="1:11" ht="15" customHeight="1" x14ac:dyDescent="0.25">
      <c r="A611" s="46">
        <v>31541</v>
      </c>
      <c r="B611" s="47" t="s">
        <v>694</v>
      </c>
      <c r="C611" s="53">
        <v>32.154851999999998</v>
      </c>
      <c r="D611" s="27">
        <v>15.65</v>
      </c>
      <c r="E611" s="27">
        <f t="shared" si="18"/>
        <v>48.670726271730317</v>
      </c>
      <c r="F611" s="27">
        <v>5.13</v>
      </c>
      <c r="G611" s="27">
        <f t="shared" si="19"/>
        <v>15.954046375333963</v>
      </c>
      <c r="I611" s="60"/>
      <c r="J611" s="61"/>
    </row>
    <row r="612" spans="1:11" ht="15" customHeight="1" x14ac:dyDescent="0.25">
      <c r="A612" s="46">
        <v>31542</v>
      </c>
      <c r="B612" s="47" t="s">
        <v>695</v>
      </c>
      <c r="C612" s="53">
        <v>28.373334</v>
      </c>
      <c r="D612" s="27">
        <v>6.13</v>
      </c>
      <c r="E612" s="27">
        <f t="shared" si="18"/>
        <v>21.604792725451301</v>
      </c>
      <c r="F612" s="27">
        <v>2.91</v>
      </c>
      <c r="G612" s="27">
        <f t="shared" si="19"/>
        <v>10.256108781576392</v>
      </c>
      <c r="I612" s="60"/>
      <c r="J612" s="61"/>
    </row>
    <row r="613" spans="1:11" ht="15" customHeight="1" x14ac:dyDescent="0.25">
      <c r="A613" s="46">
        <v>31543</v>
      </c>
      <c r="B613" s="47" t="s">
        <v>696</v>
      </c>
      <c r="C613" s="53">
        <v>19.696292</v>
      </c>
      <c r="D613" s="27">
        <v>12.56</v>
      </c>
      <c r="E613" s="27">
        <f t="shared" si="18"/>
        <v>63.76834786974117</v>
      </c>
      <c r="F613" s="27">
        <v>2.89</v>
      </c>
      <c r="G613" s="27">
        <f t="shared" si="19"/>
        <v>14.672812527352864</v>
      </c>
      <c r="I613" s="60"/>
      <c r="J613" s="61"/>
    </row>
    <row r="614" spans="1:11" ht="15" customHeight="1" x14ac:dyDescent="0.25">
      <c r="A614" s="46">
        <v>31546</v>
      </c>
      <c r="B614" s="47" t="s">
        <v>697</v>
      </c>
      <c r="C614" s="53">
        <v>28.541215999999999</v>
      </c>
      <c r="D614" s="27">
        <v>12.5</v>
      </c>
      <c r="E614" s="27">
        <f t="shared" si="18"/>
        <v>43.796311972131811</v>
      </c>
      <c r="F614" s="27">
        <v>3.25</v>
      </c>
      <c r="G614" s="27">
        <f t="shared" si="19"/>
        <v>11.387041112754272</v>
      </c>
      <c r="I614" s="60"/>
      <c r="J614" s="61"/>
    </row>
    <row r="615" spans="1:11" ht="15" customHeight="1" x14ac:dyDescent="0.25">
      <c r="A615" s="46">
        <v>31549</v>
      </c>
      <c r="B615" s="47" t="s">
        <v>698</v>
      </c>
      <c r="C615" s="53">
        <v>23.825292000000001</v>
      </c>
      <c r="D615" s="27">
        <v>16.13</v>
      </c>
      <c r="E615" s="27">
        <f t="shared" si="18"/>
        <v>67.701163956353611</v>
      </c>
      <c r="F615" s="27">
        <v>7.9</v>
      </c>
      <c r="G615" s="27">
        <f t="shared" si="19"/>
        <v>33.158040623384593</v>
      </c>
      <c r="I615" s="60"/>
      <c r="J615" s="61"/>
    </row>
    <row r="616" spans="1:11" ht="15" customHeight="1" x14ac:dyDescent="0.25">
      <c r="A616" s="46">
        <v>31550</v>
      </c>
      <c r="B616" s="47" t="s">
        <v>699</v>
      </c>
      <c r="C616" s="53">
        <v>21.195143000000002</v>
      </c>
      <c r="D616" s="27">
        <v>13.77</v>
      </c>
      <c r="E616" s="27">
        <f t="shared" si="18"/>
        <v>64.967714537240909</v>
      </c>
      <c r="F616" s="27">
        <v>3.59</v>
      </c>
      <c r="G616" s="27">
        <f t="shared" si="19"/>
        <v>16.937842787850027</v>
      </c>
      <c r="I616" s="60"/>
      <c r="J616" s="61"/>
    </row>
    <row r="617" spans="1:11" ht="15" customHeight="1" x14ac:dyDescent="0.25">
      <c r="A617" s="46">
        <v>31551</v>
      </c>
      <c r="B617" s="47" t="s">
        <v>700</v>
      </c>
      <c r="C617" s="53">
        <v>32.449857000000002</v>
      </c>
      <c r="D617" s="27">
        <v>19.5</v>
      </c>
      <c r="E617" s="27">
        <f t="shared" si="18"/>
        <v>60.092714738311479</v>
      </c>
      <c r="F617" s="27">
        <v>7.38</v>
      </c>
      <c r="G617" s="27">
        <f t="shared" si="19"/>
        <v>22.742781270191728</v>
      </c>
      <c r="I617" s="60"/>
      <c r="J617" s="61"/>
    </row>
    <row r="618" spans="1:11" ht="15" customHeight="1" x14ac:dyDescent="0.25">
      <c r="A618" s="46">
        <v>31552</v>
      </c>
      <c r="B618" s="47" t="s">
        <v>701</v>
      </c>
      <c r="C618" s="53">
        <v>47.672648000000002</v>
      </c>
      <c r="D618" s="27">
        <v>17.05</v>
      </c>
      <c r="E618" s="27">
        <f t="shared" si="18"/>
        <v>35.764742919252143</v>
      </c>
      <c r="F618" s="27">
        <v>7.51</v>
      </c>
      <c r="G618" s="27">
        <f t="shared" si="19"/>
        <v>15.753267995518099</v>
      </c>
      <c r="I618" s="60"/>
      <c r="J618" s="61"/>
    </row>
    <row r="619" spans="1:11" ht="15" customHeight="1" x14ac:dyDescent="0.25">
      <c r="A619" s="46">
        <v>31553</v>
      </c>
      <c r="B619" s="47" t="s">
        <v>702</v>
      </c>
      <c r="C619" s="53">
        <v>29.814471000000005</v>
      </c>
      <c r="D619" s="27">
        <v>11.58</v>
      </c>
      <c r="E619" s="27">
        <f t="shared" si="18"/>
        <v>38.840199445430372</v>
      </c>
      <c r="F619" s="27">
        <v>3.5</v>
      </c>
      <c r="G619" s="27">
        <f t="shared" si="19"/>
        <v>11.739265808204342</v>
      </c>
      <c r="I619" s="60"/>
      <c r="J619" s="61"/>
    </row>
    <row r="620" spans="1:11" ht="15" customHeight="1" x14ac:dyDescent="0.25">
      <c r="A620" s="46">
        <v>31601</v>
      </c>
      <c r="B620" s="47" t="s">
        <v>703</v>
      </c>
      <c r="C620" s="53">
        <v>20.456717000000001</v>
      </c>
      <c r="D620" s="27">
        <v>20.29</v>
      </c>
      <c r="E620" s="27">
        <f t="shared" si="18"/>
        <v>99.185025632412078</v>
      </c>
      <c r="F620" s="27">
        <v>0.83</v>
      </c>
      <c r="G620" s="27">
        <f t="shared" si="19"/>
        <v>4.0573470317842295</v>
      </c>
      <c r="I620" s="70"/>
      <c r="J620" s="70"/>
      <c r="K620" s="70"/>
    </row>
    <row r="621" spans="1:11" ht="15" customHeight="1" x14ac:dyDescent="0.25">
      <c r="A621" s="46">
        <v>31603</v>
      </c>
      <c r="B621" s="47" t="s">
        <v>704</v>
      </c>
      <c r="C621" s="53">
        <v>40.484258000000004</v>
      </c>
      <c r="D621" s="27">
        <v>29.37</v>
      </c>
      <c r="E621" s="27">
        <f t="shared" si="18"/>
        <v>72.546716800391891</v>
      </c>
      <c r="F621" s="27">
        <v>3.5</v>
      </c>
      <c r="G621" s="27">
        <f t="shared" si="19"/>
        <v>8.6453356759064217</v>
      </c>
      <c r="I621" s="60"/>
      <c r="J621" s="61"/>
    </row>
    <row r="622" spans="1:11" ht="15" customHeight="1" x14ac:dyDescent="0.25">
      <c r="A622" s="46">
        <v>31604</v>
      </c>
      <c r="B622" s="47" t="s">
        <v>705</v>
      </c>
      <c r="C622" s="53">
        <v>51.964261999999998</v>
      </c>
      <c r="D622" s="27">
        <v>48.76</v>
      </c>
      <c r="E622" s="27">
        <f t="shared" si="18"/>
        <v>93.833719797656329</v>
      </c>
      <c r="F622" s="27">
        <v>3.19</v>
      </c>
      <c r="G622" s="27">
        <f t="shared" si="19"/>
        <v>6.1388344166227169</v>
      </c>
      <c r="I622" s="60"/>
      <c r="J622" s="61"/>
    </row>
    <row r="623" spans="1:11" ht="15" customHeight="1" x14ac:dyDescent="0.25">
      <c r="A623" s="46">
        <v>31605</v>
      </c>
      <c r="B623" s="47" t="s">
        <v>706</v>
      </c>
      <c r="C623" s="53">
        <v>22.873303</v>
      </c>
      <c r="D623" s="27">
        <v>18.02</v>
      </c>
      <c r="E623" s="27">
        <f t="shared" si="18"/>
        <v>78.781800774466191</v>
      </c>
      <c r="F623" s="27">
        <v>1.98</v>
      </c>
      <c r="G623" s="27">
        <f t="shared" si="19"/>
        <v>8.6563798853187048</v>
      </c>
      <c r="I623" s="60"/>
      <c r="J623" s="61"/>
    </row>
    <row r="624" spans="1:11" ht="15" customHeight="1" x14ac:dyDescent="0.25">
      <c r="A624" s="46">
        <v>31606</v>
      </c>
      <c r="B624" s="47" t="s">
        <v>707</v>
      </c>
      <c r="C624" s="53">
        <v>35.204683000000003</v>
      </c>
      <c r="D624" s="27">
        <v>32.51</v>
      </c>
      <c r="E624" s="27">
        <f t="shared" si="18"/>
        <v>92.345668898651908</v>
      </c>
      <c r="F624" s="27">
        <v>2.96</v>
      </c>
      <c r="G624" s="27">
        <f t="shared" si="19"/>
        <v>8.4079723143651073</v>
      </c>
      <c r="I624" s="60"/>
      <c r="J624" s="61"/>
    </row>
    <row r="625" spans="1:10" ht="15" customHeight="1" x14ac:dyDescent="0.25">
      <c r="A625" s="46">
        <v>31608</v>
      </c>
      <c r="B625" s="47" t="s">
        <v>708</v>
      </c>
      <c r="C625" s="53">
        <v>19.167743000000002</v>
      </c>
      <c r="D625" s="27">
        <v>8.11</v>
      </c>
      <c r="E625" s="27">
        <f t="shared" si="18"/>
        <v>42.310667458343943</v>
      </c>
      <c r="F625" s="27">
        <v>1.1000000000000001</v>
      </c>
      <c r="G625" s="27">
        <f t="shared" si="19"/>
        <v>5.7388081632772314</v>
      </c>
      <c r="I625" s="60"/>
      <c r="J625" s="61"/>
    </row>
    <row r="626" spans="1:10" ht="15" customHeight="1" x14ac:dyDescent="0.25">
      <c r="A626" s="46">
        <v>31609</v>
      </c>
      <c r="B626" s="47" t="s">
        <v>709</v>
      </c>
      <c r="C626" s="53">
        <v>30.433036999999999</v>
      </c>
      <c r="D626" s="27">
        <v>24.09</v>
      </c>
      <c r="E626" s="27">
        <f t="shared" si="18"/>
        <v>79.157397271918668</v>
      </c>
      <c r="F626" s="27">
        <v>2.31</v>
      </c>
      <c r="G626" s="27">
        <f t="shared" si="19"/>
        <v>7.5904353548415164</v>
      </c>
      <c r="I626" s="60"/>
      <c r="J626" s="61"/>
    </row>
    <row r="627" spans="1:10" ht="15" customHeight="1" x14ac:dyDescent="0.25">
      <c r="A627" s="46">
        <v>31611</v>
      </c>
      <c r="B627" s="47" t="s">
        <v>710</v>
      </c>
      <c r="C627" s="53">
        <v>22.483384000000001</v>
      </c>
      <c r="D627" s="27">
        <v>22.13</v>
      </c>
      <c r="E627" s="27">
        <f t="shared" si="18"/>
        <v>98.428243719895548</v>
      </c>
      <c r="F627" s="27">
        <v>1.56</v>
      </c>
      <c r="G627" s="27">
        <f t="shared" si="19"/>
        <v>6.9384573069605535</v>
      </c>
      <c r="I627" s="60"/>
      <c r="J627" s="61"/>
    </row>
    <row r="628" spans="1:10" ht="15" customHeight="1" x14ac:dyDescent="0.25">
      <c r="A628" s="46">
        <v>31612</v>
      </c>
      <c r="B628" s="47" t="s">
        <v>711</v>
      </c>
      <c r="C628" s="53">
        <v>51.708122000000003</v>
      </c>
      <c r="D628" s="27">
        <v>47.99</v>
      </c>
      <c r="E628" s="27">
        <f t="shared" si="18"/>
        <v>92.809404294358245</v>
      </c>
      <c r="F628" s="27">
        <v>5.57</v>
      </c>
      <c r="G628" s="27">
        <f t="shared" si="19"/>
        <v>10.772002123766939</v>
      </c>
      <c r="I628" s="60"/>
      <c r="J628" s="61"/>
    </row>
    <row r="629" spans="1:10" ht="15" customHeight="1" x14ac:dyDescent="0.25">
      <c r="A629" s="46">
        <v>31613</v>
      </c>
      <c r="B629" s="47" t="s">
        <v>712</v>
      </c>
      <c r="C629" s="53">
        <v>48.259520000000002</v>
      </c>
      <c r="D629" s="27">
        <v>33.409999999999997</v>
      </c>
      <c r="E629" s="27">
        <f t="shared" si="18"/>
        <v>69.229863869346389</v>
      </c>
      <c r="F629" s="27">
        <v>2.81</v>
      </c>
      <c r="G629" s="27">
        <f t="shared" si="19"/>
        <v>5.8226853478857636</v>
      </c>
      <c r="I629" s="60"/>
      <c r="J629" s="61"/>
    </row>
    <row r="630" spans="1:10" ht="15" customHeight="1" x14ac:dyDescent="0.25">
      <c r="A630" s="46">
        <v>31614</v>
      </c>
      <c r="B630" s="47" t="s">
        <v>713</v>
      </c>
      <c r="C630" s="53">
        <v>18.028702000000003</v>
      </c>
      <c r="D630" s="27">
        <v>16.75</v>
      </c>
      <c r="E630" s="27">
        <f t="shared" si="18"/>
        <v>92.907409529537944</v>
      </c>
      <c r="F630" s="27">
        <v>3.48</v>
      </c>
      <c r="G630" s="27">
        <f t="shared" si="19"/>
        <v>19.302554338077137</v>
      </c>
      <c r="I630" s="60"/>
      <c r="J630" s="61"/>
    </row>
    <row r="631" spans="1:10" ht="15" customHeight="1" x14ac:dyDescent="0.25">
      <c r="A631" s="46">
        <v>31615</v>
      </c>
      <c r="B631" s="47" t="s">
        <v>714</v>
      </c>
      <c r="C631" s="53">
        <v>15.572854</v>
      </c>
      <c r="D631" s="27">
        <v>15.13</v>
      </c>
      <c r="E631" s="27">
        <f t="shared" si="18"/>
        <v>97.156243807332942</v>
      </c>
      <c r="F631" s="27">
        <v>1.42</v>
      </c>
      <c r="G631" s="27">
        <f t="shared" si="19"/>
        <v>9.1184313421290675</v>
      </c>
      <c r="I631" s="60"/>
      <c r="J631" s="61"/>
    </row>
    <row r="632" spans="1:10" ht="15" customHeight="1" x14ac:dyDescent="0.25">
      <c r="A632" s="46">
        <v>31616</v>
      </c>
      <c r="B632" s="47" t="s">
        <v>715</v>
      </c>
      <c r="C632" s="53">
        <v>42.662052000000003</v>
      </c>
      <c r="D632" s="27">
        <v>42.44</v>
      </c>
      <c r="E632" s="27">
        <f t="shared" si="18"/>
        <v>99.47950933068104</v>
      </c>
      <c r="F632" s="27">
        <v>1.94</v>
      </c>
      <c r="G632" s="27">
        <f t="shared" si="19"/>
        <v>4.54736682614329</v>
      </c>
      <c r="I632" s="60"/>
      <c r="J632" s="61"/>
    </row>
    <row r="633" spans="1:10" ht="15" customHeight="1" x14ac:dyDescent="0.25">
      <c r="A633" s="46">
        <v>31617</v>
      </c>
      <c r="B633" s="47" t="s">
        <v>716</v>
      </c>
      <c r="C633" s="53">
        <v>38.448954000000008</v>
      </c>
      <c r="D633" s="14">
        <v>38.448039999999999</v>
      </c>
      <c r="E633" s="27">
        <f t="shared" si="18"/>
        <v>99.997622822196917</v>
      </c>
      <c r="F633" s="27">
        <v>2.41</v>
      </c>
      <c r="G633" s="27">
        <f t="shared" si="19"/>
        <v>6.2680508811761158</v>
      </c>
      <c r="I633" s="60"/>
      <c r="J633" s="61"/>
    </row>
    <row r="634" spans="1:10" ht="15" customHeight="1" x14ac:dyDescent="0.25">
      <c r="A634" s="46">
        <v>31620</v>
      </c>
      <c r="B634" s="47" t="s">
        <v>717</v>
      </c>
      <c r="C634" s="53">
        <v>16.172952000000002</v>
      </c>
      <c r="D634" s="27">
        <v>13.9</v>
      </c>
      <c r="E634" s="27">
        <f t="shared" si="18"/>
        <v>85.945967068967974</v>
      </c>
      <c r="F634" s="27">
        <v>1.42</v>
      </c>
      <c r="G634" s="27">
        <f t="shared" si="19"/>
        <v>8.7800915998514046</v>
      </c>
      <c r="I634" s="60"/>
      <c r="J634" s="61"/>
    </row>
    <row r="635" spans="1:10" ht="15" customHeight="1" x14ac:dyDescent="0.25">
      <c r="A635" s="46">
        <v>31621</v>
      </c>
      <c r="B635" s="47" t="s">
        <v>718</v>
      </c>
      <c r="C635" s="53">
        <v>16.493227000000001</v>
      </c>
      <c r="D635" s="27">
        <v>14.53</v>
      </c>
      <c r="E635" s="27">
        <f t="shared" si="18"/>
        <v>88.096768449254952</v>
      </c>
      <c r="F635" s="27">
        <v>1.31</v>
      </c>
      <c r="G635" s="27">
        <f t="shared" si="19"/>
        <v>7.9426542786320704</v>
      </c>
      <c r="I635" s="60"/>
      <c r="J635" s="61"/>
    </row>
    <row r="636" spans="1:10" ht="15" customHeight="1" x14ac:dyDescent="0.25">
      <c r="A636" s="46">
        <v>31622</v>
      </c>
      <c r="B636" s="47" t="s">
        <v>719</v>
      </c>
      <c r="C636" s="53">
        <v>19.910995</v>
      </c>
      <c r="D636" s="27">
        <v>18.41</v>
      </c>
      <c r="E636" s="27">
        <f t="shared" si="18"/>
        <v>92.46147668662465</v>
      </c>
      <c r="F636" s="27">
        <v>2.2999999999999998</v>
      </c>
      <c r="G636" s="27">
        <f t="shared" si="19"/>
        <v>11.551406647432737</v>
      </c>
      <c r="I636" s="60"/>
      <c r="J636" s="61"/>
    </row>
    <row r="637" spans="1:10" ht="15" customHeight="1" x14ac:dyDescent="0.25">
      <c r="A637" s="46">
        <v>31627</v>
      </c>
      <c r="B637" s="47" t="s">
        <v>720</v>
      </c>
      <c r="C637" s="53">
        <v>21.515108000000001</v>
      </c>
      <c r="D637" s="27">
        <v>13.61</v>
      </c>
      <c r="E637" s="27">
        <f t="shared" si="18"/>
        <v>63.257874420151637</v>
      </c>
      <c r="F637" s="27">
        <v>2.71</v>
      </c>
      <c r="G637" s="27">
        <f t="shared" si="19"/>
        <v>12.595800123336586</v>
      </c>
      <c r="I637" s="60"/>
      <c r="J637" s="61"/>
    </row>
    <row r="638" spans="1:10" ht="15" customHeight="1" x14ac:dyDescent="0.25">
      <c r="A638" s="46">
        <v>31628</v>
      </c>
      <c r="B638" s="47" t="s">
        <v>721</v>
      </c>
      <c r="C638" s="53">
        <v>24.328889</v>
      </c>
      <c r="D638" s="27">
        <v>20.81</v>
      </c>
      <c r="E638" s="27">
        <f t="shared" si="18"/>
        <v>85.536170599487704</v>
      </c>
      <c r="F638" s="27">
        <v>3.21</v>
      </c>
      <c r="G638" s="27">
        <f t="shared" si="19"/>
        <v>13.194190659507715</v>
      </c>
      <c r="I638" s="60"/>
      <c r="J638" s="61"/>
    </row>
    <row r="639" spans="1:10" ht="15" customHeight="1" x14ac:dyDescent="0.25">
      <c r="A639" s="46">
        <v>31629</v>
      </c>
      <c r="B639" s="47" t="s">
        <v>722</v>
      </c>
      <c r="C639" s="53">
        <v>72.910003000000003</v>
      </c>
      <c r="D639" s="27">
        <v>71.28</v>
      </c>
      <c r="E639" s="27">
        <f t="shared" si="18"/>
        <v>97.764363005169528</v>
      </c>
      <c r="F639" s="27">
        <v>6.92</v>
      </c>
      <c r="G639" s="27">
        <f t="shared" si="19"/>
        <v>9.4911530863604536</v>
      </c>
      <c r="I639" s="60"/>
      <c r="J639" s="61"/>
    </row>
    <row r="640" spans="1:10" ht="15" customHeight="1" x14ac:dyDescent="0.25">
      <c r="A640" s="46">
        <v>31630</v>
      </c>
      <c r="B640" s="47" t="s">
        <v>723</v>
      </c>
      <c r="C640" s="53">
        <v>50.108287000000004</v>
      </c>
      <c r="D640" s="27">
        <v>42.24</v>
      </c>
      <c r="E640" s="27">
        <f t="shared" si="18"/>
        <v>84.297433675990547</v>
      </c>
      <c r="F640" s="27">
        <v>4.68</v>
      </c>
      <c r="G640" s="27">
        <f t="shared" si="19"/>
        <v>9.3397724811466798</v>
      </c>
      <c r="I640" s="60"/>
      <c r="J640" s="61"/>
    </row>
    <row r="641" spans="1:11" ht="15" customHeight="1" x14ac:dyDescent="0.25">
      <c r="A641" s="46">
        <v>31633</v>
      </c>
      <c r="B641" s="47" t="s">
        <v>52</v>
      </c>
      <c r="C641" s="53">
        <v>131.44414700000002</v>
      </c>
      <c r="D641" s="27">
        <v>99.45</v>
      </c>
      <c r="E641" s="27">
        <f t="shared" si="18"/>
        <v>75.65951186856573</v>
      </c>
      <c r="F641" s="27">
        <v>12.76</v>
      </c>
      <c r="G641" s="27">
        <f t="shared" si="19"/>
        <v>9.707545213101044</v>
      </c>
      <c r="I641" s="60"/>
      <c r="J641" s="61"/>
    </row>
    <row r="642" spans="1:11" ht="15" customHeight="1" x14ac:dyDescent="0.25">
      <c r="A642" s="46">
        <v>31634</v>
      </c>
      <c r="B642" s="47" t="s">
        <v>724</v>
      </c>
      <c r="C642" s="53">
        <v>40.138893000000003</v>
      </c>
      <c r="D642" s="27">
        <v>33.76</v>
      </c>
      <c r="E642" s="27">
        <f t="shared" si="18"/>
        <v>84.107949862991987</v>
      </c>
      <c r="F642" s="27">
        <v>1.94</v>
      </c>
      <c r="G642" s="27">
        <f t="shared" si="19"/>
        <v>4.8332174980510798</v>
      </c>
      <c r="I642" s="60"/>
      <c r="J642" s="61"/>
    </row>
    <row r="643" spans="1:11" ht="15" customHeight="1" x14ac:dyDescent="0.25">
      <c r="A643" s="46">
        <v>31636</v>
      </c>
      <c r="B643" s="47" t="s">
        <v>725</v>
      </c>
      <c r="C643" s="53">
        <v>19.519209</v>
      </c>
      <c r="D643" s="27">
        <v>17.39</v>
      </c>
      <c r="E643" s="27">
        <f t="shared" si="18"/>
        <v>89.091724977175048</v>
      </c>
      <c r="F643" s="27">
        <v>2.06</v>
      </c>
      <c r="G643" s="27">
        <f t="shared" si="19"/>
        <v>10.553706351522749</v>
      </c>
      <c r="I643" s="60"/>
      <c r="J643" s="61"/>
    </row>
    <row r="644" spans="1:11" ht="15" customHeight="1" x14ac:dyDescent="0.25">
      <c r="A644" s="46">
        <v>31642</v>
      </c>
      <c r="B644" s="47" t="s">
        <v>726</v>
      </c>
      <c r="C644" s="53">
        <v>14.326832000000001</v>
      </c>
      <c r="D644" s="27">
        <v>14.29</v>
      </c>
      <c r="E644" s="27">
        <f t="shared" ref="E644:E707" si="20">SUM(D644*100/C644)</f>
        <v>99.742915949597219</v>
      </c>
      <c r="F644" s="27">
        <v>1.58</v>
      </c>
      <c r="G644" s="27">
        <f t="shared" ref="G644:G707" si="21">SUM(F644*100/C644)</f>
        <v>11.028258026617468</v>
      </c>
      <c r="I644" s="60"/>
      <c r="J644" s="61"/>
    </row>
    <row r="645" spans="1:11" ht="15" customHeight="1" x14ac:dyDescent="0.25">
      <c r="A645" s="46">
        <v>31644</v>
      </c>
      <c r="B645" s="47" t="s">
        <v>727</v>
      </c>
      <c r="C645" s="53">
        <v>97.255440000000007</v>
      </c>
      <c r="D645" s="27">
        <v>87.34</v>
      </c>
      <c r="E645" s="27">
        <f t="shared" si="20"/>
        <v>89.804745112458491</v>
      </c>
      <c r="F645" s="27">
        <v>8.25</v>
      </c>
      <c r="G645" s="27">
        <f t="shared" si="21"/>
        <v>8.4828159740987239</v>
      </c>
      <c r="I645" s="60"/>
      <c r="J645" s="61"/>
    </row>
    <row r="646" spans="1:11" ht="15" customHeight="1" x14ac:dyDescent="0.25">
      <c r="A646" s="46">
        <v>31645</v>
      </c>
      <c r="B646" s="47" t="s">
        <v>728</v>
      </c>
      <c r="C646" s="53">
        <v>20.060805000000002</v>
      </c>
      <c r="D646" s="27">
        <v>19.88</v>
      </c>
      <c r="E646" s="27">
        <f t="shared" si="20"/>
        <v>99.098715131321995</v>
      </c>
      <c r="F646" s="27">
        <v>1.61</v>
      </c>
      <c r="G646" s="27">
        <f t="shared" si="21"/>
        <v>8.0256001690859353</v>
      </c>
      <c r="I646" s="60"/>
      <c r="J646" s="61"/>
    </row>
    <row r="647" spans="1:11" ht="15" customHeight="1" x14ac:dyDescent="0.25">
      <c r="A647" s="46">
        <v>31646</v>
      </c>
      <c r="B647" s="47" t="s">
        <v>729</v>
      </c>
      <c r="C647" s="53">
        <v>19.149233000000002</v>
      </c>
      <c r="D647" s="27">
        <v>17.45</v>
      </c>
      <c r="E647" s="27">
        <f t="shared" si="20"/>
        <v>91.12636521786537</v>
      </c>
      <c r="F647" s="27">
        <v>1.1200000000000001</v>
      </c>
      <c r="G647" s="27">
        <f t="shared" si="21"/>
        <v>5.8487982260177214</v>
      </c>
      <c r="I647" s="60"/>
      <c r="J647" s="61"/>
    </row>
    <row r="648" spans="1:11" ht="15" customHeight="1" x14ac:dyDescent="0.25">
      <c r="A648" s="46">
        <v>31649</v>
      </c>
      <c r="B648" s="47" t="s">
        <v>730</v>
      </c>
      <c r="C648" s="53">
        <v>42.640893000000005</v>
      </c>
      <c r="D648" s="27">
        <v>37.74</v>
      </c>
      <c r="E648" s="27">
        <f t="shared" si="20"/>
        <v>88.506589202998157</v>
      </c>
      <c r="F648" s="27">
        <v>4</v>
      </c>
      <c r="G648" s="27">
        <f t="shared" si="21"/>
        <v>9.3806665821937631</v>
      </c>
      <c r="I648" s="60"/>
      <c r="J648" s="61"/>
    </row>
    <row r="649" spans="1:11" ht="15" customHeight="1" x14ac:dyDescent="0.25">
      <c r="A649" s="46">
        <v>31650</v>
      </c>
      <c r="B649" s="47" t="s">
        <v>731</v>
      </c>
      <c r="C649" s="53">
        <v>48.168264000000001</v>
      </c>
      <c r="D649" s="27">
        <v>40.369999999999997</v>
      </c>
      <c r="E649" s="27">
        <f t="shared" si="20"/>
        <v>83.810369416676494</v>
      </c>
      <c r="F649" s="27">
        <v>3.62</v>
      </c>
      <c r="G649" s="27">
        <f t="shared" si="21"/>
        <v>7.5153217064247944</v>
      </c>
      <c r="I649" s="60"/>
      <c r="J649" s="61"/>
    </row>
    <row r="650" spans="1:11" ht="15" customHeight="1" x14ac:dyDescent="0.25">
      <c r="A650" s="46">
        <v>31651</v>
      </c>
      <c r="B650" s="47" t="s">
        <v>732</v>
      </c>
      <c r="C650" s="53">
        <v>26.524606000000006</v>
      </c>
      <c r="D650" s="27">
        <v>19.84</v>
      </c>
      <c r="E650" s="27">
        <f t="shared" si="20"/>
        <v>74.798472030084056</v>
      </c>
      <c r="F650" s="27">
        <v>4</v>
      </c>
      <c r="G650" s="27">
        <f t="shared" si="21"/>
        <v>15.080337102839525</v>
      </c>
      <c r="I650" s="60"/>
      <c r="J650" s="61"/>
    </row>
    <row r="651" spans="1:11" ht="15" customHeight="1" x14ac:dyDescent="0.25">
      <c r="A651" s="46">
        <v>31652</v>
      </c>
      <c r="B651" s="47" t="s">
        <v>733</v>
      </c>
      <c r="C651" s="53">
        <v>9.4243710000000007</v>
      </c>
      <c r="D651" s="14">
        <v>9.4244440000000012</v>
      </c>
      <c r="E651" s="27">
        <f t="shared" si="20"/>
        <v>100.00077458750297</v>
      </c>
      <c r="F651" s="27">
        <v>0.69</v>
      </c>
      <c r="G651" s="27">
        <f t="shared" si="21"/>
        <v>7.3214435212705435</v>
      </c>
      <c r="I651" s="60"/>
      <c r="J651" s="61"/>
    </row>
    <row r="652" spans="1:11" ht="15" customHeight="1" x14ac:dyDescent="0.25">
      <c r="A652" s="46">
        <v>31653</v>
      </c>
      <c r="B652" s="47" t="s">
        <v>734</v>
      </c>
      <c r="C652" s="53">
        <v>53.634369999999997</v>
      </c>
      <c r="D652" s="27">
        <v>48.94</v>
      </c>
      <c r="E652" s="27">
        <f t="shared" si="20"/>
        <v>91.247459418279732</v>
      </c>
      <c r="F652" s="27">
        <v>2.87</v>
      </c>
      <c r="G652" s="27">
        <f t="shared" si="21"/>
        <v>5.3510463532991999</v>
      </c>
      <c r="I652" s="60"/>
      <c r="J652" s="61"/>
    </row>
    <row r="653" spans="1:11" ht="15" customHeight="1" x14ac:dyDescent="0.25">
      <c r="A653" s="46">
        <v>31654</v>
      </c>
      <c r="B653" s="47" t="s">
        <v>735</v>
      </c>
      <c r="C653" s="53">
        <v>30.469878000000005</v>
      </c>
      <c r="D653" s="14">
        <v>30.470196000000001</v>
      </c>
      <c r="E653" s="27">
        <f t="shared" si="20"/>
        <v>100.00104365367001</v>
      </c>
      <c r="F653" s="27">
        <v>3.2</v>
      </c>
      <c r="G653" s="27">
        <f t="shared" si="21"/>
        <v>10.502175295877455</v>
      </c>
      <c r="I653" s="60"/>
      <c r="J653" s="61"/>
    </row>
    <row r="654" spans="1:11" ht="15" customHeight="1" x14ac:dyDescent="0.25">
      <c r="A654" s="46">
        <v>31655</v>
      </c>
      <c r="B654" s="47" t="s">
        <v>736</v>
      </c>
      <c r="C654" s="53">
        <v>44.380996000000003</v>
      </c>
      <c r="D654" s="27">
        <v>26.03</v>
      </c>
      <c r="E654" s="27">
        <f t="shared" si="20"/>
        <v>58.651229909306224</v>
      </c>
      <c r="F654" s="27">
        <v>6.53</v>
      </c>
      <c r="G654" s="27">
        <f t="shared" si="21"/>
        <v>14.713504852392225</v>
      </c>
      <c r="I654" s="60"/>
      <c r="J654" s="61"/>
    </row>
    <row r="655" spans="1:11" ht="15" customHeight="1" x14ac:dyDescent="0.25">
      <c r="A655" s="46">
        <v>31658</v>
      </c>
      <c r="B655" s="47" t="s">
        <v>737</v>
      </c>
      <c r="C655" s="53">
        <v>15.390976</v>
      </c>
      <c r="D655" s="27">
        <v>14.89</v>
      </c>
      <c r="E655" s="27">
        <f t="shared" si="20"/>
        <v>96.745001746477939</v>
      </c>
      <c r="F655" s="27">
        <v>1.1200000000000001</v>
      </c>
      <c r="G655" s="27">
        <f t="shared" si="21"/>
        <v>7.276991400675306</v>
      </c>
      <c r="I655" s="60"/>
      <c r="J655" s="61"/>
    </row>
    <row r="656" spans="1:11" ht="15" customHeight="1" x14ac:dyDescent="0.25">
      <c r="A656" s="46">
        <v>31701</v>
      </c>
      <c r="B656" s="47" t="s">
        <v>738</v>
      </c>
      <c r="C656" s="53">
        <v>11.879183000000001</v>
      </c>
      <c r="D656" s="27">
        <v>11.87</v>
      </c>
      <c r="E656" s="27">
        <f t="shared" si="20"/>
        <v>99.922696703973656</v>
      </c>
      <c r="F656" s="27">
        <v>1.53</v>
      </c>
      <c r="G656" s="27">
        <f t="shared" si="21"/>
        <v>12.879673627386664</v>
      </c>
      <c r="I656" s="70"/>
      <c r="J656" s="70"/>
      <c r="K656" s="70"/>
    </row>
    <row r="657" spans="1:10" ht="15" customHeight="1" x14ac:dyDescent="0.25">
      <c r="A657" s="46">
        <v>31702</v>
      </c>
      <c r="B657" s="47" t="s">
        <v>739</v>
      </c>
      <c r="C657" s="53">
        <v>8.9530290000000008</v>
      </c>
      <c r="D657" s="27">
        <v>8.9499999999999993</v>
      </c>
      <c r="E657" s="27">
        <f t="shared" si="20"/>
        <v>99.96616787458187</v>
      </c>
      <c r="F657" s="27">
        <v>2.44</v>
      </c>
      <c r="G657" s="27">
        <f t="shared" si="21"/>
        <v>27.253346325584335</v>
      </c>
      <c r="I657" s="60"/>
      <c r="J657" s="61"/>
    </row>
    <row r="658" spans="1:10" ht="15" customHeight="1" x14ac:dyDescent="0.25">
      <c r="A658" s="46">
        <v>31703</v>
      </c>
      <c r="B658" s="47" t="s">
        <v>740</v>
      </c>
      <c r="C658" s="53">
        <v>27.002128000000003</v>
      </c>
      <c r="D658" s="27">
        <v>12.94</v>
      </c>
      <c r="E658" s="27">
        <f t="shared" si="20"/>
        <v>47.922148950630849</v>
      </c>
      <c r="F658" s="27">
        <v>8.2899999999999991</v>
      </c>
      <c r="G658" s="27">
        <f t="shared" si="21"/>
        <v>30.701283987691628</v>
      </c>
      <c r="I658" s="60"/>
      <c r="J658" s="61"/>
    </row>
    <row r="659" spans="1:10" ht="15" customHeight="1" x14ac:dyDescent="0.25">
      <c r="A659" s="46">
        <v>31704</v>
      </c>
      <c r="B659" s="47" t="s">
        <v>741</v>
      </c>
      <c r="C659" s="53">
        <v>7.2626040000000005</v>
      </c>
      <c r="D659" s="27">
        <v>7.26</v>
      </c>
      <c r="E659" s="27">
        <f t="shared" si="20"/>
        <v>99.964145091760471</v>
      </c>
      <c r="F659" s="27">
        <v>6.02</v>
      </c>
      <c r="G659" s="27">
        <f t="shared" si="21"/>
        <v>82.89037926341571</v>
      </c>
      <c r="I659" s="60"/>
      <c r="J659" s="61"/>
    </row>
    <row r="660" spans="1:10" ht="15" customHeight="1" x14ac:dyDescent="0.25">
      <c r="A660" s="46">
        <v>31706</v>
      </c>
      <c r="B660" s="47" t="s">
        <v>742</v>
      </c>
      <c r="C660" s="53">
        <v>24.776211000000004</v>
      </c>
      <c r="D660" s="27">
        <v>4.99</v>
      </c>
      <c r="E660" s="27">
        <f t="shared" si="20"/>
        <v>20.140286987384791</v>
      </c>
      <c r="F660" s="27">
        <v>2.11</v>
      </c>
      <c r="G660" s="27">
        <f t="shared" si="21"/>
        <v>8.5162335758280374</v>
      </c>
      <c r="I660" s="60"/>
      <c r="J660" s="61"/>
    </row>
    <row r="661" spans="1:10" ht="15" customHeight="1" x14ac:dyDescent="0.25">
      <c r="A661" s="46">
        <v>31707</v>
      </c>
      <c r="B661" s="47" t="s">
        <v>743</v>
      </c>
      <c r="C661" s="53">
        <v>3.8954570000000004</v>
      </c>
      <c r="D661" s="27">
        <v>2.09</v>
      </c>
      <c r="E661" s="27">
        <f t="shared" si="20"/>
        <v>53.652241572683252</v>
      </c>
      <c r="F661" s="27">
        <v>1.63</v>
      </c>
      <c r="G661" s="27">
        <f t="shared" si="21"/>
        <v>41.843614240896507</v>
      </c>
      <c r="I661" s="60"/>
      <c r="J661" s="61"/>
    </row>
    <row r="662" spans="1:10" ht="15" customHeight="1" x14ac:dyDescent="0.25">
      <c r="A662" s="46">
        <v>31709</v>
      </c>
      <c r="B662" s="47" t="s">
        <v>744</v>
      </c>
      <c r="C662" s="53">
        <v>8.1088979999999999</v>
      </c>
      <c r="D662" s="27">
        <v>6.37</v>
      </c>
      <c r="E662" s="27">
        <f t="shared" si="20"/>
        <v>78.555680438944975</v>
      </c>
      <c r="F662" s="27">
        <v>2.4</v>
      </c>
      <c r="G662" s="27">
        <f t="shared" si="21"/>
        <v>29.597116648896066</v>
      </c>
      <c r="I662" s="60"/>
      <c r="J662" s="61"/>
    </row>
    <row r="663" spans="1:10" ht="15" customHeight="1" x14ac:dyDescent="0.25">
      <c r="A663" s="46">
        <v>31710</v>
      </c>
      <c r="B663" s="47" t="s">
        <v>745</v>
      </c>
      <c r="C663" s="53">
        <v>14.856973</v>
      </c>
      <c r="D663" s="27">
        <v>14.7</v>
      </c>
      <c r="E663" s="27">
        <f t="shared" si="20"/>
        <v>98.943438882200297</v>
      </c>
      <c r="F663" s="27">
        <v>5.1100000000000003</v>
      </c>
      <c r="G663" s="27">
        <f t="shared" si="21"/>
        <v>34.39462399238392</v>
      </c>
      <c r="I663" s="60"/>
      <c r="J663" s="61"/>
    </row>
    <row r="664" spans="1:10" ht="15" customHeight="1" x14ac:dyDescent="0.25">
      <c r="A664" s="46">
        <v>31711</v>
      </c>
      <c r="B664" s="47" t="s">
        <v>746</v>
      </c>
      <c r="C664" s="53">
        <v>5.4434750000000012</v>
      </c>
      <c r="D664" s="27">
        <v>5.44</v>
      </c>
      <c r="E664" s="27">
        <f t="shared" si="20"/>
        <v>99.936162102333512</v>
      </c>
      <c r="F664" s="27">
        <v>1.49</v>
      </c>
      <c r="G664" s="27">
        <f t="shared" si="21"/>
        <v>27.372220869940612</v>
      </c>
      <c r="I664" s="60"/>
      <c r="J664" s="61"/>
    </row>
    <row r="665" spans="1:10" ht="15" customHeight="1" x14ac:dyDescent="0.25">
      <c r="A665" s="46">
        <v>31712</v>
      </c>
      <c r="B665" s="47" t="s">
        <v>747</v>
      </c>
      <c r="C665" s="53">
        <v>16.938076000000002</v>
      </c>
      <c r="D665" s="27">
        <v>6.18</v>
      </c>
      <c r="E665" s="27">
        <f t="shared" si="20"/>
        <v>36.485844082881663</v>
      </c>
      <c r="F665" s="27">
        <v>4.63</v>
      </c>
      <c r="G665" s="27">
        <f t="shared" si="21"/>
        <v>27.334863770832055</v>
      </c>
      <c r="I665" s="60"/>
      <c r="J665" s="61"/>
    </row>
    <row r="666" spans="1:10" ht="15" customHeight="1" x14ac:dyDescent="0.25">
      <c r="A666" s="46">
        <v>31713</v>
      </c>
      <c r="B666" s="47" t="s">
        <v>748</v>
      </c>
      <c r="C666" s="53">
        <v>17.506128</v>
      </c>
      <c r="D666" s="27">
        <v>5.0599999999999996</v>
      </c>
      <c r="E666" s="27">
        <f t="shared" si="20"/>
        <v>28.904164301780494</v>
      </c>
      <c r="F666" s="27">
        <v>2.91</v>
      </c>
      <c r="G666" s="27">
        <f t="shared" si="21"/>
        <v>16.622750616241351</v>
      </c>
      <c r="I666" s="60"/>
      <c r="J666" s="61"/>
    </row>
    <row r="667" spans="1:10" ht="15" customHeight="1" x14ac:dyDescent="0.25">
      <c r="A667" s="46">
        <v>31714</v>
      </c>
      <c r="B667" s="47" t="s">
        <v>749</v>
      </c>
      <c r="C667" s="53">
        <v>7.1530630000000013</v>
      </c>
      <c r="D667" s="27">
        <v>3.71</v>
      </c>
      <c r="E667" s="27">
        <f t="shared" si="20"/>
        <v>51.865892974799735</v>
      </c>
      <c r="F667" s="27">
        <v>1.5</v>
      </c>
      <c r="G667" s="27">
        <f t="shared" si="21"/>
        <v>20.970037590889383</v>
      </c>
      <c r="I667" s="60"/>
      <c r="J667" s="61"/>
    </row>
    <row r="668" spans="1:10" ht="15" customHeight="1" x14ac:dyDescent="0.25">
      <c r="A668" s="46">
        <v>31715</v>
      </c>
      <c r="B668" s="47" t="s">
        <v>750</v>
      </c>
      <c r="C668" s="53">
        <v>10.604832000000002</v>
      </c>
      <c r="D668" s="27">
        <v>10.59</v>
      </c>
      <c r="E668" s="27">
        <f t="shared" si="20"/>
        <v>99.860139227099481</v>
      </c>
      <c r="F668" s="27">
        <v>2.16</v>
      </c>
      <c r="G668" s="27">
        <f t="shared" si="21"/>
        <v>20.368073723374398</v>
      </c>
      <c r="I668" s="60"/>
      <c r="J668" s="61"/>
    </row>
    <row r="669" spans="1:10" ht="15" customHeight="1" x14ac:dyDescent="0.25">
      <c r="A669" s="46">
        <v>31716</v>
      </c>
      <c r="B669" s="47" t="s">
        <v>751</v>
      </c>
      <c r="C669" s="53">
        <v>5.2737390000000008</v>
      </c>
      <c r="D669" s="27">
        <v>4.67</v>
      </c>
      <c r="E669" s="27">
        <f t="shared" si="20"/>
        <v>88.551974225497304</v>
      </c>
      <c r="F669" s="27">
        <v>4.34</v>
      </c>
      <c r="G669" s="27">
        <f t="shared" si="21"/>
        <v>82.29455420528015</v>
      </c>
      <c r="I669" s="60"/>
      <c r="J669" s="61"/>
    </row>
    <row r="670" spans="1:10" ht="15" customHeight="1" x14ac:dyDescent="0.25">
      <c r="A670" s="46">
        <v>31717</v>
      </c>
      <c r="B670" s="47" t="s">
        <v>53</v>
      </c>
      <c r="C670" s="53">
        <v>10.039595</v>
      </c>
      <c r="D670" s="27">
        <v>6.89</v>
      </c>
      <c r="E670" s="27">
        <f t="shared" si="20"/>
        <v>68.628266379271267</v>
      </c>
      <c r="F670" s="27">
        <v>5.99</v>
      </c>
      <c r="G670" s="27">
        <f t="shared" si="21"/>
        <v>59.663761336986198</v>
      </c>
      <c r="I670" s="60"/>
      <c r="J670" s="61"/>
    </row>
    <row r="671" spans="1:10" ht="15" customHeight="1" x14ac:dyDescent="0.25">
      <c r="A671" s="46">
        <v>31718</v>
      </c>
      <c r="B671" s="47" t="s">
        <v>752</v>
      </c>
      <c r="C671" s="53">
        <v>19.998322000000002</v>
      </c>
      <c r="D671" s="27">
        <v>19.989999999999998</v>
      </c>
      <c r="E671" s="27">
        <f t="shared" si="20"/>
        <v>99.958386508628053</v>
      </c>
      <c r="F671" s="27">
        <v>3.21</v>
      </c>
      <c r="G671" s="27">
        <f t="shared" si="21"/>
        <v>16.051346707988799</v>
      </c>
      <c r="I671" s="60"/>
      <c r="J671" s="61"/>
    </row>
    <row r="672" spans="1:10" ht="15" customHeight="1" x14ac:dyDescent="0.25">
      <c r="A672" s="46">
        <v>31719</v>
      </c>
      <c r="B672" s="47" t="s">
        <v>753</v>
      </c>
      <c r="C672" s="53">
        <v>12.597209000000001</v>
      </c>
      <c r="D672" s="27">
        <v>9.94</v>
      </c>
      <c r="E672" s="27">
        <f t="shared" si="20"/>
        <v>78.906367275481415</v>
      </c>
      <c r="F672" s="27">
        <v>7.38</v>
      </c>
      <c r="G672" s="27">
        <f t="shared" si="21"/>
        <v>58.58440548219847</v>
      </c>
      <c r="I672" s="60"/>
      <c r="J672" s="61"/>
    </row>
    <row r="673" spans="1:11" ht="15" customHeight="1" x14ac:dyDescent="0.25">
      <c r="A673" s="46">
        <v>31723</v>
      </c>
      <c r="B673" s="47" t="s">
        <v>754</v>
      </c>
      <c r="C673" s="53">
        <v>10.475027000000001</v>
      </c>
      <c r="D673" s="27">
        <v>10.47</v>
      </c>
      <c r="E673" s="27">
        <f t="shared" si="20"/>
        <v>99.952009670237601</v>
      </c>
      <c r="F673" s="27">
        <v>4.04</v>
      </c>
      <c r="G673" s="27">
        <f t="shared" si="21"/>
        <v>38.567919681734466</v>
      </c>
      <c r="I673" s="60"/>
      <c r="J673" s="61"/>
    </row>
    <row r="674" spans="1:11" ht="15" customHeight="1" x14ac:dyDescent="0.25">
      <c r="A674" s="46">
        <v>31725</v>
      </c>
      <c r="B674" s="47" t="s">
        <v>755</v>
      </c>
      <c r="C674" s="53">
        <v>6.0569880000000005</v>
      </c>
      <c r="D674" s="27">
        <v>6.04</v>
      </c>
      <c r="E674" s="27">
        <f t="shared" si="20"/>
        <v>99.719530565356905</v>
      </c>
      <c r="F674" s="27">
        <v>4.22</v>
      </c>
      <c r="G674" s="27">
        <f t="shared" si="21"/>
        <v>69.671592547318895</v>
      </c>
      <c r="I674" s="60"/>
      <c r="J674" s="61"/>
    </row>
    <row r="675" spans="1:11" ht="15" customHeight="1" x14ac:dyDescent="0.25">
      <c r="A675" s="46">
        <v>31726</v>
      </c>
      <c r="B675" s="47" t="s">
        <v>756</v>
      </c>
      <c r="C675" s="53">
        <v>48.169372000000003</v>
      </c>
      <c r="D675" s="27">
        <v>15.81</v>
      </c>
      <c r="E675" s="27">
        <f t="shared" si="20"/>
        <v>32.821685945999043</v>
      </c>
      <c r="F675" s="27">
        <v>6.39</v>
      </c>
      <c r="G675" s="27">
        <f t="shared" si="21"/>
        <v>13.265690904170391</v>
      </c>
      <c r="I675" s="60"/>
      <c r="J675" s="61"/>
    </row>
    <row r="676" spans="1:11" ht="15" customHeight="1" x14ac:dyDescent="0.25">
      <c r="A676" s="46">
        <v>31801</v>
      </c>
      <c r="B676" s="47" t="s">
        <v>757</v>
      </c>
      <c r="C676" s="53">
        <v>7.2007880000000002</v>
      </c>
      <c r="D676" s="27">
        <v>3.05</v>
      </c>
      <c r="E676" s="27">
        <f t="shared" si="20"/>
        <v>42.356475430189029</v>
      </c>
      <c r="F676" s="27">
        <v>1.19</v>
      </c>
      <c r="G676" s="27">
        <f t="shared" si="21"/>
        <v>16.525969102270473</v>
      </c>
      <c r="I676" s="70"/>
      <c r="J676" s="70"/>
      <c r="K676" s="70"/>
    </row>
    <row r="677" spans="1:11" ht="15" customHeight="1" x14ac:dyDescent="0.25">
      <c r="A677" s="46">
        <v>31802</v>
      </c>
      <c r="B677" s="47" t="s">
        <v>758</v>
      </c>
      <c r="C677" s="53">
        <v>5.2042500000000009</v>
      </c>
      <c r="D677" s="27">
        <v>3.08</v>
      </c>
      <c r="E677" s="27">
        <f t="shared" si="20"/>
        <v>59.182399000816631</v>
      </c>
      <c r="F677" s="27">
        <v>2.68</v>
      </c>
      <c r="G677" s="27">
        <f t="shared" si="21"/>
        <v>51.496373156554732</v>
      </c>
      <c r="I677" s="60"/>
      <c r="J677" s="61"/>
    </row>
    <row r="678" spans="1:11" ht="15" customHeight="1" x14ac:dyDescent="0.25">
      <c r="A678" s="46">
        <v>31803</v>
      </c>
      <c r="B678" s="47" t="s">
        <v>759</v>
      </c>
      <c r="C678" s="53">
        <v>81.487813000000003</v>
      </c>
      <c r="D678" s="27">
        <v>23.13</v>
      </c>
      <c r="E678" s="27">
        <f t="shared" si="20"/>
        <v>28.384612555499555</v>
      </c>
      <c r="F678" s="27">
        <v>9.6</v>
      </c>
      <c r="G678" s="27">
        <f t="shared" si="21"/>
        <v>11.780902746770243</v>
      </c>
      <c r="I678" s="60"/>
      <c r="J678" s="61"/>
    </row>
    <row r="679" spans="1:11" ht="15" customHeight="1" x14ac:dyDescent="0.25">
      <c r="A679" s="46">
        <v>31804</v>
      </c>
      <c r="B679" s="47" t="s">
        <v>760</v>
      </c>
      <c r="C679" s="53">
        <v>9.6301370000000013</v>
      </c>
      <c r="D679" s="27">
        <v>5.33</v>
      </c>
      <c r="E679" s="27">
        <f t="shared" si="20"/>
        <v>55.347083847301441</v>
      </c>
      <c r="F679" s="27">
        <v>1.84</v>
      </c>
      <c r="G679" s="27">
        <f t="shared" si="21"/>
        <v>19.106685605822634</v>
      </c>
      <c r="I679" s="60"/>
      <c r="J679" s="61"/>
    </row>
    <row r="680" spans="1:11" ht="15" customHeight="1" x14ac:dyDescent="0.25">
      <c r="A680" s="46">
        <v>31805</v>
      </c>
      <c r="B680" s="47" t="s">
        <v>761</v>
      </c>
      <c r="C680" s="53">
        <v>20.287468000000001</v>
      </c>
      <c r="D680" s="27">
        <v>4.79</v>
      </c>
      <c r="E680" s="27">
        <f t="shared" si="20"/>
        <v>23.610634900323689</v>
      </c>
      <c r="F680" s="27">
        <v>2.0099999999999998</v>
      </c>
      <c r="G680" s="27">
        <f t="shared" si="21"/>
        <v>9.9075941857308152</v>
      </c>
      <c r="I680" s="60"/>
      <c r="J680" s="61"/>
    </row>
    <row r="681" spans="1:11" ht="15" customHeight="1" x14ac:dyDescent="0.25">
      <c r="A681" s="46">
        <v>31806</v>
      </c>
      <c r="B681" s="47" t="s">
        <v>762</v>
      </c>
      <c r="C681" s="53">
        <v>2.9880540000000004</v>
      </c>
      <c r="D681" s="27">
        <v>2.2200000000000002</v>
      </c>
      <c r="E681" s="27">
        <f t="shared" si="20"/>
        <v>74.295846059006962</v>
      </c>
      <c r="F681" s="27">
        <v>1.55</v>
      </c>
      <c r="G681" s="27">
        <f t="shared" si="21"/>
        <v>51.873225852009362</v>
      </c>
      <c r="I681" s="60"/>
      <c r="J681" s="61"/>
    </row>
    <row r="682" spans="1:11" ht="15" customHeight="1" x14ac:dyDescent="0.25">
      <c r="A682" s="46">
        <v>31807</v>
      </c>
      <c r="B682" s="47" t="s">
        <v>763</v>
      </c>
      <c r="C682" s="53">
        <v>14.250764000000002</v>
      </c>
      <c r="D682" s="27">
        <v>7.51</v>
      </c>
      <c r="E682" s="27">
        <f t="shared" si="20"/>
        <v>52.698928983737282</v>
      </c>
      <c r="F682" s="27">
        <v>2.74</v>
      </c>
      <c r="G682" s="27">
        <f t="shared" si="21"/>
        <v>19.227039336276984</v>
      </c>
      <c r="I682" s="60"/>
      <c r="J682" s="61"/>
    </row>
    <row r="683" spans="1:11" ht="15" customHeight="1" x14ac:dyDescent="0.25">
      <c r="A683" s="46">
        <v>31808</v>
      </c>
      <c r="B683" s="47" t="s">
        <v>764</v>
      </c>
      <c r="C683" s="53">
        <v>9.2062539999999995</v>
      </c>
      <c r="D683" s="27">
        <v>5.19</v>
      </c>
      <c r="E683" s="27">
        <f t="shared" si="20"/>
        <v>56.374720923407068</v>
      </c>
      <c r="F683" s="27">
        <v>3.03</v>
      </c>
      <c r="G683" s="27">
        <f t="shared" si="21"/>
        <v>32.912409325226093</v>
      </c>
      <c r="I683" s="60"/>
      <c r="J683" s="61"/>
    </row>
    <row r="684" spans="1:11" ht="15" customHeight="1" x14ac:dyDescent="0.25">
      <c r="A684" s="46">
        <v>31809</v>
      </c>
      <c r="B684" s="47" t="s">
        <v>765</v>
      </c>
      <c r="C684" s="53">
        <v>23.784893000000004</v>
      </c>
      <c r="D684" s="27">
        <v>10.53</v>
      </c>
      <c r="E684" s="27">
        <f t="shared" si="20"/>
        <v>44.27179891034195</v>
      </c>
      <c r="F684" s="27">
        <v>4.57</v>
      </c>
      <c r="G684" s="27">
        <f t="shared" si="21"/>
        <v>19.213876640100921</v>
      </c>
      <c r="I684" s="60"/>
      <c r="J684" s="61"/>
    </row>
    <row r="685" spans="1:11" ht="15" customHeight="1" x14ac:dyDescent="0.25">
      <c r="A685" s="46">
        <v>31810</v>
      </c>
      <c r="B685" s="47" t="s">
        <v>766</v>
      </c>
      <c r="C685" s="53">
        <v>19.575569999999999</v>
      </c>
      <c r="D685" s="27">
        <v>11.4</v>
      </c>
      <c r="E685" s="27">
        <f t="shared" si="20"/>
        <v>58.235852136106388</v>
      </c>
      <c r="F685" s="27">
        <v>8.49</v>
      </c>
      <c r="G685" s="27">
        <f t="shared" si="21"/>
        <v>43.370384617152915</v>
      </c>
      <c r="I685" s="60"/>
      <c r="J685" s="61"/>
    </row>
    <row r="686" spans="1:11" ht="15" customHeight="1" x14ac:dyDescent="0.25">
      <c r="A686" s="46">
        <v>31811</v>
      </c>
      <c r="B686" s="47" t="s">
        <v>767</v>
      </c>
      <c r="C686" s="53">
        <v>13.900676000000001</v>
      </c>
      <c r="D686" s="27">
        <v>7.3</v>
      </c>
      <c r="E686" s="27">
        <f t="shared" si="20"/>
        <v>52.515431623613125</v>
      </c>
      <c r="F686" s="27">
        <v>3.57</v>
      </c>
      <c r="G686" s="27">
        <f t="shared" si="21"/>
        <v>25.682204232369706</v>
      </c>
      <c r="I686" s="60"/>
      <c r="J686" s="61"/>
    </row>
    <row r="687" spans="1:11" ht="15" customHeight="1" x14ac:dyDescent="0.25">
      <c r="A687" s="46">
        <v>31812</v>
      </c>
      <c r="B687" s="47" t="s">
        <v>768</v>
      </c>
      <c r="C687" s="53">
        <v>14.776817000000001</v>
      </c>
      <c r="D687" s="27">
        <v>7.78</v>
      </c>
      <c r="E687" s="27">
        <f t="shared" si="20"/>
        <v>52.650039585656366</v>
      </c>
      <c r="F687" s="27">
        <v>4.0199999999999996</v>
      </c>
      <c r="G687" s="27">
        <f t="shared" si="21"/>
        <v>27.204776238346859</v>
      </c>
      <c r="I687" s="60"/>
      <c r="J687" s="61"/>
    </row>
    <row r="688" spans="1:11" ht="15" customHeight="1" x14ac:dyDescent="0.25">
      <c r="A688" s="46">
        <v>31813</v>
      </c>
      <c r="B688" s="47" t="s">
        <v>769</v>
      </c>
      <c r="C688" s="53">
        <v>7.3716860000000013</v>
      </c>
      <c r="D688" s="27">
        <v>4.05</v>
      </c>
      <c r="E688" s="27">
        <f t="shared" si="20"/>
        <v>54.939941826062579</v>
      </c>
      <c r="F688" s="27">
        <v>3.19</v>
      </c>
      <c r="G688" s="27">
        <f t="shared" si="21"/>
        <v>43.273682574108548</v>
      </c>
      <c r="I688" s="60"/>
      <c r="J688" s="61"/>
    </row>
    <row r="689" spans="1:10" ht="15" customHeight="1" x14ac:dyDescent="0.25">
      <c r="A689" s="46">
        <v>31814</v>
      </c>
      <c r="B689" s="47" t="s">
        <v>770</v>
      </c>
      <c r="C689" s="53">
        <v>51.17021900000001</v>
      </c>
      <c r="D689" s="27">
        <v>17.190000000000001</v>
      </c>
      <c r="E689" s="27">
        <f t="shared" si="20"/>
        <v>33.593758901051409</v>
      </c>
      <c r="F689" s="27">
        <v>8.42</v>
      </c>
      <c r="G689" s="27">
        <f t="shared" si="21"/>
        <v>16.454883650195043</v>
      </c>
      <c r="I689" s="60"/>
      <c r="J689" s="61"/>
    </row>
    <row r="690" spans="1:10" ht="15" customHeight="1" x14ac:dyDescent="0.25">
      <c r="A690" s="46">
        <v>31815</v>
      </c>
      <c r="B690" s="47" t="s">
        <v>771</v>
      </c>
      <c r="C690" s="53">
        <v>16.312571000000002</v>
      </c>
      <c r="D690" s="27">
        <v>5.38</v>
      </c>
      <c r="E690" s="27">
        <f t="shared" si="20"/>
        <v>32.980699363699316</v>
      </c>
      <c r="F690" s="27">
        <v>2.59</v>
      </c>
      <c r="G690" s="27">
        <f t="shared" si="21"/>
        <v>15.877325530108036</v>
      </c>
      <c r="I690" s="60"/>
      <c r="J690" s="61"/>
    </row>
    <row r="691" spans="1:10" ht="15" customHeight="1" x14ac:dyDescent="0.25">
      <c r="A691" s="46">
        <v>31817</v>
      </c>
      <c r="B691" s="47" t="s">
        <v>772</v>
      </c>
      <c r="C691" s="53">
        <v>10.624362000000001</v>
      </c>
      <c r="D691" s="27">
        <v>6.64</v>
      </c>
      <c r="E691" s="27">
        <f t="shared" si="20"/>
        <v>62.497870460362691</v>
      </c>
      <c r="F691" s="27">
        <v>2.35</v>
      </c>
      <c r="G691" s="27">
        <f t="shared" si="21"/>
        <v>22.118975238230771</v>
      </c>
      <c r="I691" s="60"/>
      <c r="J691" s="61"/>
    </row>
    <row r="692" spans="1:10" ht="15" customHeight="1" x14ac:dyDescent="0.25">
      <c r="A692" s="46">
        <v>31818</v>
      </c>
      <c r="B692" s="47" t="s">
        <v>54</v>
      </c>
      <c r="C692" s="53">
        <v>20.309051000000004</v>
      </c>
      <c r="D692" s="27">
        <v>13.65</v>
      </c>
      <c r="E692" s="27">
        <f t="shared" si="20"/>
        <v>67.211412291002659</v>
      </c>
      <c r="F692" s="27">
        <v>7.62</v>
      </c>
      <c r="G692" s="27">
        <f t="shared" si="21"/>
        <v>37.520216971241041</v>
      </c>
      <c r="I692" s="60"/>
      <c r="J692" s="61"/>
    </row>
    <row r="693" spans="1:10" ht="15" customHeight="1" x14ac:dyDescent="0.25">
      <c r="A693" s="46">
        <v>31820</v>
      </c>
      <c r="B693" s="47" t="s">
        <v>773</v>
      </c>
      <c r="C693" s="53">
        <v>6.1798840000000013</v>
      </c>
      <c r="D693" s="27">
        <v>2.79</v>
      </c>
      <c r="E693" s="27">
        <f t="shared" si="20"/>
        <v>45.14647847758954</v>
      </c>
      <c r="F693" s="27">
        <v>1.49</v>
      </c>
      <c r="G693" s="27">
        <f t="shared" si="21"/>
        <v>24.110484921723444</v>
      </c>
      <c r="I693" s="60"/>
      <c r="J693" s="61"/>
    </row>
    <row r="694" spans="1:10" ht="15" customHeight="1" x14ac:dyDescent="0.25">
      <c r="A694" s="46">
        <v>31821</v>
      </c>
      <c r="B694" s="47" t="s">
        <v>774</v>
      </c>
      <c r="C694" s="53">
        <v>17.682725999999999</v>
      </c>
      <c r="D694" s="27">
        <v>8.82</v>
      </c>
      <c r="E694" s="27">
        <f t="shared" si="20"/>
        <v>49.879187179623777</v>
      </c>
      <c r="F694" s="27">
        <v>5.27</v>
      </c>
      <c r="G694" s="27">
        <f t="shared" si="21"/>
        <v>29.803097101657293</v>
      </c>
      <c r="I694" s="60"/>
      <c r="J694" s="61"/>
    </row>
    <row r="695" spans="1:10" ht="15" customHeight="1" x14ac:dyDescent="0.25">
      <c r="A695" s="46">
        <v>31823</v>
      </c>
      <c r="B695" s="47" t="s">
        <v>775</v>
      </c>
      <c r="C695" s="53">
        <v>13.083779</v>
      </c>
      <c r="D695" s="27">
        <v>6.64</v>
      </c>
      <c r="E695" s="27">
        <f t="shared" si="20"/>
        <v>50.749863628849127</v>
      </c>
      <c r="F695" s="27">
        <v>3.89</v>
      </c>
      <c r="G695" s="27">
        <f t="shared" si="21"/>
        <v>29.731471312684203</v>
      </c>
      <c r="I695" s="60"/>
      <c r="J695" s="61"/>
    </row>
    <row r="696" spans="1:10" ht="15" customHeight="1" x14ac:dyDescent="0.25">
      <c r="A696" s="46">
        <v>31825</v>
      </c>
      <c r="B696" s="47" t="s">
        <v>776</v>
      </c>
      <c r="C696" s="53">
        <v>17.968245000000003</v>
      </c>
      <c r="D696" s="27">
        <v>5.7</v>
      </c>
      <c r="E696" s="27">
        <f t="shared" si="20"/>
        <v>31.722630674281206</v>
      </c>
      <c r="F696" s="27">
        <v>2.57</v>
      </c>
      <c r="G696" s="27">
        <f t="shared" si="21"/>
        <v>14.30301067243907</v>
      </c>
      <c r="I696" s="60"/>
      <c r="J696" s="61"/>
    </row>
    <row r="697" spans="1:10" ht="15" customHeight="1" x14ac:dyDescent="0.25">
      <c r="A697" s="46">
        <v>31826</v>
      </c>
      <c r="B697" s="47" t="s">
        <v>777</v>
      </c>
      <c r="C697" s="53">
        <v>83.172412999999992</v>
      </c>
      <c r="D697" s="27">
        <v>21.58</v>
      </c>
      <c r="E697" s="27">
        <f t="shared" si="20"/>
        <v>25.946103066650238</v>
      </c>
      <c r="F697" s="27">
        <v>8.08</v>
      </c>
      <c r="G697" s="27">
        <f t="shared" si="21"/>
        <v>9.714759628291656</v>
      </c>
      <c r="I697" s="60"/>
      <c r="J697" s="61"/>
    </row>
    <row r="698" spans="1:10" ht="15" customHeight="1" x14ac:dyDescent="0.25">
      <c r="A698" s="46">
        <v>31827</v>
      </c>
      <c r="B698" s="47" t="s">
        <v>778</v>
      </c>
      <c r="C698" s="53">
        <v>13.237363</v>
      </c>
      <c r="D698" s="27">
        <v>3.69</v>
      </c>
      <c r="E698" s="27">
        <f t="shared" si="20"/>
        <v>27.875642603439974</v>
      </c>
      <c r="F698" s="27">
        <v>1.83</v>
      </c>
      <c r="G698" s="27">
        <f t="shared" si="21"/>
        <v>13.824505681380801</v>
      </c>
      <c r="I698" s="60"/>
      <c r="J698" s="61"/>
    </row>
    <row r="699" spans="1:10" ht="15" customHeight="1" x14ac:dyDescent="0.25">
      <c r="A699" s="46">
        <v>31829</v>
      </c>
      <c r="B699" s="47" t="s">
        <v>779</v>
      </c>
      <c r="C699" s="53">
        <v>89.554273000000009</v>
      </c>
      <c r="D699" s="27">
        <v>15.22</v>
      </c>
      <c r="E699" s="27">
        <f t="shared" si="20"/>
        <v>16.995280616034925</v>
      </c>
      <c r="F699" s="27">
        <v>9.17</v>
      </c>
      <c r="G699" s="27">
        <f t="shared" si="21"/>
        <v>10.239600739095943</v>
      </c>
      <c r="I699" s="60"/>
      <c r="J699" s="61"/>
    </row>
    <row r="700" spans="1:10" ht="15" customHeight="1" x14ac:dyDescent="0.25">
      <c r="A700" s="46">
        <v>31830</v>
      </c>
      <c r="B700" s="47" t="s">
        <v>780</v>
      </c>
      <c r="C700" s="53">
        <v>8.6996490000000009</v>
      </c>
      <c r="D700" s="27">
        <v>2.67</v>
      </c>
      <c r="E700" s="27">
        <f t="shared" si="20"/>
        <v>30.690893391216125</v>
      </c>
      <c r="F700" s="27">
        <v>1.59</v>
      </c>
      <c r="G700" s="27">
        <f t="shared" si="21"/>
        <v>18.276599435218593</v>
      </c>
      <c r="I700" s="60"/>
      <c r="J700" s="61"/>
    </row>
    <row r="701" spans="1:10" ht="15" customHeight="1" x14ac:dyDescent="0.25">
      <c r="A701" s="46">
        <v>31831</v>
      </c>
      <c r="B701" s="47" t="s">
        <v>781</v>
      </c>
      <c r="C701" s="53">
        <v>26.174716000000004</v>
      </c>
      <c r="D701" s="27">
        <v>14.91</v>
      </c>
      <c r="E701" s="27">
        <f t="shared" si="20"/>
        <v>56.963368771603854</v>
      </c>
      <c r="F701" s="27">
        <v>2.99</v>
      </c>
      <c r="G701" s="27">
        <f t="shared" si="21"/>
        <v>11.423237600744168</v>
      </c>
      <c r="I701" s="60"/>
      <c r="J701" s="61"/>
    </row>
    <row r="702" spans="1:10" ht="15" customHeight="1" x14ac:dyDescent="0.25">
      <c r="A702" s="46">
        <v>31832</v>
      </c>
      <c r="B702" s="47" t="s">
        <v>782</v>
      </c>
      <c r="C702" s="53">
        <v>37.831239000000004</v>
      </c>
      <c r="D702" s="27">
        <v>14.07</v>
      </c>
      <c r="E702" s="27">
        <f t="shared" si="20"/>
        <v>37.191486115482498</v>
      </c>
      <c r="F702" s="27">
        <v>5.91</v>
      </c>
      <c r="G702" s="27">
        <f t="shared" si="21"/>
        <v>15.622010159381773</v>
      </c>
      <c r="I702" s="60"/>
      <c r="J702" s="61"/>
    </row>
    <row r="703" spans="1:10" ht="15" customHeight="1" x14ac:dyDescent="0.25">
      <c r="A703" s="46">
        <v>31833</v>
      </c>
      <c r="B703" s="47" t="s">
        <v>783</v>
      </c>
      <c r="C703" s="53">
        <v>12.520901000000002</v>
      </c>
      <c r="D703" s="27">
        <v>3.44</v>
      </c>
      <c r="E703" s="27">
        <f t="shared" si="20"/>
        <v>27.47406117179586</v>
      </c>
      <c r="F703" s="27">
        <v>1.95</v>
      </c>
      <c r="G703" s="27">
        <f t="shared" si="21"/>
        <v>15.573959094477305</v>
      </c>
      <c r="I703" s="60"/>
      <c r="J703" s="61"/>
    </row>
    <row r="704" spans="1:10" ht="15" customHeight="1" x14ac:dyDescent="0.25">
      <c r="A704" s="46">
        <v>31834</v>
      </c>
      <c r="B704" s="47" t="s">
        <v>784</v>
      </c>
      <c r="C704" s="53">
        <v>10.817817</v>
      </c>
      <c r="D704" s="27">
        <v>3.69</v>
      </c>
      <c r="E704" s="27">
        <f t="shared" si="20"/>
        <v>34.110393991689818</v>
      </c>
      <c r="F704" s="27">
        <v>1.72</v>
      </c>
      <c r="G704" s="27">
        <f t="shared" si="21"/>
        <v>15.899695844364903</v>
      </c>
      <c r="I704" s="60"/>
      <c r="J704" s="61"/>
    </row>
    <row r="705" spans="1:11" ht="15" customHeight="1" x14ac:dyDescent="0.25">
      <c r="A705" s="46">
        <v>31835</v>
      </c>
      <c r="B705" s="47" t="s">
        <v>785</v>
      </c>
      <c r="C705" s="53">
        <v>9.7157730000000004</v>
      </c>
      <c r="D705" s="27">
        <v>6.98</v>
      </c>
      <c r="E705" s="27">
        <f t="shared" si="20"/>
        <v>71.841941963856087</v>
      </c>
      <c r="F705" s="27">
        <v>2.2999999999999998</v>
      </c>
      <c r="G705" s="27">
        <f t="shared" si="21"/>
        <v>23.672846205855155</v>
      </c>
      <c r="I705" s="60"/>
      <c r="J705" s="61"/>
    </row>
    <row r="706" spans="1:11" ht="15" customHeight="1" x14ac:dyDescent="0.25">
      <c r="A706" s="46">
        <v>31836</v>
      </c>
      <c r="B706" s="47" t="s">
        <v>786</v>
      </c>
      <c r="C706" s="53">
        <v>190.44274799999999</v>
      </c>
      <c r="D706" s="27">
        <v>12.19</v>
      </c>
      <c r="E706" s="27">
        <f t="shared" si="20"/>
        <v>6.4008738206193074</v>
      </c>
      <c r="F706" s="27">
        <v>3.75</v>
      </c>
      <c r="G706" s="27">
        <f t="shared" si="21"/>
        <v>1.9690957200428552</v>
      </c>
      <c r="I706" s="60"/>
      <c r="J706" s="61"/>
    </row>
    <row r="707" spans="1:11" ht="15" customHeight="1" x14ac:dyDescent="0.25">
      <c r="A707" s="46">
        <v>31837</v>
      </c>
      <c r="B707" s="47" t="s">
        <v>787</v>
      </c>
      <c r="C707" s="53">
        <v>9.0898610000000009</v>
      </c>
      <c r="D707" s="27">
        <v>3.81</v>
      </c>
      <c r="E707" s="27">
        <f t="shared" si="20"/>
        <v>41.914832361022896</v>
      </c>
      <c r="F707" s="27">
        <v>2.68</v>
      </c>
      <c r="G707" s="27">
        <f t="shared" si="21"/>
        <v>29.483399141086974</v>
      </c>
      <c r="I707" s="60"/>
      <c r="J707" s="61"/>
    </row>
    <row r="708" spans="1:11" ht="15" customHeight="1" x14ac:dyDescent="0.25">
      <c r="A708" s="46">
        <v>31838</v>
      </c>
      <c r="B708" s="47" t="s">
        <v>788</v>
      </c>
      <c r="C708" s="53">
        <v>8.6528290000000005</v>
      </c>
      <c r="D708" s="27">
        <v>3.09</v>
      </c>
      <c r="E708" s="27">
        <f t="shared" ref="E708:E771" si="22">SUM(D708*100/C708)</f>
        <v>35.710864042268717</v>
      </c>
      <c r="F708" s="27">
        <v>2.5</v>
      </c>
      <c r="G708" s="27">
        <f t="shared" ref="G708:G771" si="23">SUM(F708*100/C708)</f>
        <v>28.892284823842004</v>
      </c>
      <c r="I708" s="60"/>
      <c r="J708" s="61"/>
    </row>
    <row r="709" spans="1:11" ht="15" customHeight="1" x14ac:dyDescent="0.25">
      <c r="A709" s="46">
        <v>31839</v>
      </c>
      <c r="B709" s="47" t="s">
        <v>789</v>
      </c>
      <c r="C709" s="53">
        <v>65.342285000000004</v>
      </c>
      <c r="D709" s="27">
        <v>28.7</v>
      </c>
      <c r="E709" s="27">
        <f t="shared" si="22"/>
        <v>43.922553366476237</v>
      </c>
      <c r="F709" s="27">
        <v>15.34</v>
      </c>
      <c r="G709" s="27">
        <f t="shared" si="23"/>
        <v>23.4763752139981</v>
      </c>
      <c r="I709" s="60"/>
      <c r="J709" s="61"/>
    </row>
    <row r="710" spans="1:11" ht="15" customHeight="1" x14ac:dyDescent="0.25">
      <c r="A710" s="46">
        <v>31840</v>
      </c>
      <c r="B710" s="47" t="s">
        <v>790</v>
      </c>
      <c r="C710" s="53">
        <v>28.994054000000002</v>
      </c>
      <c r="D710" s="27">
        <v>14.54</v>
      </c>
      <c r="E710" s="27">
        <f t="shared" si="22"/>
        <v>50.148213147426709</v>
      </c>
      <c r="F710" s="27">
        <v>5.44</v>
      </c>
      <c r="G710" s="27">
        <f t="shared" si="23"/>
        <v>18.762467642503527</v>
      </c>
      <c r="I710" s="60"/>
      <c r="J710" s="61"/>
    </row>
    <row r="711" spans="1:11" ht="15" customHeight="1" x14ac:dyDescent="0.25">
      <c r="A711" s="46">
        <v>31841</v>
      </c>
      <c r="B711" s="47" t="s">
        <v>791</v>
      </c>
      <c r="C711" s="53">
        <v>30.914594000000001</v>
      </c>
      <c r="D711" s="27">
        <v>5.12</v>
      </c>
      <c r="E711" s="27">
        <f t="shared" si="22"/>
        <v>16.561757207615276</v>
      </c>
      <c r="F711" s="27">
        <v>2.77</v>
      </c>
      <c r="G711" s="27">
        <f t="shared" si="23"/>
        <v>8.9601694267762344</v>
      </c>
      <c r="I711" s="60"/>
      <c r="J711" s="61"/>
    </row>
    <row r="712" spans="1:11" ht="15" customHeight="1" x14ac:dyDescent="0.25">
      <c r="A712" s="46">
        <v>31842</v>
      </c>
      <c r="B712" s="47" t="s">
        <v>792</v>
      </c>
      <c r="C712" s="53">
        <v>25.159112</v>
      </c>
      <c r="D712" s="27">
        <v>3.11</v>
      </c>
      <c r="E712" s="27">
        <f t="shared" si="22"/>
        <v>12.361326584181509</v>
      </c>
      <c r="F712" s="27">
        <v>1.04</v>
      </c>
      <c r="G712" s="27">
        <f t="shared" si="23"/>
        <v>4.1336912049996037</v>
      </c>
      <c r="I712" s="60"/>
      <c r="J712" s="61"/>
    </row>
    <row r="713" spans="1:11" ht="15" customHeight="1" x14ac:dyDescent="0.25">
      <c r="A713" s="46">
        <v>31843</v>
      </c>
      <c r="B713" s="47" t="s">
        <v>793</v>
      </c>
      <c r="C713" s="53">
        <v>29.970358000000001</v>
      </c>
      <c r="D713" s="27">
        <v>13.76</v>
      </c>
      <c r="E713" s="27">
        <f t="shared" si="22"/>
        <v>45.912030813912864</v>
      </c>
      <c r="F713" s="27">
        <v>5.18</v>
      </c>
      <c r="G713" s="27">
        <f t="shared" si="23"/>
        <v>17.283744158144522</v>
      </c>
      <c r="I713" s="60"/>
      <c r="J713" s="61"/>
    </row>
    <row r="714" spans="1:11" ht="15" customHeight="1" x14ac:dyDescent="0.25">
      <c r="A714" s="46">
        <v>31844</v>
      </c>
      <c r="B714" s="47" t="s">
        <v>794</v>
      </c>
      <c r="C714" s="53">
        <v>21.411327</v>
      </c>
      <c r="D714" s="27">
        <v>10.54</v>
      </c>
      <c r="E714" s="27">
        <f t="shared" si="22"/>
        <v>49.226281024057968</v>
      </c>
      <c r="F714" s="27">
        <v>3.52</v>
      </c>
      <c r="G714" s="27">
        <f t="shared" si="23"/>
        <v>16.439896508983306</v>
      </c>
      <c r="I714" s="60"/>
      <c r="J714" s="61"/>
    </row>
    <row r="715" spans="1:11" ht="15" customHeight="1" x14ac:dyDescent="0.25">
      <c r="A715" s="46">
        <v>31845</v>
      </c>
      <c r="B715" s="47" t="s">
        <v>795</v>
      </c>
      <c r="C715" s="53">
        <v>7.3192590000000006</v>
      </c>
      <c r="D715" s="27">
        <v>4.5599999999999996</v>
      </c>
      <c r="E715" s="27">
        <f t="shared" si="22"/>
        <v>62.301388706151798</v>
      </c>
      <c r="F715" s="27">
        <v>2.3199999999999998</v>
      </c>
      <c r="G715" s="27">
        <f t="shared" si="23"/>
        <v>31.697197762778984</v>
      </c>
      <c r="I715" s="60"/>
      <c r="J715" s="61"/>
    </row>
    <row r="716" spans="1:11" ht="15" customHeight="1" x14ac:dyDescent="0.25">
      <c r="A716" s="46">
        <v>31846</v>
      </c>
      <c r="B716" s="47" t="s">
        <v>796</v>
      </c>
      <c r="C716" s="53">
        <v>2.0685899999999999</v>
      </c>
      <c r="D716" s="27">
        <v>1.67</v>
      </c>
      <c r="E716" s="27">
        <f t="shared" si="22"/>
        <v>80.731319401137981</v>
      </c>
      <c r="F716" s="27">
        <v>1.02</v>
      </c>
      <c r="G716" s="27">
        <f t="shared" si="23"/>
        <v>49.308949574347743</v>
      </c>
      <c r="I716" s="60"/>
      <c r="J716" s="61"/>
    </row>
    <row r="717" spans="1:11" ht="15" customHeight="1" x14ac:dyDescent="0.25">
      <c r="A717" s="46">
        <v>31847</v>
      </c>
      <c r="B717" s="47" t="s">
        <v>797</v>
      </c>
      <c r="C717" s="53">
        <v>12.329206000000001</v>
      </c>
      <c r="D717" s="27">
        <v>5.19</v>
      </c>
      <c r="E717" s="27">
        <f t="shared" si="22"/>
        <v>42.095168172224547</v>
      </c>
      <c r="F717" s="27">
        <v>2.42</v>
      </c>
      <c r="G717" s="27">
        <f t="shared" si="23"/>
        <v>19.628190168937074</v>
      </c>
      <c r="I717" s="60"/>
      <c r="J717" s="61"/>
    </row>
    <row r="718" spans="1:11" ht="15" customHeight="1" x14ac:dyDescent="0.25">
      <c r="A718" s="46">
        <v>31848</v>
      </c>
      <c r="B718" s="47" t="s">
        <v>798</v>
      </c>
      <c r="C718" s="53">
        <v>31.562639000000004</v>
      </c>
      <c r="D718" s="27">
        <v>17.260000000000002</v>
      </c>
      <c r="E718" s="27">
        <f t="shared" si="22"/>
        <v>54.684907684683779</v>
      </c>
      <c r="F718" s="27">
        <v>5.7</v>
      </c>
      <c r="G718" s="27">
        <f t="shared" si="23"/>
        <v>18.059326408035776</v>
      </c>
      <c r="I718" s="60"/>
      <c r="J718" s="61"/>
    </row>
    <row r="719" spans="1:11" ht="15" customHeight="1" x14ac:dyDescent="0.25">
      <c r="A719" s="46">
        <v>31849</v>
      </c>
      <c r="B719" s="47" t="s">
        <v>799</v>
      </c>
      <c r="C719" s="53">
        <v>8.9430880000000013</v>
      </c>
      <c r="D719" s="27">
        <v>3.69</v>
      </c>
      <c r="E719" s="27">
        <f t="shared" si="22"/>
        <v>41.260915692655594</v>
      </c>
      <c r="F719" s="27">
        <v>2.0299999999999998</v>
      </c>
      <c r="G719" s="27">
        <f t="shared" si="23"/>
        <v>22.699094540946028</v>
      </c>
      <c r="I719" s="60"/>
      <c r="J719" s="61"/>
    </row>
    <row r="720" spans="1:11" ht="15" customHeight="1" x14ac:dyDescent="0.25">
      <c r="A720" s="46">
        <v>31901</v>
      </c>
      <c r="B720" s="47" t="s">
        <v>800</v>
      </c>
      <c r="C720" s="53">
        <v>35.591701999999998</v>
      </c>
      <c r="D720" s="27">
        <v>19.239999999999998</v>
      </c>
      <c r="E720" s="27">
        <f t="shared" si="22"/>
        <v>54.057544087102094</v>
      </c>
      <c r="F720" s="27">
        <v>8.91</v>
      </c>
      <c r="G720" s="27">
        <f t="shared" si="23"/>
        <v>25.033925042415788</v>
      </c>
      <c r="I720" s="70"/>
      <c r="J720" s="70"/>
      <c r="K720" s="70"/>
    </row>
    <row r="721" spans="1:10" ht="15" customHeight="1" x14ac:dyDescent="0.25">
      <c r="A721" s="46">
        <v>31902</v>
      </c>
      <c r="B721" s="47" t="s">
        <v>801</v>
      </c>
      <c r="C721" s="53">
        <v>28.887441000000003</v>
      </c>
      <c r="D721" s="27">
        <v>23.78</v>
      </c>
      <c r="E721" s="27">
        <f t="shared" si="22"/>
        <v>82.319510405923452</v>
      </c>
      <c r="F721" s="27">
        <v>5.51</v>
      </c>
      <c r="G721" s="27">
        <f t="shared" si="23"/>
        <v>19.074032898933481</v>
      </c>
      <c r="I721" s="60"/>
      <c r="J721" s="61"/>
    </row>
    <row r="722" spans="1:10" ht="15" customHeight="1" x14ac:dyDescent="0.25">
      <c r="A722" s="46">
        <v>31903</v>
      </c>
      <c r="B722" s="47" t="s">
        <v>802</v>
      </c>
      <c r="C722" s="53">
        <v>45.550054000000003</v>
      </c>
      <c r="D722" s="27">
        <v>35.5</v>
      </c>
      <c r="E722" s="27">
        <f t="shared" si="22"/>
        <v>77.936241305004813</v>
      </c>
      <c r="F722" s="27">
        <v>9.58</v>
      </c>
      <c r="G722" s="27">
        <f t="shared" si="23"/>
        <v>21.031808216956229</v>
      </c>
      <c r="I722" s="60"/>
      <c r="J722" s="61"/>
    </row>
    <row r="723" spans="1:10" ht="15" customHeight="1" x14ac:dyDescent="0.25">
      <c r="A723" s="46">
        <v>31904</v>
      </c>
      <c r="B723" s="47" t="s">
        <v>803</v>
      </c>
      <c r="C723" s="53">
        <v>34.582065999999998</v>
      </c>
      <c r="D723" s="27">
        <v>17.489999999999998</v>
      </c>
      <c r="E723" s="27">
        <f t="shared" si="22"/>
        <v>50.575347349114416</v>
      </c>
      <c r="F723" s="27">
        <v>5.51</v>
      </c>
      <c r="G723" s="27">
        <f t="shared" si="23"/>
        <v>15.933114001922268</v>
      </c>
      <c r="I723" s="60"/>
      <c r="J723" s="61"/>
    </row>
    <row r="724" spans="1:10" ht="15" customHeight="1" x14ac:dyDescent="0.25">
      <c r="A724" s="46">
        <v>31905</v>
      </c>
      <c r="B724" s="47" t="s">
        <v>804</v>
      </c>
      <c r="C724" s="53">
        <v>8.8826610000000006</v>
      </c>
      <c r="D724" s="27">
        <v>7.26</v>
      </c>
      <c r="E724" s="27">
        <f t="shared" si="22"/>
        <v>81.73226468960145</v>
      </c>
      <c r="F724" s="27">
        <v>6.56</v>
      </c>
      <c r="G724" s="27">
        <f t="shared" si="23"/>
        <v>73.851743300796912</v>
      </c>
      <c r="I724" s="60"/>
      <c r="J724" s="61"/>
    </row>
    <row r="725" spans="1:10" ht="15" customHeight="1" x14ac:dyDescent="0.25">
      <c r="A725" s="46">
        <v>31906</v>
      </c>
      <c r="B725" s="47" t="s">
        <v>805</v>
      </c>
      <c r="C725" s="53">
        <v>56.137465000000006</v>
      </c>
      <c r="D725" s="27">
        <v>23.24</v>
      </c>
      <c r="E725" s="27">
        <f t="shared" si="22"/>
        <v>41.398378070687727</v>
      </c>
      <c r="F725" s="27">
        <v>8.31</v>
      </c>
      <c r="G725" s="27">
        <f t="shared" si="23"/>
        <v>14.802948440938684</v>
      </c>
      <c r="I725" s="60"/>
      <c r="J725" s="61"/>
    </row>
    <row r="726" spans="1:10" ht="15" customHeight="1" x14ac:dyDescent="0.25">
      <c r="A726" s="46">
        <v>31907</v>
      </c>
      <c r="B726" s="47" t="s">
        <v>806</v>
      </c>
      <c r="C726" s="53">
        <v>13.658806</v>
      </c>
      <c r="D726" s="27">
        <v>13.62</v>
      </c>
      <c r="E726" s="27">
        <f t="shared" si="22"/>
        <v>99.715890246922015</v>
      </c>
      <c r="F726" s="27">
        <v>2.52</v>
      </c>
      <c r="G726" s="27">
        <f t="shared" si="23"/>
        <v>18.449636080928304</v>
      </c>
      <c r="I726" s="60"/>
      <c r="J726" s="61"/>
    </row>
    <row r="727" spans="1:10" ht="15" customHeight="1" x14ac:dyDescent="0.25">
      <c r="A727" s="46">
        <v>31909</v>
      </c>
      <c r="B727" s="47" t="s">
        <v>807</v>
      </c>
      <c r="C727" s="53">
        <v>35.942138</v>
      </c>
      <c r="D727" s="27">
        <v>26.95</v>
      </c>
      <c r="E727" s="27">
        <f t="shared" si="22"/>
        <v>74.981627414596204</v>
      </c>
      <c r="F727" s="27">
        <v>8.27</v>
      </c>
      <c r="G727" s="27">
        <f t="shared" si="23"/>
        <v>23.00920440514696</v>
      </c>
      <c r="I727" s="60"/>
      <c r="J727" s="61"/>
    </row>
    <row r="728" spans="1:10" ht="15" customHeight="1" x14ac:dyDescent="0.25">
      <c r="A728" s="46">
        <v>31910</v>
      </c>
      <c r="B728" s="47" t="s">
        <v>808</v>
      </c>
      <c r="C728" s="53">
        <v>29.229140000000001</v>
      </c>
      <c r="D728" s="27">
        <v>19.27</v>
      </c>
      <c r="E728" s="27">
        <f t="shared" si="22"/>
        <v>65.9273587933138</v>
      </c>
      <c r="F728" s="27">
        <v>4.04</v>
      </c>
      <c r="G728" s="27">
        <f t="shared" si="23"/>
        <v>13.821823016346016</v>
      </c>
      <c r="I728" s="60"/>
      <c r="J728" s="61"/>
    </row>
    <row r="729" spans="1:10" ht="15" customHeight="1" x14ac:dyDescent="0.25">
      <c r="A729" s="46">
        <v>31911</v>
      </c>
      <c r="B729" s="47" t="s">
        <v>809</v>
      </c>
      <c r="C729" s="53">
        <v>9.8852130000000002</v>
      </c>
      <c r="D729" s="27">
        <v>8.2200000000000006</v>
      </c>
      <c r="E729" s="27">
        <f t="shared" si="22"/>
        <v>83.154505623702804</v>
      </c>
      <c r="F729" s="27">
        <v>1.57</v>
      </c>
      <c r="G729" s="27">
        <f t="shared" si="23"/>
        <v>15.882308251729123</v>
      </c>
      <c r="I729" s="60"/>
      <c r="J729" s="61"/>
    </row>
    <row r="730" spans="1:10" ht="15" customHeight="1" x14ac:dyDescent="0.25">
      <c r="A730" s="46">
        <v>31912</v>
      </c>
      <c r="B730" s="47" t="s">
        <v>810</v>
      </c>
      <c r="C730" s="53">
        <v>46.085850000000001</v>
      </c>
      <c r="D730" s="27">
        <v>32.880000000000003</v>
      </c>
      <c r="E730" s="27">
        <f t="shared" si="22"/>
        <v>71.345109182102547</v>
      </c>
      <c r="F730" s="27">
        <v>8.9</v>
      </c>
      <c r="G730" s="27">
        <f t="shared" si="23"/>
        <v>19.311784419729701</v>
      </c>
      <c r="I730" s="60"/>
      <c r="J730" s="61"/>
    </row>
    <row r="731" spans="1:10" ht="15" customHeight="1" x14ac:dyDescent="0.25">
      <c r="A731" s="46">
        <v>31913</v>
      </c>
      <c r="B731" s="47" t="s">
        <v>811</v>
      </c>
      <c r="C731" s="53">
        <v>13.631014</v>
      </c>
      <c r="D731" s="27">
        <v>12.92</v>
      </c>
      <c r="E731" s="27">
        <f t="shared" si="22"/>
        <v>94.783851003307603</v>
      </c>
      <c r="F731" s="27">
        <v>2.61</v>
      </c>
      <c r="G731" s="27">
        <f t="shared" si="23"/>
        <v>19.147511696488611</v>
      </c>
      <c r="I731" s="60"/>
      <c r="J731" s="61"/>
    </row>
    <row r="732" spans="1:10" ht="15" customHeight="1" x14ac:dyDescent="0.25">
      <c r="A732" s="46">
        <v>31915</v>
      </c>
      <c r="B732" s="47" t="s">
        <v>812</v>
      </c>
      <c r="C732" s="53">
        <v>20.189177000000001</v>
      </c>
      <c r="D732" s="27">
        <v>18.64</v>
      </c>
      <c r="E732" s="27">
        <f t="shared" si="22"/>
        <v>92.326695634992944</v>
      </c>
      <c r="F732" s="27">
        <v>3.5</v>
      </c>
      <c r="G732" s="27">
        <f t="shared" si="23"/>
        <v>17.336021176098459</v>
      </c>
      <c r="I732" s="60"/>
      <c r="J732" s="61"/>
    </row>
    <row r="733" spans="1:10" ht="15" customHeight="1" x14ac:dyDescent="0.25">
      <c r="A733" s="46">
        <v>31916</v>
      </c>
      <c r="B733" s="47" t="s">
        <v>813</v>
      </c>
      <c r="C733" s="53">
        <v>28.253142000000004</v>
      </c>
      <c r="D733" s="27">
        <v>16.579999999999998</v>
      </c>
      <c r="E733" s="27">
        <f t="shared" si="22"/>
        <v>58.683738608612082</v>
      </c>
      <c r="F733" s="27">
        <v>3.34</v>
      </c>
      <c r="G733" s="27">
        <f t="shared" si="23"/>
        <v>11.821694026101591</v>
      </c>
      <c r="I733" s="60"/>
      <c r="J733" s="61"/>
    </row>
    <row r="734" spans="1:10" ht="15" customHeight="1" x14ac:dyDescent="0.25">
      <c r="A734" s="46">
        <v>31917</v>
      </c>
      <c r="B734" s="47" t="s">
        <v>814</v>
      </c>
      <c r="C734" s="53">
        <v>20.500526000000001</v>
      </c>
      <c r="D734" s="27">
        <v>12.26</v>
      </c>
      <c r="E734" s="27">
        <f t="shared" si="22"/>
        <v>59.803343582501249</v>
      </c>
      <c r="F734" s="27">
        <v>4.3600000000000003</v>
      </c>
      <c r="G734" s="27">
        <f t="shared" si="23"/>
        <v>21.267746983662764</v>
      </c>
      <c r="I734" s="60"/>
      <c r="J734" s="61"/>
    </row>
    <row r="735" spans="1:10" ht="15" customHeight="1" x14ac:dyDescent="0.25">
      <c r="A735" s="46">
        <v>31918</v>
      </c>
      <c r="B735" s="47" t="s">
        <v>815</v>
      </c>
      <c r="C735" s="53">
        <v>63.50352800000001</v>
      </c>
      <c r="D735" s="27">
        <v>28.38</v>
      </c>
      <c r="E735" s="27">
        <f t="shared" si="22"/>
        <v>44.690430427739379</v>
      </c>
      <c r="F735" s="27">
        <v>9.49</v>
      </c>
      <c r="G735" s="27">
        <f t="shared" si="23"/>
        <v>14.944051612376557</v>
      </c>
      <c r="I735" s="60"/>
      <c r="J735" s="61"/>
    </row>
    <row r="736" spans="1:10" ht="15" customHeight="1" x14ac:dyDescent="0.25">
      <c r="A736" s="46">
        <v>31919</v>
      </c>
      <c r="B736" s="47" t="s">
        <v>816</v>
      </c>
      <c r="C736" s="53">
        <v>17.762001999999999</v>
      </c>
      <c r="D736" s="27">
        <v>14.08</v>
      </c>
      <c r="E736" s="27">
        <f t="shared" si="22"/>
        <v>79.270343511953214</v>
      </c>
      <c r="F736" s="27">
        <v>5.42</v>
      </c>
      <c r="G736" s="27">
        <f t="shared" si="23"/>
        <v>30.514578255311537</v>
      </c>
      <c r="I736" s="60"/>
      <c r="J736" s="61"/>
    </row>
    <row r="737" spans="1:10" ht="15" customHeight="1" x14ac:dyDescent="0.25">
      <c r="A737" s="46">
        <v>31920</v>
      </c>
      <c r="B737" s="47" t="s">
        <v>817</v>
      </c>
      <c r="C737" s="53">
        <v>24.520669999999999</v>
      </c>
      <c r="D737" s="27">
        <v>8.39</v>
      </c>
      <c r="E737" s="27">
        <f t="shared" si="22"/>
        <v>34.216030801768468</v>
      </c>
      <c r="F737" s="27">
        <v>2.77</v>
      </c>
      <c r="G737" s="27">
        <f t="shared" si="23"/>
        <v>11.296591814171473</v>
      </c>
      <c r="I737" s="60"/>
      <c r="J737" s="61"/>
    </row>
    <row r="738" spans="1:10" ht="15" customHeight="1" x14ac:dyDescent="0.25">
      <c r="A738" s="46">
        <v>31921</v>
      </c>
      <c r="B738" s="47" t="s">
        <v>818</v>
      </c>
      <c r="C738" s="53">
        <v>18.208812000000002</v>
      </c>
      <c r="D738" s="27">
        <v>12.11</v>
      </c>
      <c r="E738" s="27">
        <f t="shared" si="22"/>
        <v>66.50626081481866</v>
      </c>
      <c r="F738" s="27">
        <v>6.15</v>
      </c>
      <c r="G738" s="27">
        <f t="shared" si="23"/>
        <v>33.774855822554485</v>
      </c>
      <c r="I738" s="60"/>
      <c r="J738" s="61"/>
    </row>
    <row r="739" spans="1:10" ht="15" customHeight="1" x14ac:dyDescent="0.25">
      <c r="A739" s="46">
        <v>31922</v>
      </c>
      <c r="B739" s="47" t="s">
        <v>819</v>
      </c>
      <c r="C739" s="53">
        <v>16.673846000000001</v>
      </c>
      <c r="D739" s="27">
        <v>16.670000000000002</v>
      </c>
      <c r="E739" s="27">
        <f t="shared" si="22"/>
        <v>99.976933935937765</v>
      </c>
      <c r="F739" s="27">
        <v>3.36</v>
      </c>
      <c r="G739" s="27">
        <f t="shared" si="23"/>
        <v>20.151319617561537</v>
      </c>
      <c r="I739" s="60"/>
      <c r="J739" s="61"/>
    </row>
    <row r="740" spans="1:10" ht="15" customHeight="1" x14ac:dyDescent="0.25">
      <c r="A740" s="46">
        <v>31923</v>
      </c>
      <c r="B740" s="47" t="s">
        <v>820</v>
      </c>
      <c r="C740" s="53">
        <v>24.954333999999999</v>
      </c>
      <c r="D740" s="27">
        <v>12.74</v>
      </c>
      <c r="E740" s="27">
        <f t="shared" si="22"/>
        <v>51.053255919392598</v>
      </c>
      <c r="F740" s="27">
        <v>3.8</v>
      </c>
      <c r="G740" s="27">
        <f t="shared" si="23"/>
        <v>15.227815737338453</v>
      </c>
      <c r="I740" s="60"/>
      <c r="J740" s="61"/>
    </row>
    <row r="741" spans="1:10" ht="15" customHeight="1" x14ac:dyDescent="0.25">
      <c r="A741" s="46">
        <v>31925</v>
      </c>
      <c r="B741" s="47" t="s">
        <v>821</v>
      </c>
      <c r="C741" s="53">
        <v>18.585468000000002</v>
      </c>
      <c r="D741" s="27">
        <v>12.03</v>
      </c>
      <c r="E741" s="27">
        <f t="shared" si="22"/>
        <v>64.727990707578627</v>
      </c>
      <c r="F741" s="27">
        <v>3.2</v>
      </c>
      <c r="G741" s="27">
        <f t="shared" si="23"/>
        <v>17.217753139173034</v>
      </c>
      <c r="I741" s="60"/>
      <c r="J741" s="61"/>
    </row>
    <row r="742" spans="1:10" ht="15" customHeight="1" x14ac:dyDescent="0.25">
      <c r="A742" s="46">
        <v>31926</v>
      </c>
      <c r="B742" s="47" t="s">
        <v>822</v>
      </c>
      <c r="C742" s="53">
        <v>51.637476999999997</v>
      </c>
      <c r="D742" s="27">
        <v>41.25</v>
      </c>
      <c r="E742" s="27">
        <f t="shared" si="22"/>
        <v>79.883840955281386</v>
      </c>
      <c r="F742" s="27">
        <v>14.16</v>
      </c>
      <c r="G742" s="27">
        <f t="shared" si="23"/>
        <v>27.421943949740225</v>
      </c>
      <c r="I742" s="60"/>
      <c r="J742" s="61"/>
    </row>
    <row r="743" spans="1:10" ht="15" customHeight="1" x14ac:dyDescent="0.25">
      <c r="A743" s="46">
        <v>31927</v>
      </c>
      <c r="B743" s="47" t="s">
        <v>823</v>
      </c>
      <c r="C743" s="53">
        <v>14.904724000000002</v>
      </c>
      <c r="D743" s="27">
        <v>8.2899999999999991</v>
      </c>
      <c r="E743" s="27">
        <f t="shared" si="22"/>
        <v>55.619949755527159</v>
      </c>
      <c r="F743" s="27">
        <v>3.66</v>
      </c>
      <c r="G743" s="27">
        <f t="shared" si="23"/>
        <v>24.555972992186906</v>
      </c>
      <c r="I743" s="60"/>
      <c r="J743" s="61"/>
    </row>
    <row r="744" spans="1:10" ht="15" customHeight="1" x14ac:dyDescent="0.25">
      <c r="A744" s="46">
        <v>31928</v>
      </c>
      <c r="B744" s="47" t="s">
        <v>824</v>
      </c>
      <c r="C744" s="53">
        <v>15.494786000000001</v>
      </c>
      <c r="D744" s="27">
        <v>11.14</v>
      </c>
      <c r="E744" s="27">
        <f t="shared" si="22"/>
        <v>71.895152343504449</v>
      </c>
      <c r="F744" s="27">
        <v>3.24</v>
      </c>
      <c r="G744" s="27">
        <f t="shared" si="23"/>
        <v>20.910259748021041</v>
      </c>
      <c r="I744" s="60"/>
      <c r="J744" s="61"/>
    </row>
    <row r="745" spans="1:10" ht="15" customHeight="1" x14ac:dyDescent="0.25">
      <c r="A745" s="46">
        <v>31929</v>
      </c>
      <c r="B745" s="47" t="s">
        <v>825</v>
      </c>
      <c r="C745" s="53">
        <v>24.592053</v>
      </c>
      <c r="D745" s="27">
        <v>21.32</v>
      </c>
      <c r="E745" s="27">
        <f t="shared" si="22"/>
        <v>86.694673275142989</v>
      </c>
      <c r="F745" s="27">
        <v>6.12</v>
      </c>
      <c r="G745" s="27">
        <f t="shared" si="23"/>
        <v>24.886088200932228</v>
      </c>
      <c r="I745" s="60"/>
      <c r="J745" s="61"/>
    </row>
    <row r="746" spans="1:10" ht="15" customHeight="1" x14ac:dyDescent="0.25">
      <c r="A746" s="46">
        <v>31930</v>
      </c>
      <c r="B746" s="47" t="s">
        <v>826</v>
      </c>
      <c r="C746" s="53">
        <v>41.476478999999998</v>
      </c>
      <c r="D746" s="27">
        <v>33.76</v>
      </c>
      <c r="E746" s="27">
        <f t="shared" si="22"/>
        <v>81.395530223286315</v>
      </c>
      <c r="F746" s="27">
        <v>5.91</v>
      </c>
      <c r="G746" s="27">
        <f t="shared" si="23"/>
        <v>14.249039799159423</v>
      </c>
      <c r="I746" s="60"/>
      <c r="J746" s="61"/>
    </row>
    <row r="747" spans="1:10" ht="15" customHeight="1" x14ac:dyDescent="0.25">
      <c r="A747" s="46">
        <v>31932</v>
      </c>
      <c r="B747" s="47" t="s">
        <v>827</v>
      </c>
      <c r="C747" s="53">
        <v>4.0574920000000008</v>
      </c>
      <c r="D747" s="27">
        <v>3.71</v>
      </c>
      <c r="E747" s="27">
        <f t="shared" si="22"/>
        <v>91.435793342291234</v>
      </c>
      <c r="F747" s="27">
        <v>2.13</v>
      </c>
      <c r="G747" s="27">
        <f t="shared" si="23"/>
        <v>52.495482431018957</v>
      </c>
      <c r="I747" s="60"/>
      <c r="J747" s="61"/>
    </row>
    <row r="748" spans="1:10" ht="15" customHeight="1" x14ac:dyDescent="0.25">
      <c r="A748" s="46">
        <v>31934</v>
      </c>
      <c r="B748" s="47" t="s">
        <v>828</v>
      </c>
      <c r="C748" s="53">
        <v>66.763845000000003</v>
      </c>
      <c r="D748" s="27">
        <v>40.9</v>
      </c>
      <c r="E748" s="27">
        <f t="shared" si="22"/>
        <v>61.260701806494218</v>
      </c>
      <c r="F748" s="27">
        <v>9.2200000000000006</v>
      </c>
      <c r="G748" s="27">
        <f t="shared" si="23"/>
        <v>13.809869698187695</v>
      </c>
      <c r="I748" s="60"/>
      <c r="J748" s="61"/>
    </row>
    <row r="749" spans="1:10" ht="15" customHeight="1" x14ac:dyDescent="0.25">
      <c r="A749" s="46">
        <v>31935</v>
      </c>
      <c r="B749" s="47" t="s">
        <v>829</v>
      </c>
      <c r="C749" s="53">
        <v>36.233758999999999</v>
      </c>
      <c r="D749" s="27">
        <v>20.65</v>
      </c>
      <c r="E749" s="27">
        <f t="shared" si="22"/>
        <v>56.99105080430656</v>
      </c>
      <c r="F749" s="27">
        <v>7.1</v>
      </c>
      <c r="G749" s="27">
        <f t="shared" si="23"/>
        <v>19.594985990826952</v>
      </c>
      <c r="I749" s="60"/>
      <c r="J749" s="61"/>
    </row>
    <row r="750" spans="1:10" ht="15" customHeight="1" x14ac:dyDescent="0.25">
      <c r="A750" s="46">
        <v>31938</v>
      </c>
      <c r="B750" s="47" t="s">
        <v>830</v>
      </c>
      <c r="C750" s="53">
        <v>14.579813000000001</v>
      </c>
      <c r="D750" s="27">
        <v>13.75</v>
      </c>
      <c r="E750" s="27">
        <f t="shared" si="22"/>
        <v>94.308479813835731</v>
      </c>
      <c r="F750" s="27">
        <v>2.91</v>
      </c>
      <c r="G750" s="27">
        <f t="shared" si="23"/>
        <v>19.9591037278736</v>
      </c>
      <c r="I750" s="60"/>
      <c r="J750" s="61"/>
    </row>
    <row r="751" spans="1:10" ht="15" customHeight="1" x14ac:dyDescent="0.25">
      <c r="A751" s="46">
        <v>31939</v>
      </c>
      <c r="B751" s="47" t="s">
        <v>831</v>
      </c>
      <c r="C751" s="53">
        <v>45.445413000000002</v>
      </c>
      <c r="D751" s="27">
        <v>5.96</v>
      </c>
      <c r="E751" s="27">
        <f t="shared" si="22"/>
        <v>13.114634913759062</v>
      </c>
      <c r="F751" s="27">
        <v>2.4500000000000002</v>
      </c>
      <c r="G751" s="27">
        <f t="shared" si="23"/>
        <v>5.3910831440788094</v>
      </c>
      <c r="I751" s="60"/>
      <c r="J751" s="61"/>
    </row>
    <row r="752" spans="1:10" ht="15" customHeight="1" x14ac:dyDescent="0.25">
      <c r="A752" s="46">
        <v>31940</v>
      </c>
      <c r="B752" s="47" t="s">
        <v>832</v>
      </c>
      <c r="C752" s="53">
        <v>12.464855</v>
      </c>
      <c r="D752" s="27">
        <v>11.1</v>
      </c>
      <c r="E752" s="27">
        <f t="shared" si="22"/>
        <v>89.050374031627328</v>
      </c>
      <c r="F752" s="27">
        <v>2.27</v>
      </c>
      <c r="G752" s="27">
        <f t="shared" si="23"/>
        <v>18.21120261727874</v>
      </c>
      <c r="I752" s="60"/>
      <c r="J752" s="61"/>
    </row>
    <row r="753" spans="1:11" ht="15" customHeight="1" x14ac:dyDescent="0.25">
      <c r="A753" s="46">
        <v>31941</v>
      </c>
      <c r="B753" s="47" t="s">
        <v>833</v>
      </c>
      <c r="C753" s="53">
        <v>27.485295000000001</v>
      </c>
      <c r="D753" s="27">
        <v>16.309999999999999</v>
      </c>
      <c r="E753" s="27">
        <f t="shared" si="22"/>
        <v>59.340822065035127</v>
      </c>
      <c r="F753" s="27">
        <v>4.25</v>
      </c>
      <c r="G753" s="27">
        <f t="shared" si="23"/>
        <v>15.462813842820315</v>
      </c>
      <c r="I753" s="60"/>
      <c r="J753" s="61"/>
    </row>
    <row r="754" spans="1:11" ht="15" customHeight="1" x14ac:dyDescent="0.25">
      <c r="A754" s="46">
        <v>31943</v>
      </c>
      <c r="B754" s="47" t="s">
        <v>834</v>
      </c>
      <c r="C754" s="53">
        <v>43.114862000000002</v>
      </c>
      <c r="D754" s="27">
        <v>28.39</v>
      </c>
      <c r="E754" s="27">
        <f t="shared" si="22"/>
        <v>65.847363723441816</v>
      </c>
      <c r="F754" s="27">
        <v>7.63</v>
      </c>
      <c r="G754" s="27">
        <f t="shared" si="23"/>
        <v>17.696913885518175</v>
      </c>
      <c r="I754" s="60"/>
      <c r="J754" s="61"/>
    </row>
    <row r="755" spans="1:11" ht="15" customHeight="1" x14ac:dyDescent="0.25">
      <c r="A755" s="46">
        <v>31945</v>
      </c>
      <c r="B755" s="47" t="s">
        <v>835</v>
      </c>
      <c r="C755" s="53">
        <v>10.361023000000001</v>
      </c>
      <c r="D755" s="27">
        <v>7.35</v>
      </c>
      <c r="E755" s="27">
        <f t="shared" si="22"/>
        <v>70.938941067884898</v>
      </c>
      <c r="F755" s="27">
        <v>2.86</v>
      </c>
      <c r="G755" s="27">
        <f t="shared" si="23"/>
        <v>27.603451898523918</v>
      </c>
      <c r="I755" s="60"/>
      <c r="J755" s="61"/>
    </row>
    <row r="756" spans="1:11" ht="15" customHeight="1" x14ac:dyDescent="0.25">
      <c r="A756" s="46">
        <v>31946</v>
      </c>
      <c r="B756" s="47" t="s">
        <v>2141</v>
      </c>
      <c r="C756" s="53">
        <v>23.803382000000003</v>
      </c>
      <c r="D756" s="27">
        <v>19.89</v>
      </c>
      <c r="E756" s="27">
        <f t="shared" si="22"/>
        <v>83.559554688489214</v>
      </c>
      <c r="F756" s="27">
        <v>3.33</v>
      </c>
      <c r="G756" s="27">
        <f t="shared" si="23"/>
        <v>13.98960870350272</v>
      </c>
      <c r="I756" s="60"/>
      <c r="J756" s="61"/>
    </row>
    <row r="757" spans="1:11" ht="15" customHeight="1" x14ac:dyDescent="0.25">
      <c r="A757" s="46">
        <v>31947</v>
      </c>
      <c r="B757" s="47" t="s">
        <v>836</v>
      </c>
      <c r="C757" s="53">
        <v>45.780986000000006</v>
      </c>
      <c r="D757" s="27">
        <v>29.13</v>
      </c>
      <c r="E757" s="27">
        <f t="shared" si="22"/>
        <v>63.629035862180856</v>
      </c>
      <c r="F757" s="27">
        <v>9.36</v>
      </c>
      <c r="G757" s="27">
        <f t="shared" si="23"/>
        <v>20.445169092688388</v>
      </c>
      <c r="I757" s="60"/>
      <c r="J757" s="61"/>
    </row>
    <row r="758" spans="1:11" ht="15" customHeight="1" x14ac:dyDescent="0.25">
      <c r="A758" s="46">
        <v>31948</v>
      </c>
      <c r="B758" s="47" t="s">
        <v>837</v>
      </c>
      <c r="C758" s="53">
        <v>32.286249000000005</v>
      </c>
      <c r="D758" s="27">
        <v>14.45</v>
      </c>
      <c r="E758" s="27">
        <f t="shared" si="22"/>
        <v>44.755895923369721</v>
      </c>
      <c r="F758" s="27">
        <v>5.0599999999999996</v>
      </c>
      <c r="G758" s="27">
        <f t="shared" si="23"/>
        <v>15.672306807768219</v>
      </c>
      <c r="I758" s="60"/>
      <c r="J758" s="61"/>
    </row>
    <row r="759" spans="1:11" ht="15" customHeight="1" x14ac:dyDescent="0.25">
      <c r="A759" s="46">
        <v>31949</v>
      </c>
      <c r="B759" s="47" t="s">
        <v>927</v>
      </c>
      <c r="C759" s="53">
        <v>18.165874000000002</v>
      </c>
      <c r="D759" s="27">
        <v>6.69</v>
      </c>
      <c r="E759" s="27">
        <f t="shared" si="22"/>
        <v>36.827294959769063</v>
      </c>
      <c r="F759" s="27">
        <v>5.07</v>
      </c>
      <c r="G759" s="27">
        <f t="shared" si="23"/>
        <v>27.909474655609742</v>
      </c>
      <c r="I759" s="60"/>
      <c r="J759" s="61"/>
    </row>
    <row r="760" spans="1:11" ht="15" customHeight="1" x14ac:dyDescent="0.25">
      <c r="A760" s="46">
        <v>31950</v>
      </c>
      <c r="B760" s="47" t="s">
        <v>936</v>
      </c>
      <c r="C760" s="53">
        <v>20.318667000000001</v>
      </c>
      <c r="D760" s="27">
        <v>4.75</v>
      </c>
      <c r="E760" s="27">
        <f t="shared" si="22"/>
        <v>23.377517826341659</v>
      </c>
      <c r="F760" s="27">
        <v>3.49</v>
      </c>
      <c r="G760" s="27">
        <f t="shared" si="23"/>
        <v>17.176323623985766</v>
      </c>
      <c r="I760" s="60"/>
      <c r="J760" s="61"/>
    </row>
    <row r="761" spans="1:11" ht="15" customHeight="1" x14ac:dyDescent="0.25">
      <c r="A761" s="46">
        <v>31951</v>
      </c>
      <c r="B761" s="47" t="s">
        <v>938</v>
      </c>
      <c r="C761" s="53">
        <v>58.867487000000004</v>
      </c>
      <c r="D761" s="27">
        <v>15.78</v>
      </c>
      <c r="E761" s="27">
        <f t="shared" si="22"/>
        <v>26.805968462693166</v>
      </c>
      <c r="F761" s="27">
        <v>11.7</v>
      </c>
      <c r="G761" s="27">
        <f t="shared" si="23"/>
        <v>19.875147719487327</v>
      </c>
      <c r="I761" s="60"/>
      <c r="J761" s="61"/>
    </row>
    <row r="762" spans="1:11" ht="15" customHeight="1" x14ac:dyDescent="0.25">
      <c r="A762" s="46">
        <v>31952</v>
      </c>
      <c r="B762" s="47" t="s">
        <v>939</v>
      </c>
      <c r="C762" s="53">
        <v>30.245992000000001</v>
      </c>
      <c r="D762" s="27">
        <v>7.89</v>
      </c>
      <c r="E762" s="27">
        <f t="shared" si="22"/>
        <v>26.086100928678416</v>
      </c>
      <c r="F762" s="27">
        <v>6.91</v>
      </c>
      <c r="G762" s="27">
        <f t="shared" si="23"/>
        <v>22.846002207499094</v>
      </c>
      <c r="I762" s="60"/>
      <c r="J762" s="61"/>
    </row>
    <row r="763" spans="1:11" ht="15" customHeight="1" x14ac:dyDescent="0.25">
      <c r="A763" s="46">
        <v>31953</v>
      </c>
      <c r="B763" s="47" t="s">
        <v>943</v>
      </c>
      <c r="C763" s="53">
        <v>20.244001000000001</v>
      </c>
      <c r="D763" s="27">
        <v>6.97</v>
      </c>
      <c r="E763" s="27">
        <f t="shared" si="22"/>
        <v>34.429952853687368</v>
      </c>
      <c r="F763" s="27">
        <v>4.3600000000000003</v>
      </c>
      <c r="G763" s="27">
        <f t="shared" si="23"/>
        <v>21.537244539752791</v>
      </c>
      <c r="I763" s="60"/>
      <c r="J763" s="61"/>
    </row>
    <row r="764" spans="1:11" ht="15" customHeight="1" x14ac:dyDescent="0.25">
      <c r="A764" s="46">
        <v>31954</v>
      </c>
      <c r="B764" s="47" t="s">
        <v>944</v>
      </c>
      <c r="C764" s="53">
        <v>17.340675000000001</v>
      </c>
      <c r="D764" s="27">
        <v>6.86</v>
      </c>
      <c r="E764" s="27">
        <f t="shared" si="22"/>
        <v>39.560167063854202</v>
      </c>
      <c r="F764" s="27">
        <v>3.45</v>
      </c>
      <c r="G764" s="27">
        <f t="shared" si="23"/>
        <v>19.895419295961663</v>
      </c>
      <c r="I764" s="60"/>
      <c r="J764" s="61"/>
    </row>
    <row r="765" spans="1:11" ht="15" customHeight="1" x14ac:dyDescent="0.25">
      <c r="A765" s="46">
        <v>32001</v>
      </c>
      <c r="B765" s="47" t="s">
        <v>838</v>
      </c>
      <c r="C765" s="53">
        <v>243.70759400000003</v>
      </c>
      <c r="D765" s="27">
        <v>21.61</v>
      </c>
      <c r="E765" s="27">
        <f t="shared" si="22"/>
        <v>8.8671836791429648</v>
      </c>
      <c r="F765" s="27">
        <v>10.11</v>
      </c>
      <c r="G765" s="27">
        <f t="shared" si="23"/>
        <v>4.1484140211076062</v>
      </c>
      <c r="I765" s="70"/>
      <c r="J765" s="70"/>
      <c r="K765" s="70"/>
    </row>
    <row r="766" spans="1:11" ht="15" customHeight="1" x14ac:dyDescent="0.25">
      <c r="A766" s="46">
        <v>32002</v>
      </c>
      <c r="B766" s="47" t="s">
        <v>839</v>
      </c>
      <c r="C766" s="53">
        <v>143.73228200000003</v>
      </c>
      <c r="D766" s="27">
        <v>17.170000000000002</v>
      </c>
      <c r="E766" s="27">
        <f t="shared" si="22"/>
        <v>11.945820215948425</v>
      </c>
      <c r="F766" s="27">
        <v>8.1199999999999992</v>
      </c>
      <c r="G766" s="27">
        <f t="shared" si="23"/>
        <v>5.6493919716657652</v>
      </c>
      <c r="I766" s="60"/>
      <c r="J766" s="61"/>
    </row>
    <row r="767" spans="1:11" ht="15" customHeight="1" x14ac:dyDescent="0.25">
      <c r="A767" s="46">
        <v>32003</v>
      </c>
      <c r="B767" s="47" t="s">
        <v>840</v>
      </c>
      <c r="C767" s="53">
        <v>3.8319690000000004</v>
      </c>
      <c r="D767" s="27">
        <v>3.31</v>
      </c>
      <c r="E767" s="27">
        <f t="shared" si="22"/>
        <v>86.378569346463905</v>
      </c>
      <c r="F767" s="27">
        <v>2.61</v>
      </c>
      <c r="G767" s="27">
        <f t="shared" si="23"/>
        <v>68.111198185580307</v>
      </c>
      <c r="I767" s="60"/>
      <c r="J767" s="61"/>
    </row>
    <row r="768" spans="1:11" ht="15" customHeight="1" x14ac:dyDescent="0.25">
      <c r="A768" s="46">
        <v>32004</v>
      </c>
      <c r="B768" s="47" t="s">
        <v>841</v>
      </c>
      <c r="C768" s="53">
        <v>55.489393</v>
      </c>
      <c r="D768" s="27">
        <v>27.07</v>
      </c>
      <c r="E768" s="27">
        <f t="shared" si="22"/>
        <v>48.784098250993665</v>
      </c>
      <c r="F768" s="27">
        <v>8.33</v>
      </c>
      <c r="G768" s="27">
        <f t="shared" si="23"/>
        <v>15.011878035861736</v>
      </c>
      <c r="I768" s="60"/>
      <c r="J768" s="61"/>
    </row>
    <row r="769" spans="1:11" ht="15" customHeight="1" x14ac:dyDescent="0.25">
      <c r="A769" s="46">
        <v>32005</v>
      </c>
      <c r="B769" s="47" t="s">
        <v>842</v>
      </c>
      <c r="C769" s="53">
        <v>101.43125500000001</v>
      </c>
      <c r="D769" s="27">
        <v>14.01</v>
      </c>
      <c r="E769" s="27">
        <f t="shared" si="22"/>
        <v>13.812310613725522</v>
      </c>
      <c r="F769" s="27">
        <v>7.42</v>
      </c>
      <c r="G769" s="27">
        <f t="shared" si="23"/>
        <v>7.3152994114092342</v>
      </c>
      <c r="I769" s="60"/>
      <c r="J769" s="61"/>
    </row>
    <row r="770" spans="1:11" ht="15" customHeight="1" x14ac:dyDescent="0.25">
      <c r="A770" s="46">
        <v>32006</v>
      </c>
      <c r="B770" s="47" t="s">
        <v>843</v>
      </c>
      <c r="C770" s="53">
        <v>42.839331000000001</v>
      </c>
      <c r="D770" s="27">
        <v>37.72</v>
      </c>
      <c r="E770" s="27">
        <f t="shared" si="22"/>
        <v>88.049927763811255</v>
      </c>
      <c r="F770" s="27">
        <v>11.57</v>
      </c>
      <c r="G770" s="27">
        <f t="shared" si="23"/>
        <v>27.007891416418243</v>
      </c>
      <c r="I770" s="60"/>
      <c r="J770" s="61"/>
    </row>
    <row r="771" spans="1:11" ht="15" customHeight="1" x14ac:dyDescent="0.25">
      <c r="A771" s="46">
        <v>32007</v>
      </c>
      <c r="B771" s="47" t="s">
        <v>844</v>
      </c>
      <c r="C771" s="53">
        <v>41.280744000000006</v>
      </c>
      <c r="D771" s="27">
        <v>5.79</v>
      </c>
      <c r="E771" s="27">
        <f t="shared" si="22"/>
        <v>14.025909998133752</v>
      </c>
      <c r="F771" s="27">
        <v>1.58</v>
      </c>
      <c r="G771" s="27">
        <f t="shared" si="23"/>
        <v>3.8274503967273454</v>
      </c>
      <c r="I771" s="60"/>
      <c r="J771" s="61"/>
    </row>
    <row r="772" spans="1:11" ht="15" customHeight="1" x14ac:dyDescent="0.25">
      <c r="A772" s="46">
        <v>32008</v>
      </c>
      <c r="B772" s="47" t="s">
        <v>845</v>
      </c>
      <c r="C772" s="53">
        <v>55.931014000000005</v>
      </c>
      <c r="D772" s="27">
        <v>43.77</v>
      </c>
      <c r="E772" s="27">
        <f t="shared" ref="E772:E835" si="24">SUM(D772*100/C772)</f>
        <v>78.257118671225939</v>
      </c>
      <c r="F772" s="27">
        <v>14.29</v>
      </c>
      <c r="G772" s="27">
        <f t="shared" ref="G772:G835" si="25">SUM(F772*100/C772)</f>
        <v>25.549331181444341</v>
      </c>
      <c r="I772" s="60"/>
      <c r="J772" s="61"/>
    </row>
    <row r="773" spans="1:11" ht="15" customHeight="1" x14ac:dyDescent="0.25">
      <c r="A773" s="46">
        <v>32009</v>
      </c>
      <c r="B773" s="47" t="s">
        <v>846</v>
      </c>
      <c r="C773" s="53">
        <v>51.87533100000001</v>
      </c>
      <c r="D773" s="27">
        <v>29.48</v>
      </c>
      <c r="E773" s="27">
        <f t="shared" si="24"/>
        <v>56.828553055401215</v>
      </c>
      <c r="F773" s="27">
        <v>8.59</v>
      </c>
      <c r="G773" s="27">
        <f t="shared" si="25"/>
        <v>16.558930486631493</v>
      </c>
      <c r="I773" s="60"/>
      <c r="J773" s="61"/>
    </row>
    <row r="774" spans="1:11" ht="15" customHeight="1" x14ac:dyDescent="0.25">
      <c r="A774" s="46">
        <v>32010</v>
      </c>
      <c r="B774" s="47" t="s">
        <v>847</v>
      </c>
      <c r="C774" s="53">
        <v>29.553400000000003</v>
      </c>
      <c r="D774" s="27">
        <v>15.32</v>
      </c>
      <c r="E774" s="27">
        <f t="shared" si="24"/>
        <v>51.838367159108593</v>
      </c>
      <c r="F774" s="27">
        <v>4.1900000000000004</v>
      </c>
      <c r="G774" s="27">
        <f t="shared" si="25"/>
        <v>14.177725743907638</v>
      </c>
      <c r="I774" s="60"/>
      <c r="J774" s="61"/>
    </row>
    <row r="775" spans="1:11" ht="15" customHeight="1" x14ac:dyDescent="0.25">
      <c r="A775" s="46">
        <v>32011</v>
      </c>
      <c r="B775" s="47" t="s">
        <v>848</v>
      </c>
      <c r="C775" s="53">
        <v>69.689875000000001</v>
      </c>
      <c r="D775" s="27">
        <v>17.16</v>
      </c>
      <c r="E775" s="27">
        <f t="shared" si="24"/>
        <v>24.623376064313504</v>
      </c>
      <c r="F775" s="27">
        <v>6.32</v>
      </c>
      <c r="G775" s="27">
        <f t="shared" si="25"/>
        <v>9.0687492264837601</v>
      </c>
      <c r="I775" s="60"/>
      <c r="J775" s="61"/>
    </row>
    <row r="776" spans="1:11" ht="15" customHeight="1" x14ac:dyDescent="0.25">
      <c r="A776" s="46">
        <v>32012</v>
      </c>
      <c r="B776" s="47" t="s">
        <v>849</v>
      </c>
      <c r="C776" s="53">
        <v>23.897042000000003</v>
      </c>
      <c r="D776" s="27">
        <v>17.309999999999999</v>
      </c>
      <c r="E776" s="27">
        <f t="shared" si="24"/>
        <v>72.435743302455577</v>
      </c>
      <c r="F776" s="27">
        <v>5.47</v>
      </c>
      <c r="G776" s="27">
        <f t="shared" si="25"/>
        <v>22.889862268309187</v>
      </c>
      <c r="I776" s="60"/>
      <c r="J776" s="61"/>
    </row>
    <row r="777" spans="1:11" ht="15" customHeight="1" x14ac:dyDescent="0.25">
      <c r="A777" s="46">
        <v>32013</v>
      </c>
      <c r="B777" s="47" t="s">
        <v>56</v>
      </c>
      <c r="C777" s="53">
        <v>45.869611000000006</v>
      </c>
      <c r="D777" s="27">
        <v>24.72</v>
      </c>
      <c r="E777" s="27">
        <f t="shared" si="24"/>
        <v>53.891889338237462</v>
      </c>
      <c r="F777" s="27">
        <v>8.9600000000000009</v>
      </c>
      <c r="G777" s="27">
        <f t="shared" si="25"/>
        <v>19.53362979250031</v>
      </c>
      <c r="I777" s="60"/>
      <c r="J777" s="61"/>
    </row>
    <row r="778" spans="1:11" ht="15" customHeight="1" x14ac:dyDescent="0.25">
      <c r="A778" s="46">
        <v>32014</v>
      </c>
      <c r="B778" s="47" t="s">
        <v>850</v>
      </c>
      <c r="C778" s="53">
        <v>34.971319000000001</v>
      </c>
      <c r="D778" s="27">
        <v>25.9</v>
      </c>
      <c r="E778" s="27">
        <f t="shared" si="24"/>
        <v>74.060689561065743</v>
      </c>
      <c r="F778" s="27">
        <v>8.5</v>
      </c>
      <c r="G778" s="27">
        <f t="shared" si="25"/>
        <v>24.30563170923007</v>
      </c>
      <c r="I778" s="60"/>
      <c r="J778" s="61"/>
    </row>
    <row r="779" spans="1:11" ht="15" customHeight="1" x14ac:dyDescent="0.25">
      <c r="A779" s="46">
        <v>32015</v>
      </c>
      <c r="B779" s="47" t="s">
        <v>851</v>
      </c>
      <c r="C779" s="53">
        <v>19.670793</v>
      </c>
      <c r="D779" s="27">
        <v>14.45</v>
      </c>
      <c r="E779" s="27">
        <f t="shared" si="24"/>
        <v>73.459163542618739</v>
      </c>
      <c r="F779" s="27">
        <v>4.9000000000000004</v>
      </c>
      <c r="G779" s="27">
        <f t="shared" si="25"/>
        <v>24.91002777569771</v>
      </c>
      <c r="I779" s="60"/>
      <c r="J779" s="61"/>
    </row>
    <row r="780" spans="1:11" ht="15" customHeight="1" x14ac:dyDescent="0.25">
      <c r="A780" s="46">
        <v>32016</v>
      </c>
      <c r="B780" s="47" t="s">
        <v>852</v>
      </c>
      <c r="C780" s="53">
        <v>5.4263200000000005</v>
      </c>
      <c r="D780" s="27">
        <v>5.0599999999999996</v>
      </c>
      <c r="E780" s="27">
        <f t="shared" si="24"/>
        <v>93.249200194607013</v>
      </c>
      <c r="F780" s="27">
        <v>3.18</v>
      </c>
      <c r="G780" s="27">
        <f t="shared" si="25"/>
        <v>58.60325229621548</v>
      </c>
      <c r="I780" s="60"/>
      <c r="J780" s="61"/>
    </row>
    <row r="781" spans="1:11" ht="15" customHeight="1" x14ac:dyDescent="0.25">
      <c r="A781" s="46">
        <v>32017</v>
      </c>
      <c r="B781" s="47" t="s">
        <v>853</v>
      </c>
      <c r="C781" s="53">
        <v>33.960633999999999</v>
      </c>
      <c r="D781" s="27">
        <v>28.27</v>
      </c>
      <c r="E781" s="27">
        <f t="shared" si="24"/>
        <v>83.243440037073512</v>
      </c>
      <c r="F781" s="27">
        <v>8.69</v>
      </c>
      <c r="G781" s="27">
        <f t="shared" si="25"/>
        <v>25.588450439411702</v>
      </c>
      <c r="I781" s="60"/>
      <c r="J781" s="61"/>
    </row>
    <row r="782" spans="1:11" ht="15" customHeight="1" x14ac:dyDescent="0.25">
      <c r="A782" s="46">
        <v>32018</v>
      </c>
      <c r="B782" s="47" t="s">
        <v>854</v>
      </c>
      <c r="C782" s="53">
        <v>20.301019</v>
      </c>
      <c r="D782" s="27">
        <v>17.079999999999998</v>
      </c>
      <c r="E782" s="27">
        <f t="shared" si="24"/>
        <v>84.133707771023694</v>
      </c>
      <c r="F782" s="27">
        <v>4</v>
      </c>
      <c r="G782" s="27">
        <f t="shared" si="25"/>
        <v>19.703444442862697</v>
      </c>
      <c r="I782" s="60"/>
      <c r="J782" s="61"/>
    </row>
    <row r="783" spans="1:11" ht="15" customHeight="1" x14ac:dyDescent="0.25">
      <c r="A783" s="46">
        <v>32101</v>
      </c>
      <c r="B783" s="47" t="s">
        <v>855</v>
      </c>
      <c r="C783" s="53">
        <v>15.976245000000002</v>
      </c>
      <c r="D783" s="27">
        <v>14.11</v>
      </c>
      <c r="E783" s="27">
        <f t="shared" si="24"/>
        <v>88.318625559385183</v>
      </c>
      <c r="F783" s="27">
        <v>1.76</v>
      </c>
      <c r="G783" s="27">
        <f t="shared" si="25"/>
        <v>11.01635584581984</v>
      </c>
      <c r="I783" s="70"/>
      <c r="J783" s="70"/>
      <c r="K783" s="70"/>
    </row>
    <row r="784" spans="1:11" ht="15" customHeight="1" x14ac:dyDescent="0.25">
      <c r="A784" s="46">
        <v>32104</v>
      </c>
      <c r="B784" s="47" t="s">
        <v>856</v>
      </c>
      <c r="C784" s="53">
        <v>25.978596000000003</v>
      </c>
      <c r="D784" s="27">
        <v>25.41</v>
      </c>
      <c r="E784" s="27">
        <f t="shared" si="24"/>
        <v>97.811290494682609</v>
      </c>
      <c r="F784" s="27">
        <v>4.92</v>
      </c>
      <c r="G784" s="27">
        <f t="shared" si="25"/>
        <v>18.93866781715224</v>
      </c>
      <c r="I784" s="60"/>
      <c r="J784" s="61"/>
    </row>
    <row r="785" spans="1:10" ht="15" customHeight="1" x14ac:dyDescent="0.25">
      <c r="A785" s="46">
        <v>32106</v>
      </c>
      <c r="B785" s="47" t="s">
        <v>857</v>
      </c>
      <c r="C785" s="53">
        <v>29.513257000000003</v>
      </c>
      <c r="D785" s="27">
        <v>27.45</v>
      </c>
      <c r="E785" s="27">
        <f t="shared" si="24"/>
        <v>93.009050136350581</v>
      </c>
      <c r="F785" s="27">
        <v>3.43</v>
      </c>
      <c r="G785" s="27">
        <f t="shared" si="25"/>
        <v>11.621895882247085</v>
      </c>
      <c r="I785" s="60"/>
      <c r="J785" s="61"/>
    </row>
    <row r="786" spans="1:10" ht="15" customHeight="1" x14ac:dyDescent="0.25">
      <c r="A786" s="46">
        <v>32107</v>
      </c>
      <c r="B786" s="47" t="s">
        <v>858</v>
      </c>
      <c r="C786" s="53">
        <v>46.443023000000004</v>
      </c>
      <c r="D786" s="27">
        <v>35.369999999999997</v>
      </c>
      <c r="E786" s="27">
        <f t="shared" si="24"/>
        <v>76.157833222871801</v>
      </c>
      <c r="F786" s="27">
        <v>5.48</v>
      </c>
      <c r="G786" s="27">
        <f t="shared" si="25"/>
        <v>11.799404186071177</v>
      </c>
      <c r="I786" s="60"/>
      <c r="J786" s="61"/>
    </row>
    <row r="787" spans="1:10" ht="15" customHeight="1" x14ac:dyDescent="0.25">
      <c r="A787" s="46">
        <v>32109</v>
      </c>
      <c r="B787" s="47" t="s">
        <v>859</v>
      </c>
      <c r="C787" s="53">
        <v>18.834562999999999</v>
      </c>
      <c r="D787" s="27">
        <v>18.34</v>
      </c>
      <c r="E787" s="27">
        <f t="shared" si="24"/>
        <v>97.374173215486877</v>
      </c>
      <c r="F787" s="27">
        <v>1.18</v>
      </c>
      <c r="G787" s="27">
        <f t="shared" si="25"/>
        <v>6.2650776659909768</v>
      </c>
      <c r="I787" s="60"/>
      <c r="J787" s="61"/>
    </row>
    <row r="788" spans="1:10" ht="15" customHeight="1" x14ac:dyDescent="0.25">
      <c r="A788" s="46">
        <v>32110</v>
      </c>
      <c r="B788" s="47" t="s">
        <v>860</v>
      </c>
      <c r="C788" s="53">
        <v>43.358585000000005</v>
      </c>
      <c r="D788" s="27">
        <v>40.4</v>
      </c>
      <c r="E788" s="27">
        <f t="shared" si="24"/>
        <v>93.176472433313947</v>
      </c>
      <c r="F788" s="27">
        <v>5.41</v>
      </c>
      <c r="G788" s="27">
        <f t="shared" si="25"/>
        <v>12.477344452084862</v>
      </c>
      <c r="I788" s="60"/>
      <c r="J788" s="61"/>
    </row>
    <row r="789" spans="1:10" ht="15" customHeight="1" x14ac:dyDescent="0.25">
      <c r="A789" s="46">
        <v>32112</v>
      </c>
      <c r="B789" s="47" t="s">
        <v>861</v>
      </c>
      <c r="C789" s="53">
        <v>14.351948</v>
      </c>
      <c r="D789" s="27">
        <v>12.17</v>
      </c>
      <c r="E789" s="27">
        <f t="shared" si="24"/>
        <v>84.796851270642847</v>
      </c>
      <c r="F789" s="27">
        <v>3.3</v>
      </c>
      <c r="G789" s="27">
        <f t="shared" si="25"/>
        <v>22.993394346189103</v>
      </c>
      <c r="I789" s="60"/>
      <c r="J789" s="61"/>
    </row>
    <row r="790" spans="1:10" ht="15" customHeight="1" x14ac:dyDescent="0.25">
      <c r="A790" s="46">
        <v>32114</v>
      </c>
      <c r="B790" s="47" t="s">
        <v>862</v>
      </c>
      <c r="C790" s="53">
        <v>60.323680000000003</v>
      </c>
      <c r="D790" s="27">
        <v>52.83</v>
      </c>
      <c r="E790" s="27">
        <f t="shared" si="24"/>
        <v>87.577548319333303</v>
      </c>
      <c r="F790" s="27">
        <v>6.36</v>
      </c>
      <c r="G790" s="27">
        <f t="shared" si="25"/>
        <v>10.543123363826609</v>
      </c>
      <c r="I790" s="60"/>
      <c r="J790" s="61"/>
    </row>
    <row r="791" spans="1:10" ht="15" customHeight="1" x14ac:dyDescent="0.25">
      <c r="A791" s="46">
        <v>32115</v>
      </c>
      <c r="B791" s="47" t="s">
        <v>863</v>
      </c>
      <c r="C791" s="53">
        <v>28.588133000000003</v>
      </c>
      <c r="D791" s="27">
        <v>22.76</v>
      </c>
      <c r="E791" s="27">
        <f t="shared" si="24"/>
        <v>79.613453596287656</v>
      </c>
      <c r="F791" s="27">
        <v>2.54</v>
      </c>
      <c r="G791" s="27">
        <f t="shared" si="25"/>
        <v>8.8848054540672514</v>
      </c>
      <c r="I791" s="60"/>
      <c r="J791" s="61"/>
    </row>
    <row r="792" spans="1:10" ht="15" customHeight="1" x14ac:dyDescent="0.25">
      <c r="A792" s="46">
        <v>32116</v>
      </c>
      <c r="B792" s="47" t="s">
        <v>864</v>
      </c>
      <c r="C792" s="53">
        <v>13.104269000000002</v>
      </c>
      <c r="D792" s="27">
        <v>7.43</v>
      </c>
      <c r="E792" s="27">
        <f t="shared" si="24"/>
        <v>56.699080276816652</v>
      </c>
      <c r="F792" s="27">
        <v>2.02</v>
      </c>
      <c r="G792" s="27">
        <f t="shared" si="25"/>
        <v>15.414823978353922</v>
      </c>
      <c r="I792" s="60"/>
      <c r="J792" s="61"/>
    </row>
    <row r="793" spans="1:10" ht="15" customHeight="1" x14ac:dyDescent="0.25">
      <c r="A793" s="46">
        <v>32119</v>
      </c>
      <c r="B793" s="47" t="s">
        <v>865</v>
      </c>
      <c r="C793" s="53">
        <v>22.581201</v>
      </c>
      <c r="D793" s="27">
        <v>16.62</v>
      </c>
      <c r="E793" s="27">
        <f t="shared" si="24"/>
        <v>73.601045400552437</v>
      </c>
      <c r="F793" s="27">
        <v>3.17</v>
      </c>
      <c r="G793" s="27">
        <f t="shared" si="25"/>
        <v>14.038225867614393</v>
      </c>
      <c r="I793" s="60"/>
      <c r="J793" s="61"/>
    </row>
    <row r="794" spans="1:10" ht="15" customHeight="1" x14ac:dyDescent="0.25">
      <c r="A794" s="46">
        <v>32120</v>
      </c>
      <c r="B794" s="47" t="s">
        <v>866</v>
      </c>
      <c r="C794" s="53">
        <v>32.028855000000007</v>
      </c>
      <c r="D794" s="27">
        <v>30.05</v>
      </c>
      <c r="E794" s="27">
        <f t="shared" si="24"/>
        <v>93.821649259706575</v>
      </c>
      <c r="F794" s="27">
        <v>5.17</v>
      </c>
      <c r="G794" s="27">
        <f t="shared" si="25"/>
        <v>16.141694731204094</v>
      </c>
      <c r="I794" s="60"/>
      <c r="J794" s="61"/>
    </row>
    <row r="795" spans="1:10" ht="15" customHeight="1" x14ac:dyDescent="0.25">
      <c r="A795" s="46">
        <v>32131</v>
      </c>
      <c r="B795" s="47" t="s">
        <v>867</v>
      </c>
      <c r="C795" s="53">
        <v>61.675564000000008</v>
      </c>
      <c r="D795" s="27">
        <v>41.43</v>
      </c>
      <c r="E795" s="27">
        <f t="shared" si="24"/>
        <v>67.174091833193444</v>
      </c>
      <c r="F795" s="27">
        <v>14.85</v>
      </c>
      <c r="G795" s="27">
        <f t="shared" si="25"/>
        <v>24.077607137893377</v>
      </c>
      <c r="I795" s="60"/>
      <c r="J795" s="61"/>
    </row>
    <row r="796" spans="1:10" ht="15" customHeight="1" x14ac:dyDescent="0.25">
      <c r="A796" s="46">
        <v>32132</v>
      </c>
      <c r="B796" s="47" t="s">
        <v>868</v>
      </c>
      <c r="C796" s="53">
        <v>22.152332000000001</v>
      </c>
      <c r="D796" s="27">
        <v>16.71</v>
      </c>
      <c r="E796" s="27">
        <f t="shared" si="24"/>
        <v>75.432238917329329</v>
      </c>
      <c r="F796" s="27">
        <v>4.3</v>
      </c>
      <c r="G796" s="27">
        <f t="shared" si="25"/>
        <v>19.411048913495879</v>
      </c>
      <c r="I796" s="60"/>
      <c r="J796" s="61"/>
    </row>
    <row r="797" spans="1:10" ht="15" customHeight="1" x14ac:dyDescent="0.25">
      <c r="A797" s="46">
        <v>32134</v>
      </c>
      <c r="B797" s="47" t="s">
        <v>869</v>
      </c>
      <c r="C797" s="53">
        <v>18.404980000000002</v>
      </c>
      <c r="D797" s="27">
        <v>11.34</v>
      </c>
      <c r="E797" s="27">
        <f t="shared" si="24"/>
        <v>61.613758884823561</v>
      </c>
      <c r="F797" s="27">
        <v>4.72</v>
      </c>
      <c r="G797" s="27">
        <f t="shared" si="25"/>
        <v>25.645232974988289</v>
      </c>
      <c r="I797" s="60"/>
      <c r="J797" s="61"/>
    </row>
    <row r="798" spans="1:10" ht="15" customHeight="1" x14ac:dyDescent="0.25">
      <c r="A798" s="46">
        <v>32135</v>
      </c>
      <c r="B798" s="47" t="s">
        <v>870</v>
      </c>
      <c r="C798" s="53">
        <v>72.225384000000005</v>
      </c>
      <c r="D798" s="27">
        <v>43.79</v>
      </c>
      <c r="E798" s="27">
        <f t="shared" si="24"/>
        <v>60.629653419357375</v>
      </c>
      <c r="F798" s="27">
        <v>12.02</v>
      </c>
      <c r="G798" s="27">
        <f t="shared" si="25"/>
        <v>16.642348346669916</v>
      </c>
      <c r="I798" s="60"/>
      <c r="J798" s="61"/>
    </row>
    <row r="799" spans="1:10" ht="15" customHeight="1" x14ac:dyDescent="0.25">
      <c r="A799" s="46">
        <v>32139</v>
      </c>
      <c r="B799" s="47" t="s">
        <v>871</v>
      </c>
      <c r="C799" s="53">
        <v>20.403269999999999</v>
      </c>
      <c r="D799" s="27">
        <v>17.11</v>
      </c>
      <c r="E799" s="27">
        <f t="shared" si="24"/>
        <v>83.859106898060958</v>
      </c>
      <c r="F799" s="27">
        <v>3.66</v>
      </c>
      <c r="G799" s="27">
        <f t="shared" si="25"/>
        <v>17.938301066446702</v>
      </c>
      <c r="I799" s="60"/>
      <c r="J799" s="61"/>
    </row>
    <row r="800" spans="1:10" ht="15" customHeight="1" x14ac:dyDescent="0.25">
      <c r="A800" s="46">
        <v>32140</v>
      </c>
      <c r="B800" s="47" t="s">
        <v>872</v>
      </c>
      <c r="C800" s="53">
        <v>12.690114000000001</v>
      </c>
      <c r="D800" s="27">
        <v>5.46</v>
      </c>
      <c r="E800" s="27">
        <f t="shared" si="24"/>
        <v>43.025618209576365</v>
      </c>
      <c r="F800" s="27">
        <v>2.86</v>
      </c>
      <c r="G800" s="27">
        <f t="shared" si="25"/>
        <v>22.53722858596857</v>
      </c>
      <c r="I800" s="60"/>
      <c r="J800" s="61"/>
    </row>
    <row r="801" spans="1:11" ht="15" customHeight="1" x14ac:dyDescent="0.25">
      <c r="A801" s="46">
        <v>32141</v>
      </c>
      <c r="B801" s="47" t="s">
        <v>873</v>
      </c>
      <c r="C801" s="53">
        <v>53.904315000000004</v>
      </c>
      <c r="D801" s="27">
        <v>28.29</v>
      </c>
      <c r="E801" s="27">
        <f t="shared" si="24"/>
        <v>52.481883871448879</v>
      </c>
      <c r="F801" s="27">
        <v>5.96</v>
      </c>
      <c r="G801" s="27">
        <f t="shared" si="25"/>
        <v>11.056628768958477</v>
      </c>
      <c r="I801" s="60"/>
      <c r="J801" s="61"/>
    </row>
    <row r="802" spans="1:11" ht="15" customHeight="1" x14ac:dyDescent="0.25">
      <c r="A802" s="46">
        <v>32142</v>
      </c>
      <c r="B802" s="47" t="s">
        <v>874</v>
      </c>
      <c r="C802" s="53">
        <v>39.338045000000001</v>
      </c>
      <c r="D802" s="27">
        <v>14.84</v>
      </c>
      <c r="E802" s="27">
        <f t="shared" si="24"/>
        <v>37.72429463640097</v>
      </c>
      <c r="F802" s="27">
        <v>10.91</v>
      </c>
      <c r="G802" s="27">
        <f t="shared" si="25"/>
        <v>27.733965935521198</v>
      </c>
      <c r="I802" s="60"/>
      <c r="J802" s="61"/>
    </row>
    <row r="803" spans="1:11" ht="15" customHeight="1" x14ac:dyDescent="0.25">
      <c r="A803" s="46">
        <v>32143</v>
      </c>
      <c r="B803" s="47" t="s">
        <v>875</v>
      </c>
      <c r="C803" s="53">
        <v>6.3417240000000001</v>
      </c>
      <c r="D803" s="27">
        <v>4.45</v>
      </c>
      <c r="E803" s="27">
        <f t="shared" si="24"/>
        <v>70.170193467896112</v>
      </c>
      <c r="F803" s="27">
        <v>1.67</v>
      </c>
      <c r="G803" s="27">
        <f t="shared" si="25"/>
        <v>26.333533278963259</v>
      </c>
      <c r="I803" s="70"/>
      <c r="J803" s="70"/>
      <c r="K803" s="70"/>
    </row>
    <row r="804" spans="1:11" ht="15" customHeight="1" x14ac:dyDescent="0.25">
      <c r="A804" s="46">
        <v>32144</v>
      </c>
      <c r="B804" s="47" t="s">
        <v>932</v>
      </c>
      <c r="C804" s="53">
        <v>76.198247000000009</v>
      </c>
      <c r="D804" s="27">
        <v>33.299999999999997</v>
      </c>
      <c r="E804" s="27">
        <f t="shared" si="24"/>
        <v>43.70179277221429</v>
      </c>
      <c r="F804" s="27">
        <v>25.46</v>
      </c>
      <c r="G804" s="27">
        <f t="shared" si="25"/>
        <v>33.412842161578858</v>
      </c>
      <c r="I804" s="60"/>
      <c r="J804" s="61"/>
    </row>
    <row r="805" spans="1:11" ht="15" customHeight="1" x14ac:dyDescent="0.25">
      <c r="A805" s="46">
        <v>32202</v>
      </c>
      <c r="B805" s="47" t="s">
        <v>876</v>
      </c>
      <c r="C805" s="53">
        <v>6.8697109999999997</v>
      </c>
      <c r="D805" s="27">
        <v>3.21</v>
      </c>
      <c r="E805" s="27">
        <f t="shared" si="24"/>
        <v>46.726856486393679</v>
      </c>
      <c r="F805" s="27">
        <v>1.62</v>
      </c>
      <c r="G805" s="27">
        <f t="shared" si="25"/>
        <v>23.581778039862233</v>
      </c>
      <c r="I805" s="60"/>
      <c r="J805" s="61"/>
    </row>
    <row r="806" spans="1:11" ht="15" customHeight="1" x14ac:dyDescent="0.25">
      <c r="A806" s="46">
        <v>32203</v>
      </c>
      <c r="B806" s="47" t="s">
        <v>877</v>
      </c>
      <c r="C806" s="53">
        <v>47.567988000000007</v>
      </c>
      <c r="D806" s="27">
        <v>35.049999999999997</v>
      </c>
      <c r="E806" s="27">
        <f t="shared" si="24"/>
        <v>73.684007824758098</v>
      </c>
      <c r="F806" s="27">
        <v>4.76</v>
      </c>
      <c r="G806" s="27">
        <f t="shared" si="25"/>
        <v>10.006729735972854</v>
      </c>
      <c r="I806" s="60"/>
      <c r="J806" s="61"/>
    </row>
    <row r="807" spans="1:11" ht="15" customHeight="1" x14ac:dyDescent="0.25">
      <c r="A807" s="46">
        <v>32206</v>
      </c>
      <c r="B807" s="47" t="s">
        <v>878</v>
      </c>
      <c r="C807" s="53">
        <v>24.969994000000003</v>
      </c>
      <c r="D807" s="27">
        <v>20.49</v>
      </c>
      <c r="E807" s="27">
        <f t="shared" si="24"/>
        <v>82.058489881895838</v>
      </c>
      <c r="F807" s="27">
        <v>4.3899999999999997</v>
      </c>
      <c r="G807" s="27">
        <f t="shared" si="25"/>
        <v>17.581101541313942</v>
      </c>
      <c r="I807" s="60"/>
      <c r="J807" s="61"/>
    </row>
    <row r="808" spans="1:11" ht="15" customHeight="1" x14ac:dyDescent="0.25">
      <c r="A808" s="46">
        <v>32207</v>
      </c>
      <c r="B808" s="47" t="s">
        <v>879</v>
      </c>
      <c r="C808" s="53">
        <v>44.284135999999997</v>
      </c>
      <c r="D808" s="27">
        <v>27.08</v>
      </c>
      <c r="E808" s="27">
        <f t="shared" si="24"/>
        <v>61.150566424057594</v>
      </c>
      <c r="F808" s="27">
        <v>4.25</v>
      </c>
      <c r="G808" s="27">
        <f t="shared" si="25"/>
        <v>9.5971162223871787</v>
      </c>
      <c r="I808" s="60"/>
      <c r="J808" s="61"/>
    </row>
    <row r="809" spans="1:11" ht="15" customHeight="1" x14ac:dyDescent="0.25">
      <c r="A809" s="46">
        <v>32209</v>
      </c>
      <c r="B809" s="47" t="s">
        <v>880</v>
      </c>
      <c r="C809" s="53">
        <v>48.857952000000004</v>
      </c>
      <c r="D809" s="27">
        <v>30.56</v>
      </c>
      <c r="E809" s="27">
        <f t="shared" si="24"/>
        <v>62.548671708548071</v>
      </c>
      <c r="F809" s="27">
        <v>4.25</v>
      </c>
      <c r="G809" s="27">
        <f t="shared" si="25"/>
        <v>8.6986863469021376</v>
      </c>
      <c r="I809" s="60"/>
      <c r="J809" s="61"/>
    </row>
    <row r="810" spans="1:11" ht="15" customHeight="1" x14ac:dyDescent="0.25">
      <c r="A810" s="46">
        <v>32210</v>
      </c>
      <c r="B810" s="47" t="s">
        <v>881</v>
      </c>
      <c r="C810" s="53">
        <v>35.413262000000003</v>
      </c>
      <c r="D810" s="27">
        <v>23.63</v>
      </c>
      <c r="E810" s="27">
        <f t="shared" si="24"/>
        <v>66.726414527981063</v>
      </c>
      <c r="F810" s="27">
        <v>3.62</v>
      </c>
      <c r="G810" s="27">
        <f t="shared" si="25"/>
        <v>10.222159144785927</v>
      </c>
      <c r="I810" s="60"/>
      <c r="J810" s="61"/>
    </row>
    <row r="811" spans="1:11" ht="15" customHeight="1" x14ac:dyDescent="0.25">
      <c r="A811" s="46">
        <v>32212</v>
      </c>
      <c r="B811" s="47" t="s">
        <v>882</v>
      </c>
      <c r="C811" s="53">
        <v>51.194085000000008</v>
      </c>
      <c r="D811" s="27">
        <v>35.409999999999997</v>
      </c>
      <c r="E811" s="27">
        <f t="shared" si="24"/>
        <v>69.168147062302197</v>
      </c>
      <c r="F811" s="27">
        <v>3.2</v>
      </c>
      <c r="G811" s="27">
        <f t="shared" si="25"/>
        <v>6.2507221293241191</v>
      </c>
      <c r="I811" s="60"/>
      <c r="J811" s="61"/>
    </row>
    <row r="812" spans="1:11" ht="15" customHeight="1" x14ac:dyDescent="0.25">
      <c r="A812" s="46">
        <v>32214</v>
      </c>
      <c r="B812" s="47" t="s">
        <v>883</v>
      </c>
      <c r="C812" s="53">
        <v>29.666786999999999</v>
      </c>
      <c r="D812" s="27">
        <v>19.72</v>
      </c>
      <c r="E812" s="27">
        <f t="shared" si="24"/>
        <v>66.471640491435764</v>
      </c>
      <c r="F812" s="27">
        <v>2.92</v>
      </c>
      <c r="G812" s="27">
        <f t="shared" si="25"/>
        <v>9.8426567056284195</v>
      </c>
      <c r="I812" s="60"/>
      <c r="J812" s="61"/>
    </row>
    <row r="813" spans="1:11" ht="15" customHeight="1" x14ac:dyDescent="0.25">
      <c r="A813" s="46">
        <v>32216</v>
      </c>
      <c r="B813" s="47" t="s">
        <v>884</v>
      </c>
      <c r="C813" s="53">
        <v>134.66516300000001</v>
      </c>
      <c r="D813" s="27">
        <v>96.76</v>
      </c>
      <c r="E813" s="27">
        <f t="shared" si="24"/>
        <v>71.85228743977386</v>
      </c>
      <c r="F813" s="27">
        <v>9</v>
      </c>
      <c r="G813" s="27">
        <f t="shared" si="25"/>
        <v>6.6832429408636287</v>
      </c>
      <c r="I813" s="60"/>
      <c r="J813" s="61"/>
    </row>
    <row r="814" spans="1:11" ht="15" customHeight="1" x14ac:dyDescent="0.25">
      <c r="A814" s="46">
        <v>32217</v>
      </c>
      <c r="B814" s="47" t="s">
        <v>885</v>
      </c>
      <c r="C814" s="53">
        <v>43.32228700000001</v>
      </c>
      <c r="D814" s="27">
        <v>31.66</v>
      </c>
      <c r="E814" s="27">
        <f t="shared" si="24"/>
        <v>73.080167720600699</v>
      </c>
      <c r="F814" s="27">
        <v>3.37</v>
      </c>
      <c r="G814" s="27">
        <f t="shared" si="25"/>
        <v>7.778906039748084</v>
      </c>
      <c r="I814" s="60"/>
      <c r="J814" s="61"/>
    </row>
    <row r="815" spans="1:11" ht="15" customHeight="1" x14ac:dyDescent="0.25">
      <c r="A815" s="46">
        <v>32219</v>
      </c>
      <c r="B815" s="47" t="s">
        <v>886</v>
      </c>
      <c r="C815" s="53">
        <v>55.507048000000005</v>
      </c>
      <c r="D815" s="27">
        <v>43.08</v>
      </c>
      <c r="E815" s="27">
        <f t="shared" si="24"/>
        <v>77.611765626592131</v>
      </c>
      <c r="F815" s="27">
        <v>6.07</v>
      </c>
      <c r="G815" s="27">
        <f t="shared" si="25"/>
        <v>10.935548220831343</v>
      </c>
      <c r="I815" s="60"/>
      <c r="J815" s="61"/>
    </row>
    <row r="816" spans="1:11" ht="15" customHeight="1" x14ac:dyDescent="0.25">
      <c r="A816" s="46">
        <v>32220</v>
      </c>
      <c r="B816" s="47" t="s">
        <v>58</v>
      </c>
      <c r="C816" s="53">
        <v>46.046602</v>
      </c>
      <c r="D816" s="27">
        <v>34</v>
      </c>
      <c r="E816" s="27">
        <f t="shared" si="24"/>
        <v>73.838238921516947</v>
      </c>
      <c r="F816" s="27">
        <v>7.34</v>
      </c>
      <c r="G816" s="27">
        <f t="shared" si="25"/>
        <v>15.940372755409834</v>
      </c>
      <c r="I816" s="60"/>
      <c r="J816" s="61"/>
    </row>
    <row r="817" spans="1:11" ht="15" customHeight="1" x14ac:dyDescent="0.25">
      <c r="A817" s="46">
        <v>32221</v>
      </c>
      <c r="B817" s="47" t="s">
        <v>887</v>
      </c>
      <c r="C817" s="53">
        <v>32.443401000000001</v>
      </c>
      <c r="D817" s="27">
        <v>24.5</v>
      </c>
      <c r="E817" s="27">
        <f t="shared" si="24"/>
        <v>75.51612730120371</v>
      </c>
      <c r="F817" s="27">
        <v>3.08</v>
      </c>
      <c r="G817" s="27">
        <f t="shared" si="25"/>
        <v>9.4934560035798956</v>
      </c>
      <c r="I817" s="60"/>
      <c r="J817" s="61"/>
    </row>
    <row r="818" spans="1:11" ht="15" customHeight="1" x14ac:dyDescent="0.25">
      <c r="A818" s="46">
        <v>32222</v>
      </c>
      <c r="B818" s="47" t="s">
        <v>888</v>
      </c>
      <c r="C818" s="53">
        <v>42.712457000000008</v>
      </c>
      <c r="D818" s="27">
        <v>29.01</v>
      </c>
      <c r="E818" s="27">
        <f t="shared" si="24"/>
        <v>67.919295768913486</v>
      </c>
      <c r="F818" s="27">
        <v>2.16</v>
      </c>
      <c r="G818" s="27">
        <f t="shared" si="25"/>
        <v>5.0570726942727733</v>
      </c>
      <c r="I818" s="60"/>
      <c r="J818" s="61"/>
    </row>
    <row r="819" spans="1:11" ht="15" customHeight="1" x14ac:dyDescent="0.25">
      <c r="A819" s="46">
        <v>32223</v>
      </c>
      <c r="B819" s="47" t="s">
        <v>889</v>
      </c>
      <c r="C819" s="53">
        <v>25.509716000000004</v>
      </c>
      <c r="D819" s="27">
        <v>20.45</v>
      </c>
      <c r="E819" s="27">
        <f t="shared" si="24"/>
        <v>80.165533791124901</v>
      </c>
      <c r="F819" s="27">
        <v>3.07</v>
      </c>
      <c r="G819" s="27">
        <f t="shared" si="25"/>
        <v>12.034630256173763</v>
      </c>
      <c r="I819" s="60"/>
      <c r="J819" s="61"/>
    </row>
    <row r="820" spans="1:11" ht="15" customHeight="1" x14ac:dyDescent="0.25">
      <c r="A820" s="46">
        <v>32301</v>
      </c>
      <c r="B820" s="47" t="s">
        <v>890</v>
      </c>
      <c r="C820" s="53">
        <v>20.589003999999999</v>
      </c>
      <c r="D820" s="27">
        <v>13.19</v>
      </c>
      <c r="E820" s="27">
        <f t="shared" si="24"/>
        <v>64.063322344296012</v>
      </c>
      <c r="F820" s="27">
        <v>4.6500000000000004</v>
      </c>
      <c r="G820" s="27">
        <f t="shared" si="25"/>
        <v>22.58487103115819</v>
      </c>
      <c r="I820" s="70"/>
      <c r="J820" s="70"/>
      <c r="K820" s="70"/>
    </row>
    <row r="821" spans="1:11" ht="15" customHeight="1" x14ac:dyDescent="0.25">
      <c r="A821" s="46">
        <v>32302</v>
      </c>
      <c r="B821" s="47" t="s">
        <v>891</v>
      </c>
      <c r="C821" s="53">
        <v>13.586741</v>
      </c>
      <c r="D821" s="27">
        <v>8.6199999999999992</v>
      </c>
      <c r="E821" s="27">
        <f t="shared" si="24"/>
        <v>63.444206377379231</v>
      </c>
      <c r="F821" s="27">
        <v>2.38</v>
      </c>
      <c r="G821" s="27">
        <f t="shared" si="25"/>
        <v>17.517077862895892</v>
      </c>
      <c r="I821" s="60"/>
      <c r="J821" s="61"/>
    </row>
    <row r="822" spans="1:11" ht="15" customHeight="1" x14ac:dyDescent="0.25">
      <c r="A822" s="46">
        <v>32304</v>
      </c>
      <c r="B822" s="47" t="s">
        <v>892</v>
      </c>
      <c r="C822" s="53">
        <v>23.583311000000005</v>
      </c>
      <c r="D822" s="27">
        <v>11.37</v>
      </c>
      <c r="E822" s="27">
        <f t="shared" si="24"/>
        <v>48.212059790925871</v>
      </c>
      <c r="F822" s="27">
        <v>3.49</v>
      </c>
      <c r="G822" s="27">
        <f t="shared" si="25"/>
        <v>14.798600586660623</v>
      </c>
      <c r="I822" s="60"/>
      <c r="J822" s="61"/>
    </row>
    <row r="823" spans="1:11" ht="15" customHeight="1" x14ac:dyDescent="0.25">
      <c r="A823" s="46">
        <v>32305</v>
      </c>
      <c r="B823" s="47" t="s">
        <v>893</v>
      </c>
      <c r="C823" s="53">
        <v>20.579970000000003</v>
      </c>
      <c r="D823" s="27">
        <v>15.77</v>
      </c>
      <c r="E823" s="27">
        <f t="shared" si="24"/>
        <v>76.627905677219147</v>
      </c>
      <c r="F823" s="27">
        <v>3.59</v>
      </c>
      <c r="G823" s="27">
        <f t="shared" si="25"/>
        <v>17.444145934129153</v>
      </c>
      <c r="I823" s="60"/>
      <c r="J823" s="61"/>
    </row>
    <row r="824" spans="1:11" ht="15" customHeight="1" x14ac:dyDescent="0.25">
      <c r="A824" s="46">
        <v>32306</v>
      </c>
      <c r="B824" s="47" t="s">
        <v>894</v>
      </c>
      <c r="C824" s="53">
        <v>9.1659180000000013</v>
      </c>
      <c r="D824" s="27">
        <v>5.0199999999999996</v>
      </c>
      <c r="E824" s="27">
        <f t="shared" si="24"/>
        <v>54.768109424500622</v>
      </c>
      <c r="F824" s="27">
        <v>3.04</v>
      </c>
      <c r="G824" s="27">
        <f t="shared" si="25"/>
        <v>33.16634514949839</v>
      </c>
      <c r="I824" s="60"/>
      <c r="J824" s="61"/>
    </row>
    <row r="825" spans="1:11" ht="15" customHeight="1" x14ac:dyDescent="0.25">
      <c r="A825" s="46">
        <v>32307</v>
      </c>
      <c r="B825" s="47" t="s">
        <v>895</v>
      </c>
      <c r="C825" s="53">
        <v>2.5411170000000003</v>
      </c>
      <c r="D825" s="42">
        <v>2.5411280000000001</v>
      </c>
      <c r="E825" s="27">
        <f t="shared" si="24"/>
        <v>100.00043288050097</v>
      </c>
      <c r="F825" s="27">
        <v>2.33</v>
      </c>
      <c r="G825" s="27">
        <f t="shared" si="25"/>
        <v>91.691960661394177</v>
      </c>
      <c r="I825" s="60"/>
      <c r="J825" s="61"/>
    </row>
    <row r="826" spans="1:11" ht="15" customHeight="1" x14ac:dyDescent="0.25">
      <c r="A826" s="46">
        <v>32308</v>
      </c>
      <c r="B826" s="47" t="s">
        <v>896</v>
      </c>
      <c r="C826" s="53">
        <v>104.19859900000002</v>
      </c>
      <c r="D826" s="27">
        <v>9.25</v>
      </c>
      <c r="E826" s="27">
        <f t="shared" si="24"/>
        <v>8.8772786666738188</v>
      </c>
      <c r="F826" s="27">
        <v>5.05</v>
      </c>
      <c r="G826" s="27">
        <f t="shared" si="25"/>
        <v>4.8465142991030037</v>
      </c>
      <c r="I826" s="60"/>
      <c r="J826" s="61"/>
    </row>
    <row r="827" spans="1:11" ht="15" customHeight="1" x14ac:dyDescent="0.25">
      <c r="A827" s="46">
        <v>32309</v>
      </c>
      <c r="B827" s="47" t="s">
        <v>897</v>
      </c>
      <c r="C827" s="53">
        <v>35.127844000000003</v>
      </c>
      <c r="D827" s="27">
        <v>19.04</v>
      </c>
      <c r="E827" s="27">
        <f t="shared" si="24"/>
        <v>54.202017066575443</v>
      </c>
      <c r="F827" s="27">
        <v>5.39</v>
      </c>
      <c r="G827" s="27">
        <f t="shared" si="25"/>
        <v>15.343953360758491</v>
      </c>
      <c r="I827" s="60"/>
      <c r="J827" s="61"/>
    </row>
    <row r="828" spans="1:11" ht="15" customHeight="1" x14ac:dyDescent="0.25">
      <c r="A828" s="46">
        <v>32310</v>
      </c>
      <c r="B828" s="47" t="s">
        <v>898</v>
      </c>
      <c r="C828" s="53">
        <v>23.537346000000003</v>
      </c>
      <c r="D828" s="27">
        <v>10.039999999999999</v>
      </c>
      <c r="E828" s="27">
        <f t="shared" si="24"/>
        <v>42.655616312901195</v>
      </c>
      <c r="F828" s="27">
        <v>3.04</v>
      </c>
      <c r="G828" s="27">
        <f t="shared" si="25"/>
        <v>12.915644780001958</v>
      </c>
      <c r="I828" s="60"/>
      <c r="J828" s="61"/>
    </row>
    <row r="829" spans="1:11" ht="15" customHeight="1" x14ac:dyDescent="0.25">
      <c r="A829" s="46">
        <v>32311</v>
      </c>
      <c r="B829" s="47" t="s">
        <v>899</v>
      </c>
      <c r="C829" s="53">
        <v>24.604468000000001</v>
      </c>
      <c r="D829" s="27">
        <v>11.01</v>
      </c>
      <c r="E829" s="27">
        <f t="shared" si="24"/>
        <v>44.747970165418735</v>
      </c>
      <c r="F829" s="27">
        <v>4.0599999999999996</v>
      </c>
      <c r="G829" s="27">
        <f t="shared" si="25"/>
        <v>16.501068017402364</v>
      </c>
      <c r="I829" s="60"/>
      <c r="J829" s="61"/>
    </row>
    <row r="830" spans="1:11" ht="15" customHeight="1" x14ac:dyDescent="0.25">
      <c r="A830" s="46">
        <v>32312</v>
      </c>
      <c r="B830" s="47" t="s">
        <v>900</v>
      </c>
      <c r="C830" s="53">
        <v>23.798895999999999</v>
      </c>
      <c r="D830" s="27">
        <v>13.23</v>
      </c>
      <c r="E830" s="27">
        <f t="shared" si="24"/>
        <v>55.5908139604459</v>
      </c>
      <c r="F830" s="27">
        <v>3.74</v>
      </c>
      <c r="G830" s="27">
        <f t="shared" si="25"/>
        <v>15.715014679672537</v>
      </c>
      <c r="I830" s="60"/>
      <c r="J830" s="61"/>
    </row>
    <row r="831" spans="1:11" ht="15" customHeight="1" x14ac:dyDescent="0.25">
      <c r="A831" s="46">
        <v>32313</v>
      </c>
      <c r="B831" s="47" t="s">
        <v>901</v>
      </c>
      <c r="C831" s="53">
        <v>16.256870000000003</v>
      </c>
      <c r="D831" s="27">
        <v>9.07</v>
      </c>
      <c r="E831" s="27">
        <f t="shared" si="24"/>
        <v>55.791797560046909</v>
      </c>
      <c r="F831" s="27">
        <v>3.94</v>
      </c>
      <c r="G831" s="27">
        <f t="shared" si="25"/>
        <v>24.235907650119607</v>
      </c>
      <c r="I831" s="60"/>
      <c r="J831" s="61"/>
    </row>
    <row r="832" spans="1:11" ht="15" customHeight="1" x14ac:dyDescent="0.25">
      <c r="A832" s="46">
        <v>32314</v>
      </c>
      <c r="B832" s="47" t="s">
        <v>902</v>
      </c>
      <c r="C832" s="53">
        <v>57.968783000000002</v>
      </c>
      <c r="D832" s="27">
        <v>35.56</v>
      </c>
      <c r="E832" s="27">
        <f t="shared" si="24"/>
        <v>61.343361305342562</v>
      </c>
      <c r="F832" s="27">
        <v>9.93</v>
      </c>
      <c r="G832" s="27">
        <f t="shared" si="25"/>
        <v>17.129909385884467</v>
      </c>
      <c r="I832" s="60"/>
      <c r="J832" s="61"/>
    </row>
    <row r="833" spans="1:10" ht="15" customHeight="1" x14ac:dyDescent="0.25">
      <c r="A833" s="46">
        <v>32315</v>
      </c>
      <c r="B833" s="47" t="s">
        <v>903</v>
      </c>
      <c r="C833" s="53">
        <v>43.907685000000001</v>
      </c>
      <c r="D833" s="27">
        <v>24.41</v>
      </c>
      <c r="E833" s="27">
        <f t="shared" si="24"/>
        <v>55.593912546288877</v>
      </c>
      <c r="F833" s="27">
        <v>8.23</v>
      </c>
      <c r="G833" s="27">
        <f t="shared" si="25"/>
        <v>18.743871374680765</v>
      </c>
      <c r="I833" s="60"/>
      <c r="J833" s="61"/>
    </row>
    <row r="834" spans="1:10" ht="15" customHeight="1" x14ac:dyDescent="0.25">
      <c r="A834" s="46">
        <v>32316</v>
      </c>
      <c r="B834" s="47" t="s">
        <v>904</v>
      </c>
      <c r="C834" s="53">
        <v>29.835660000000004</v>
      </c>
      <c r="D834" s="27">
        <v>15.15</v>
      </c>
      <c r="E834" s="27">
        <f t="shared" si="24"/>
        <v>50.778162775685196</v>
      </c>
      <c r="F834" s="27">
        <v>5.62</v>
      </c>
      <c r="G834" s="27">
        <f t="shared" si="25"/>
        <v>18.836519788736027</v>
      </c>
      <c r="I834" s="60"/>
      <c r="J834" s="61"/>
    </row>
    <row r="835" spans="1:10" ht="15" customHeight="1" x14ac:dyDescent="0.25">
      <c r="A835" s="46">
        <v>32317</v>
      </c>
      <c r="B835" s="47" t="s">
        <v>905</v>
      </c>
      <c r="C835" s="53">
        <v>35.404226000000001</v>
      </c>
      <c r="D835" s="27">
        <v>17.79</v>
      </c>
      <c r="E835" s="27">
        <f t="shared" si="24"/>
        <v>50.248238727207308</v>
      </c>
      <c r="F835" s="27">
        <v>4.55</v>
      </c>
      <c r="G835" s="27">
        <f t="shared" si="25"/>
        <v>12.851573142709009</v>
      </c>
      <c r="I835" s="60"/>
      <c r="J835" s="61"/>
    </row>
    <row r="836" spans="1:10" ht="15" customHeight="1" x14ac:dyDescent="0.25">
      <c r="A836" s="46">
        <v>32318</v>
      </c>
      <c r="B836" s="47" t="s">
        <v>906</v>
      </c>
      <c r="C836" s="53">
        <v>22.919001000000005</v>
      </c>
      <c r="D836" s="27">
        <v>16.22</v>
      </c>
      <c r="E836" s="27">
        <f t="shared" ref="E836:E899" si="26">SUM(D836*100/C836)</f>
        <v>70.770972958201781</v>
      </c>
      <c r="F836" s="27">
        <v>3.09</v>
      </c>
      <c r="G836" s="27">
        <f t="shared" ref="G836:G899" si="27">SUM(F836*100/C836)</f>
        <v>13.482263035810327</v>
      </c>
      <c r="I836" s="60"/>
      <c r="J836" s="61"/>
    </row>
    <row r="837" spans="1:10" ht="15" customHeight="1" x14ac:dyDescent="0.25">
      <c r="A837" s="46">
        <v>32319</v>
      </c>
      <c r="B837" s="47" t="s">
        <v>907</v>
      </c>
      <c r="C837" s="53">
        <v>18.190384000000002</v>
      </c>
      <c r="D837" s="27">
        <v>7.74</v>
      </c>
      <c r="E837" s="27">
        <f t="shared" si="26"/>
        <v>42.549953865734771</v>
      </c>
      <c r="F837" s="27">
        <v>3.85</v>
      </c>
      <c r="G837" s="27">
        <f t="shared" si="27"/>
        <v>21.165028731663938</v>
      </c>
      <c r="I837" s="60"/>
      <c r="J837" s="61"/>
    </row>
    <row r="838" spans="1:10" ht="15" customHeight="1" x14ac:dyDescent="0.25">
      <c r="A838" s="46">
        <v>32320</v>
      </c>
      <c r="B838" s="47" t="s">
        <v>908</v>
      </c>
      <c r="C838" s="53">
        <v>14.074792</v>
      </c>
      <c r="D838" s="27">
        <v>7.28</v>
      </c>
      <c r="E838" s="27">
        <f t="shared" si="26"/>
        <v>51.723677337469709</v>
      </c>
      <c r="F838" s="27">
        <v>2.16</v>
      </c>
      <c r="G838" s="27">
        <f t="shared" si="27"/>
        <v>15.34658558364486</v>
      </c>
      <c r="I838" s="60"/>
      <c r="J838" s="61"/>
    </row>
    <row r="839" spans="1:10" ht="15" customHeight="1" x14ac:dyDescent="0.25">
      <c r="A839" s="46">
        <v>32321</v>
      </c>
      <c r="B839" s="47" t="s">
        <v>909</v>
      </c>
      <c r="C839" s="53">
        <v>34.113506999999998</v>
      </c>
      <c r="D839" s="27">
        <v>9.3800000000000008</v>
      </c>
      <c r="E839" s="27">
        <f t="shared" si="26"/>
        <v>27.496440046460194</v>
      </c>
      <c r="F839" s="27">
        <v>3.64</v>
      </c>
      <c r="G839" s="27">
        <f t="shared" si="27"/>
        <v>10.67026031653679</v>
      </c>
      <c r="I839" s="60"/>
      <c r="J839" s="61"/>
    </row>
    <row r="840" spans="1:10" ht="15" customHeight="1" x14ac:dyDescent="0.25">
      <c r="A840" s="46">
        <v>32322</v>
      </c>
      <c r="B840" s="47" t="s">
        <v>910</v>
      </c>
      <c r="C840" s="53">
        <v>50.957905000000004</v>
      </c>
      <c r="D840" s="27">
        <v>4.22</v>
      </c>
      <c r="E840" s="27">
        <f t="shared" si="26"/>
        <v>8.2813451612659499</v>
      </c>
      <c r="F840" s="27">
        <v>1.94</v>
      </c>
      <c r="G840" s="27">
        <f t="shared" si="27"/>
        <v>3.8070638893023561</v>
      </c>
      <c r="I840" s="60"/>
      <c r="J840" s="61"/>
    </row>
    <row r="841" spans="1:10" ht="15" customHeight="1" x14ac:dyDescent="0.25">
      <c r="A841" s="46">
        <v>32323</v>
      </c>
      <c r="B841" s="47" t="s">
        <v>911</v>
      </c>
      <c r="C841" s="53">
        <v>16.586501999999999</v>
      </c>
      <c r="D841" s="27">
        <v>3.76</v>
      </c>
      <c r="E841" s="27">
        <f t="shared" si="26"/>
        <v>22.669035339699715</v>
      </c>
      <c r="F841" s="27">
        <v>3.51</v>
      </c>
      <c r="G841" s="27">
        <f t="shared" si="27"/>
        <v>21.161785649560105</v>
      </c>
      <c r="I841" s="60"/>
      <c r="J841" s="61"/>
    </row>
    <row r="842" spans="1:10" ht="15" customHeight="1" x14ac:dyDescent="0.25">
      <c r="A842" s="46">
        <v>32324</v>
      </c>
      <c r="B842" s="47" t="s">
        <v>912</v>
      </c>
      <c r="C842" s="53">
        <v>80.601518000000013</v>
      </c>
      <c r="D842" s="27">
        <v>5.25</v>
      </c>
      <c r="E842" s="27">
        <f t="shared" si="26"/>
        <v>6.513524968599226</v>
      </c>
      <c r="F842" s="27">
        <v>2.75</v>
      </c>
      <c r="G842" s="27">
        <f t="shared" si="27"/>
        <v>3.411846412123404</v>
      </c>
      <c r="I842" s="60"/>
      <c r="J842" s="61"/>
    </row>
    <row r="843" spans="1:10" ht="15" customHeight="1" x14ac:dyDescent="0.25">
      <c r="A843" s="46">
        <v>32325</v>
      </c>
      <c r="B843" s="47" t="s">
        <v>913</v>
      </c>
      <c r="C843" s="53">
        <v>30.886240000000004</v>
      </c>
      <c r="D843" s="27">
        <v>17.89</v>
      </c>
      <c r="E843" s="27">
        <f t="shared" si="26"/>
        <v>57.922233331088528</v>
      </c>
      <c r="F843" s="27">
        <v>5.63</v>
      </c>
      <c r="G843" s="27">
        <f t="shared" si="27"/>
        <v>18.228181869984819</v>
      </c>
      <c r="I843" s="60"/>
      <c r="J843" s="61"/>
    </row>
    <row r="844" spans="1:10" ht="15" customHeight="1" x14ac:dyDescent="0.25">
      <c r="A844" s="46">
        <v>32326</v>
      </c>
      <c r="B844" s="47" t="s">
        <v>914</v>
      </c>
      <c r="C844" s="53">
        <v>22.315314000000004</v>
      </c>
      <c r="D844" s="27">
        <v>11.08</v>
      </c>
      <c r="E844" s="27">
        <f t="shared" si="26"/>
        <v>49.652001311744918</v>
      </c>
      <c r="F844" s="27">
        <v>3.4</v>
      </c>
      <c r="G844" s="27">
        <f t="shared" si="27"/>
        <v>15.23617368771956</v>
      </c>
      <c r="I844" s="60"/>
      <c r="J844" s="61"/>
    </row>
    <row r="845" spans="1:10" ht="15" customHeight="1" x14ac:dyDescent="0.25">
      <c r="A845" s="46">
        <v>32327</v>
      </c>
      <c r="B845" s="47" t="s">
        <v>915</v>
      </c>
      <c r="C845" s="53">
        <v>10.750285000000002</v>
      </c>
      <c r="D845" s="27">
        <v>10.6</v>
      </c>
      <c r="E845" s="27">
        <f t="shared" si="26"/>
        <v>98.602037062273212</v>
      </c>
      <c r="F845" s="27">
        <v>4.43</v>
      </c>
      <c r="G845" s="27">
        <f t="shared" si="27"/>
        <v>41.208209828855694</v>
      </c>
      <c r="I845" s="60"/>
      <c r="J845" s="61"/>
    </row>
    <row r="846" spans="1:10" ht="15" customHeight="1" x14ac:dyDescent="0.25">
      <c r="A846" s="46">
        <v>32330</v>
      </c>
      <c r="B846" s="47" t="s">
        <v>916</v>
      </c>
      <c r="C846" s="53">
        <v>11.442254</v>
      </c>
      <c r="D846" s="27">
        <v>11.32</v>
      </c>
      <c r="E846" s="27">
        <f t="shared" si="26"/>
        <v>98.931556667069273</v>
      </c>
      <c r="F846" s="27">
        <v>3.78</v>
      </c>
      <c r="G846" s="27">
        <f t="shared" si="27"/>
        <v>33.035449134410058</v>
      </c>
      <c r="I846" s="60"/>
      <c r="J846" s="61"/>
    </row>
    <row r="847" spans="1:10" ht="15" customHeight="1" x14ac:dyDescent="0.25">
      <c r="A847" s="46">
        <v>32331</v>
      </c>
      <c r="B847" s="47" t="s">
        <v>917</v>
      </c>
      <c r="C847" s="53">
        <v>21.389273000000003</v>
      </c>
      <c r="D847" s="27">
        <v>5</v>
      </c>
      <c r="E847" s="27">
        <f t="shared" si="26"/>
        <v>23.37620357643759</v>
      </c>
      <c r="F847" s="27">
        <v>2.2999999999999998</v>
      </c>
      <c r="G847" s="27">
        <f t="shared" si="27"/>
        <v>10.753053645161289</v>
      </c>
      <c r="I847" s="60"/>
      <c r="J847" s="61"/>
    </row>
    <row r="848" spans="1:10" ht="15" customHeight="1" x14ac:dyDescent="0.25">
      <c r="A848" s="46">
        <v>32332</v>
      </c>
      <c r="B848" s="47" t="s">
        <v>918</v>
      </c>
      <c r="C848" s="53">
        <v>35.725096000000001</v>
      </c>
      <c r="D848" s="27">
        <v>8.84</v>
      </c>
      <c r="E848" s="27">
        <f t="shared" si="26"/>
        <v>24.744510133716645</v>
      </c>
      <c r="F848" s="27">
        <v>5.36</v>
      </c>
      <c r="G848" s="27">
        <f t="shared" si="27"/>
        <v>15.00345863311326</v>
      </c>
      <c r="I848" s="60"/>
      <c r="J848" s="61"/>
    </row>
    <row r="849" spans="1:11" ht="15" customHeight="1" x14ac:dyDescent="0.25">
      <c r="A849" s="46">
        <v>32333</v>
      </c>
      <c r="B849" s="47" t="s">
        <v>919</v>
      </c>
      <c r="C849" s="53">
        <v>16.461745000000001</v>
      </c>
      <c r="D849" s="27">
        <v>6.67</v>
      </c>
      <c r="E849" s="27">
        <f t="shared" si="26"/>
        <v>40.51818321812177</v>
      </c>
      <c r="F849" s="27">
        <v>2.91</v>
      </c>
      <c r="G849" s="27">
        <f t="shared" si="27"/>
        <v>17.677348300559874</v>
      </c>
      <c r="I849" s="60"/>
      <c r="J849" s="61"/>
    </row>
    <row r="850" spans="1:11" ht="15" customHeight="1" x14ac:dyDescent="0.25">
      <c r="A850" s="46">
        <v>32334</v>
      </c>
      <c r="B850" s="47" t="s">
        <v>920</v>
      </c>
      <c r="C850" s="53">
        <v>14.222645999999999</v>
      </c>
      <c r="D850" s="27">
        <v>7.83</v>
      </c>
      <c r="E850" s="27">
        <f t="shared" si="26"/>
        <v>55.05304709123746</v>
      </c>
      <c r="F850" s="27">
        <v>1.88</v>
      </c>
      <c r="G850" s="27">
        <f t="shared" si="27"/>
        <v>13.218356134294561</v>
      </c>
      <c r="I850" s="60"/>
      <c r="J850" s="61"/>
    </row>
    <row r="851" spans="1:11" ht="15" customHeight="1" x14ac:dyDescent="0.25">
      <c r="A851" s="46">
        <v>32335</v>
      </c>
      <c r="B851" s="47" t="s">
        <v>921</v>
      </c>
      <c r="C851" s="53">
        <v>38.484464000000003</v>
      </c>
      <c r="D851" s="27">
        <v>18.41</v>
      </c>
      <c r="E851" s="27">
        <f t="shared" si="26"/>
        <v>47.837485796865977</v>
      </c>
      <c r="F851" s="27">
        <v>4.79</v>
      </c>
      <c r="G851" s="27">
        <f t="shared" si="27"/>
        <v>12.446581041118305</v>
      </c>
      <c r="I851" s="60"/>
      <c r="J851" s="61"/>
    </row>
    <row r="852" spans="1:11" ht="15" customHeight="1" x14ac:dyDescent="0.25">
      <c r="A852" s="46">
        <v>32336</v>
      </c>
      <c r="B852" s="47" t="s">
        <v>922</v>
      </c>
      <c r="C852" s="53">
        <v>16.161380000000001</v>
      </c>
      <c r="D852" s="27">
        <v>7.94</v>
      </c>
      <c r="E852" s="27">
        <f t="shared" si="26"/>
        <v>49.129467904349745</v>
      </c>
      <c r="F852" s="27">
        <v>3.15</v>
      </c>
      <c r="G852" s="27">
        <f t="shared" si="27"/>
        <v>19.490909810919611</v>
      </c>
      <c r="I852" s="60"/>
      <c r="J852" s="61"/>
    </row>
    <row r="853" spans="1:11" ht="15" customHeight="1" x14ac:dyDescent="0.25">
      <c r="A853" s="46">
        <v>32337</v>
      </c>
      <c r="B853" s="47" t="s">
        <v>923</v>
      </c>
      <c r="C853" s="53">
        <v>14.531570000000002</v>
      </c>
      <c r="D853" s="27">
        <v>8.76</v>
      </c>
      <c r="E853" s="27">
        <f t="shared" si="26"/>
        <v>60.282543455387128</v>
      </c>
      <c r="F853" s="27">
        <v>5.01</v>
      </c>
      <c r="G853" s="27">
        <f t="shared" si="27"/>
        <v>34.476660126882365</v>
      </c>
      <c r="I853" s="60"/>
      <c r="J853" s="61"/>
    </row>
    <row r="854" spans="1:11" ht="15" customHeight="1" x14ac:dyDescent="0.25">
      <c r="A854" s="46">
        <v>32338</v>
      </c>
      <c r="B854" s="47" t="s">
        <v>924</v>
      </c>
      <c r="C854" s="53">
        <v>15.342831000000002</v>
      </c>
      <c r="D854" s="27">
        <v>14.96</v>
      </c>
      <c r="E854" s="27">
        <f t="shared" si="26"/>
        <v>97.504821632982839</v>
      </c>
      <c r="F854" s="27">
        <v>1.84</v>
      </c>
      <c r="G854" s="27">
        <f t="shared" si="27"/>
        <v>11.992571644698424</v>
      </c>
      <c r="I854" s="60"/>
      <c r="J854" s="61"/>
    </row>
    <row r="855" spans="1:11" ht="15" customHeight="1" x14ac:dyDescent="0.25">
      <c r="A855" s="46">
        <v>32501</v>
      </c>
      <c r="B855" s="47" t="s">
        <v>946</v>
      </c>
      <c r="C855" s="53">
        <v>71.650378000000003</v>
      </c>
      <c r="D855" s="27">
        <v>49.23</v>
      </c>
      <c r="E855" s="27">
        <f t="shared" si="26"/>
        <v>68.708639611084806</v>
      </c>
      <c r="F855" s="27">
        <v>3.69</v>
      </c>
      <c r="G855" s="27">
        <f t="shared" si="27"/>
        <v>5.1500077222202512</v>
      </c>
      <c r="I855" s="70"/>
      <c r="J855" s="70"/>
      <c r="K855" s="70"/>
    </row>
    <row r="856" spans="1:11" ht="15" customHeight="1" x14ac:dyDescent="0.25">
      <c r="A856" s="46">
        <v>32502</v>
      </c>
      <c r="B856" s="47" t="s">
        <v>947</v>
      </c>
      <c r="C856" s="53">
        <v>55.029738999999999</v>
      </c>
      <c r="D856" s="27">
        <v>30.85</v>
      </c>
      <c r="E856" s="27">
        <f t="shared" si="26"/>
        <v>56.060596616676669</v>
      </c>
      <c r="F856" s="27">
        <v>7.05</v>
      </c>
      <c r="G856" s="27">
        <f t="shared" si="27"/>
        <v>12.811254656323193</v>
      </c>
      <c r="I856" s="60"/>
      <c r="J856" s="61"/>
    </row>
    <row r="857" spans="1:11" ht="15" customHeight="1" x14ac:dyDescent="0.25">
      <c r="A857" s="46">
        <v>32503</v>
      </c>
      <c r="B857" s="47" t="s">
        <v>948</v>
      </c>
      <c r="C857" s="53">
        <v>47.622701999999997</v>
      </c>
      <c r="D857" s="27">
        <v>2</v>
      </c>
      <c r="E857" s="27">
        <f t="shared" si="26"/>
        <v>4.199677708333307</v>
      </c>
      <c r="F857" s="27">
        <v>1.49</v>
      </c>
      <c r="G857" s="27">
        <f t="shared" si="27"/>
        <v>3.128759892708314</v>
      </c>
      <c r="I857" s="60"/>
      <c r="J857" s="61"/>
    </row>
    <row r="858" spans="1:11" ht="15" customHeight="1" x14ac:dyDescent="0.25">
      <c r="A858" s="46">
        <v>32504</v>
      </c>
      <c r="B858" s="47" t="s">
        <v>949</v>
      </c>
      <c r="C858" s="53">
        <v>23.162735999999999</v>
      </c>
      <c r="D858" s="27">
        <v>18.22</v>
      </c>
      <c r="E858" s="27">
        <f t="shared" si="26"/>
        <v>78.66082832356247</v>
      </c>
      <c r="F858" s="27">
        <v>2.68</v>
      </c>
      <c r="G858" s="27">
        <f t="shared" si="27"/>
        <v>11.570308447154085</v>
      </c>
      <c r="I858" s="60"/>
      <c r="J858" s="61"/>
    </row>
    <row r="859" spans="1:11" ht="15" customHeight="1" x14ac:dyDescent="0.25">
      <c r="A859" s="46">
        <v>32505</v>
      </c>
      <c r="B859" s="47" t="s">
        <v>950</v>
      </c>
      <c r="C859" s="53">
        <v>60.651972000000008</v>
      </c>
      <c r="D859" s="27">
        <v>38.25</v>
      </c>
      <c r="E859" s="27">
        <f t="shared" si="26"/>
        <v>63.064726073539696</v>
      </c>
      <c r="F859" s="27">
        <v>4</v>
      </c>
      <c r="G859" s="27">
        <f t="shared" si="27"/>
        <v>6.5950040338342166</v>
      </c>
      <c r="I859" s="60"/>
      <c r="J859" s="61"/>
    </row>
    <row r="860" spans="1:11" ht="15" customHeight="1" x14ac:dyDescent="0.25">
      <c r="A860" s="46">
        <v>32506</v>
      </c>
      <c r="B860" s="47" t="s">
        <v>951</v>
      </c>
      <c r="C860" s="53">
        <v>34.199833000000005</v>
      </c>
      <c r="D860" s="27">
        <v>18.670000000000002</v>
      </c>
      <c r="E860" s="27">
        <f t="shared" si="26"/>
        <v>54.590909844501283</v>
      </c>
      <c r="F860" s="27">
        <v>2.77</v>
      </c>
      <c r="G860" s="27">
        <f t="shared" si="27"/>
        <v>8.0994547546474855</v>
      </c>
      <c r="I860" s="60"/>
      <c r="J860" s="61"/>
    </row>
    <row r="861" spans="1:11" ht="15" customHeight="1" x14ac:dyDescent="0.25">
      <c r="A861" s="46">
        <v>32508</v>
      </c>
      <c r="B861" s="47" t="s">
        <v>952</v>
      </c>
      <c r="C861" s="53">
        <v>105.922641</v>
      </c>
      <c r="D861" s="27">
        <v>69.819999999999993</v>
      </c>
      <c r="E861" s="27">
        <f t="shared" si="26"/>
        <v>65.916030171490902</v>
      </c>
      <c r="F861" s="27">
        <v>16.54</v>
      </c>
      <c r="G861" s="27">
        <f t="shared" si="27"/>
        <v>15.615169565116867</v>
      </c>
      <c r="I861" s="60"/>
      <c r="J861" s="61"/>
    </row>
    <row r="862" spans="1:11" ht="15" customHeight="1" x14ac:dyDescent="0.25">
      <c r="A862" s="46">
        <v>32509</v>
      </c>
      <c r="B862" s="47" t="s">
        <v>953</v>
      </c>
      <c r="C862" s="53">
        <v>40.167515999999999</v>
      </c>
      <c r="D862" s="27">
        <v>23.58</v>
      </c>
      <c r="E862" s="27">
        <f t="shared" si="26"/>
        <v>58.704152878161551</v>
      </c>
      <c r="F862" s="27">
        <v>4.1100000000000003</v>
      </c>
      <c r="G862" s="27">
        <f t="shared" si="27"/>
        <v>10.232148784107039</v>
      </c>
      <c r="I862" s="60"/>
      <c r="J862" s="61"/>
    </row>
    <row r="863" spans="1:11" ht="15" customHeight="1" x14ac:dyDescent="0.25">
      <c r="A863" s="46">
        <v>32511</v>
      </c>
      <c r="B863" s="47" t="s">
        <v>954</v>
      </c>
      <c r="C863" s="53">
        <v>27.400030999999998</v>
      </c>
      <c r="D863" s="27">
        <v>2.62</v>
      </c>
      <c r="E863" s="27">
        <f t="shared" si="26"/>
        <v>9.5620329772619606</v>
      </c>
      <c r="F863" s="27">
        <v>1.1000000000000001</v>
      </c>
      <c r="G863" s="27">
        <f t="shared" si="27"/>
        <v>4.0145939980870828</v>
      </c>
      <c r="I863" s="60"/>
      <c r="J863" s="61"/>
    </row>
    <row r="864" spans="1:11" ht="15" customHeight="1" x14ac:dyDescent="0.25">
      <c r="A864" s="46">
        <v>32514</v>
      </c>
      <c r="B864" s="47" t="s">
        <v>955</v>
      </c>
      <c r="C864" s="53">
        <v>29.300528</v>
      </c>
      <c r="D864" s="27">
        <v>15.88</v>
      </c>
      <c r="E864" s="27">
        <f t="shared" si="26"/>
        <v>54.196975563034222</v>
      </c>
      <c r="F864" s="27">
        <v>3.06</v>
      </c>
      <c r="G864" s="27">
        <f t="shared" si="27"/>
        <v>10.443497810005335</v>
      </c>
      <c r="I864" s="60"/>
      <c r="J864" s="61"/>
    </row>
    <row r="865" spans="1:10" ht="15" customHeight="1" x14ac:dyDescent="0.25">
      <c r="A865" s="46">
        <v>32515</v>
      </c>
      <c r="B865" s="47" t="s">
        <v>956</v>
      </c>
      <c r="C865" s="53">
        <v>58.612496</v>
      </c>
      <c r="D865" s="27">
        <v>37.68</v>
      </c>
      <c r="E865" s="27">
        <f t="shared" si="26"/>
        <v>64.28663266618095</v>
      </c>
      <c r="F865" s="27">
        <v>5.83</v>
      </c>
      <c r="G865" s="27">
        <f t="shared" si="27"/>
        <v>9.9466844066835165</v>
      </c>
      <c r="I865" s="60"/>
      <c r="J865" s="61"/>
    </row>
    <row r="866" spans="1:10" ht="15" customHeight="1" x14ac:dyDescent="0.25">
      <c r="A866" s="46">
        <v>32516</v>
      </c>
      <c r="B866" s="47" t="s">
        <v>957</v>
      </c>
      <c r="C866" s="53">
        <v>61.016561000000003</v>
      </c>
      <c r="D866" s="27">
        <v>28.69</v>
      </c>
      <c r="E866" s="27">
        <f t="shared" si="26"/>
        <v>47.020021334863493</v>
      </c>
      <c r="F866" s="27">
        <v>7.21</v>
      </c>
      <c r="G866" s="27">
        <f t="shared" si="27"/>
        <v>11.816464058012054</v>
      </c>
      <c r="I866" s="60"/>
      <c r="J866" s="61"/>
    </row>
    <row r="867" spans="1:10" ht="15" customHeight="1" x14ac:dyDescent="0.25">
      <c r="A867" s="46">
        <v>32517</v>
      </c>
      <c r="B867" s="47" t="s">
        <v>958</v>
      </c>
      <c r="C867" s="53">
        <v>33.766846000000001</v>
      </c>
      <c r="D867" s="27">
        <v>19.45</v>
      </c>
      <c r="E867" s="27">
        <f t="shared" si="26"/>
        <v>57.600878684375793</v>
      </c>
      <c r="F867" s="27">
        <v>4.3600000000000003</v>
      </c>
      <c r="G867" s="27">
        <f t="shared" si="27"/>
        <v>12.912073576549021</v>
      </c>
      <c r="I867" s="60"/>
      <c r="J867" s="61"/>
    </row>
    <row r="868" spans="1:10" ht="15" customHeight="1" x14ac:dyDescent="0.25">
      <c r="A868" s="46">
        <v>32518</v>
      </c>
      <c r="B868" s="47" t="s">
        <v>959</v>
      </c>
      <c r="C868" s="53">
        <v>26.177168000000002</v>
      </c>
      <c r="D868" s="27">
        <v>11.01</v>
      </c>
      <c r="E868" s="27">
        <f t="shared" si="26"/>
        <v>42.059553577377045</v>
      </c>
      <c r="F868" s="27">
        <v>2.58</v>
      </c>
      <c r="G868" s="27">
        <f t="shared" si="27"/>
        <v>9.8559171870692808</v>
      </c>
      <c r="I868" s="60"/>
      <c r="J868" s="61"/>
    </row>
    <row r="869" spans="1:10" ht="15" customHeight="1" x14ac:dyDescent="0.25">
      <c r="A869" s="46">
        <v>32519</v>
      </c>
      <c r="B869" s="47" t="s">
        <v>960</v>
      </c>
      <c r="C869" s="53">
        <v>38.341191999999999</v>
      </c>
      <c r="D869" s="27">
        <v>13.75</v>
      </c>
      <c r="E869" s="27">
        <f t="shared" si="26"/>
        <v>35.862213151849843</v>
      </c>
      <c r="F869" s="27">
        <v>3.78</v>
      </c>
      <c r="G869" s="27">
        <f t="shared" si="27"/>
        <v>9.8588484155630844</v>
      </c>
      <c r="I869" s="60"/>
      <c r="J869" s="61"/>
    </row>
    <row r="870" spans="1:10" ht="15" customHeight="1" x14ac:dyDescent="0.25">
      <c r="A870" s="46">
        <v>32520</v>
      </c>
      <c r="B870" s="47" t="s">
        <v>961</v>
      </c>
      <c r="C870" s="53">
        <v>104.35002300000001</v>
      </c>
      <c r="D870" s="27">
        <v>53.13</v>
      </c>
      <c r="E870" s="27">
        <f t="shared" si="26"/>
        <v>50.91517804457024</v>
      </c>
      <c r="F870" s="27">
        <v>3.31</v>
      </c>
      <c r="G870" s="27">
        <f t="shared" si="27"/>
        <v>3.1720165504898832</v>
      </c>
      <c r="I870" s="60"/>
      <c r="J870" s="61"/>
    </row>
    <row r="871" spans="1:10" ht="15" customHeight="1" x14ac:dyDescent="0.25">
      <c r="A871" s="46">
        <v>32521</v>
      </c>
      <c r="B871" s="47" t="s">
        <v>962</v>
      </c>
      <c r="C871" s="53">
        <v>65.769326000000007</v>
      </c>
      <c r="D871" s="27">
        <v>28.79</v>
      </c>
      <c r="E871" s="27">
        <f t="shared" si="26"/>
        <v>43.774205622846125</v>
      </c>
      <c r="F871" s="27">
        <v>7.27</v>
      </c>
      <c r="G871" s="27">
        <f t="shared" si="27"/>
        <v>11.053785164226861</v>
      </c>
      <c r="I871" s="60"/>
      <c r="J871" s="61"/>
    </row>
    <row r="872" spans="1:10" ht="15" customHeight="1" x14ac:dyDescent="0.25">
      <c r="A872" s="46">
        <v>32522</v>
      </c>
      <c r="B872" s="47" t="s">
        <v>963</v>
      </c>
      <c r="C872" s="53">
        <v>51.625752000000006</v>
      </c>
      <c r="D872" s="27">
        <v>23.51</v>
      </c>
      <c r="E872" s="27">
        <f t="shared" si="26"/>
        <v>45.539288221893592</v>
      </c>
      <c r="F872" s="27">
        <v>4.6900000000000004</v>
      </c>
      <c r="G872" s="27">
        <f t="shared" si="27"/>
        <v>9.0846134309094424</v>
      </c>
      <c r="I872" s="60"/>
      <c r="J872" s="61"/>
    </row>
    <row r="873" spans="1:10" ht="15" customHeight="1" x14ac:dyDescent="0.25">
      <c r="A873" s="46">
        <v>32523</v>
      </c>
      <c r="B873" s="47" t="s">
        <v>964</v>
      </c>
      <c r="C873" s="53">
        <v>34.659300000000002</v>
      </c>
      <c r="D873" s="27">
        <v>15.27</v>
      </c>
      <c r="E873" s="27">
        <f t="shared" si="26"/>
        <v>44.057439128891808</v>
      </c>
      <c r="F873" s="27">
        <v>4.07</v>
      </c>
      <c r="G873" s="27">
        <f t="shared" si="27"/>
        <v>11.742879977379808</v>
      </c>
      <c r="I873" s="60"/>
      <c r="J873" s="61"/>
    </row>
    <row r="874" spans="1:10" ht="15" customHeight="1" x14ac:dyDescent="0.25">
      <c r="A874" s="46">
        <v>32524</v>
      </c>
      <c r="B874" s="47" t="s">
        <v>965</v>
      </c>
      <c r="C874" s="53">
        <v>28.140613999999999</v>
      </c>
      <c r="D874" s="27">
        <v>23.39</v>
      </c>
      <c r="E874" s="27">
        <f t="shared" si="26"/>
        <v>83.118300119535419</v>
      </c>
      <c r="F874" s="27">
        <v>3.26</v>
      </c>
      <c r="G874" s="27">
        <f t="shared" si="27"/>
        <v>11.584679708836488</v>
      </c>
      <c r="I874" s="60"/>
      <c r="J874" s="61"/>
    </row>
    <row r="875" spans="1:10" ht="15" customHeight="1" x14ac:dyDescent="0.25">
      <c r="A875" s="46">
        <v>32525</v>
      </c>
      <c r="B875" s="47" t="s">
        <v>966</v>
      </c>
      <c r="C875" s="53">
        <v>58.672787</v>
      </c>
      <c r="D875" s="27">
        <v>44.55</v>
      </c>
      <c r="E875" s="27">
        <f t="shared" si="26"/>
        <v>75.929578732982293</v>
      </c>
      <c r="F875" s="27">
        <v>6.09</v>
      </c>
      <c r="G875" s="27">
        <f t="shared" si="27"/>
        <v>10.379598978313405</v>
      </c>
      <c r="I875" s="60"/>
      <c r="J875" s="61"/>
    </row>
    <row r="876" spans="1:10" ht="15" customHeight="1" x14ac:dyDescent="0.25">
      <c r="A876" s="46">
        <v>32528</v>
      </c>
      <c r="B876" s="47" t="s">
        <v>967</v>
      </c>
      <c r="C876" s="53">
        <v>47.418262000000006</v>
      </c>
      <c r="D876" s="27">
        <v>20.8</v>
      </c>
      <c r="E876" s="27">
        <f t="shared" si="26"/>
        <v>43.864956501358058</v>
      </c>
      <c r="F876" s="27">
        <v>4.33</v>
      </c>
      <c r="G876" s="27">
        <f t="shared" si="27"/>
        <v>9.1315029639846337</v>
      </c>
      <c r="I876" s="60"/>
      <c r="J876" s="61"/>
    </row>
    <row r="877" spans="1:10" ht="15" customHeight="1" x14ac:dyDescent="0.25">
      <c r="A877" s="46">
        <v>32529</v>
      </c>
      <c r="B877" s="47" t="s">
        <v>968</v>
      </c>
      <c r="C877" s="53">
        <v>39.924236000000001</v>
      </c>
      <c r="D877" s="27">
        <v>23.92</v>
      </c>
      <c r="E877" s="27">
        <f t="shared" si="26"/>
        <v>59.913482126495794</v>
      </c>
      <c r="F877" s="27">
        <v>3.75</v>
      </c>
      <c r="G877" s="27">
        <f t="shared" si="27"/>
        <v>9.3927908852156872</v>
      </c>
      <c r="I877" s="60"/>
      <c r="J877" s="61"/>
    </row>
    <row r="878" spans="1:10" ht="15" customHeight="1" x14ac:dyDescent="0.25">
      <c r="A878" s="46">
        <v>32530</v>
      </c>
      <c r="B878" s="47" t="s">
        <v>969</v>
      </c>
      <c r="C878" s="53">
        <v>256.31620300000003</v>
      </c>
      <c r="D878" s="27">
        <v>158.02000000000001</v>
      </c>
      <c r="E878" s="27">
        <f t="shared" si="26"/>
        <v>61.650413883510907</v>
      </c>
      <c r="F878" s="27">
        <v>24.9</v>
      </c>
      <c r="G878" s="27">
        <f t="shared" si="27"/>
        <v>9.7145633824795681</v>
      </c>
      <c r="I878" s="60"/>
      <c r="J878" s="61"/>
    </row>
    <row r="879" spans="1:10" ht="15" customHeight="1" x14ac:dyDescent="0.25">
      <c r="A879" s="46">
        <v>40101</v>
      </c>
      <c r="B879" s="47" t="s">
        <v>970</v>
      </c>
      <c r="C879" s="53">
        <v>95.988286000000016</v>
      </c>
      <c r="D879" s="27">
        <v>77.52</v>
      </c>
      <c r="E879" s="27">
        <f t="shared" si="26"/>
        <v>80.759854384731895</v>
      </c>
      <c r="F879" s="27">
        <v>56.64</v>
      </c>
      <c r="G879" s="27">
        <f t="shared" si="27"/>
        <v>59.007200107729801</v>
      </c>
      <c r="I879" s="60"/>
      <c r="J879" s="61"/>
    </row>
    <row r="880" spans="1:10" ht="15" customHeight="1" x14ac:dyDescent="0.25">
      <c r="A880" s="46">
        <v>40201</v>
      </c>
      <c r="B880" s="47" t="s">
        <v>971</v>
      </c>
      <c r="C880" s="53">
        <v>26.563639000000002</v>
      </c>
      <c r="D880" s="27">
        <v>24.15</v>
      </c>
      <c r="E880" s="27">
        <f t="shared" si="26"/>
        <v>90.913748677280239</v>
      </c>
      <c r="F880" s="27">
        <v>17.87</v>
      </c>
      <c r="G880" s="27">
        <f t="shared" si="27"/>
        <v>67.272409476728697</v>
      </c>
      <c r="I880" s="60"/>
      <c r="J880" s="61"/>
    </row>
    <row r="881" spans="1:11" ht="15" customHeight="1" x14ac:dyDescent="0.25">
      <c r="A881" s="46">
        <v>40301</v>
      </c>
      <c r="B881" s="47" t="s">
        <v>972</v>
      </c>
      <c r="C881" s="53">
        <v>45.920012000000007</v>
      </c>
      <c r="D881" s="27">
        <v>43.39</v>
      </c>
      <c r="E881" s="27">
        <f t="shared" si="26"/>
        <v>94.490393425855359</v>
      </c>
      <c r="F881" s="27">
        <v>27.77</v>
      </c>
      <c r="G881" s="27">
        <f t="shared" si="27"/>
        <v>60.474722872459168</v>
      </c>
      <c r="I881" s="60"/>
      <c r="J881" s="61"/>
    </row>
    <row r="882" spans="1:11" ht="15" customHeight="1" x14ac:dyDescent="0.25">
      <c r="A882" s="46">
        <v>40401</v>
      </c>
      <c r="B882" s="47" t="s">
        <v>973</v>
      </c>
      <c r="C882" s="53">
        <v>22.630972000000003</v>
      </c>
      <c r="D882" s="27">
        <v>20.34</v>
      </c>
      <c r="E882" s="27">
        <f t="shared" si="26"/>
        <v>89.876828975794751</v>
      </c>
      <c r="F882" s="27">
        <v>7.73</v>
      </c>
      <c r="G882" s="27">
        <f t="shared" si="27"/>
        <v>34.156729989326131</v>
      </c>
      <c r="I882" s="70"/>
      <c r="J882" s="70"/>
      <c r="K882" s="70"/>
    </row>
    <row r="883" spans="1:11" ht="15" customHeight="1" x14ac:dyDescent="0.25">
      <c r="A883" s="46">
        <v>40402</v>
      </c>
      <c r="B883" s="47" t="s">
        <v>974</v>
      </c>
      <c r="C883" s="53">
        <v>31.460424000000003</v>
      </c>
      <c r="D883" s="27">
        <v>26.24</v>
      </c>
      <c r="E883" s="27">
        <f t="shared" si="26"/>
        <v>83.406377485567262</v>
      </c>
      <c r="F883" s="27">
        <v>7.22</v>
      </c>
      <c r="G883" s="27">
        <f t="shared" si="27"/>
        <v>22.949468195342821</v>
      </c>
      <c r="I883" s="60"/>
      <c r="J883" s="61"/>
    </row>
    <row r="884" spans="1:11" ht="15" customHeight="1" x14ac:dyDescent="0.25">
      <c r="A884" s="46">
        <v>40403</v>
      </c>
      <c r="B884" s="47" t="s">
        <v>975</v>
      </c>
      <c r="C884" s="53">
        <v>10.796431999999999</v>
      </c>
      <c r="D884" s="27">
        <v>7.45</v>
      </c>
      <c r="E884" s="27">
        <f t="shared" si="26"/>
        <v>69.004278450510327</v>
      </c>
      <c r="F884" s="27">
        <v>2.08</v>
      </c>
      <c r="G884" s="27">
        <f t="shared" si="27"/>
        <v>19.265624050612278</v>
      </c>
      <c r="I884" s="60"/>
      <c r="J884" s="61"/>
    </row>
    <row r="885" spans="1:11" ht="15" customHeight="1" x14ac:dyDescent="0.25">
      <c r="A885" s="46">
        <v>40404</v>
      </c>
      <c r="B885" s="47" t="s">
        <v>61</v>
      </c>
      <c r="C885" s="53">
        <v>24.835813999999999</v>
      </c>
      <c r="D885" s="27">
        <v>19.47</v>
      </c>
      <c r="E885" s="27">
        <f t="shared" si="26"/>
        <v>78.394853496648025</v>
      </c>
      <c r="F885" s="27">
        <v>11.36</v>
      </c>
      <c r="G885" s="27">
        <f t="shared" si="27"/>
        <v>45.740397314942044</v>
      </c>
      <c r="I885" s="60"/>
      <c r="J885" s="61"/>
    </row>
    <row r="886" spans="1:11" ht="15" customHeight="1" x14ac:dyDescent="0.25">
      <c r="A886" s="46">
        <v>40405</v>
      </c>
      <c r="B886" s="47" t="s">
        <v>976</v>
      </c>
      <c r="C886" s="53">
        <v>45.913919999999997</v>
      </c>
      <c r="D886" s="27">
        <v>32.020000000000003</v>
      </c>
      <c r="E886" s="27">
        <f t="shared" si="26"/>
        <v>69.739198918323694</v>
      </c>
      <c r="F886" s="27">
        <v>9</v>
      </c>
      <c r="G886" s="27">
        <f t="shared" si="27"/>
        <v>19.60189850921028</v>
      </c>
      <c r="I886" s="60"/>
      <c r="J886" s="61"/>
    </row>
    <row r="887" spans="1:11" ht="15" customHeight="1" x14ac:dyDescent="0.25">
      <c r="A887" s="46">
        <v>40406</v>
      </c>
      <c r="B887" s="47" t="s">
        <v>977</v>
      </c>
      <c r="C887" s="53">
        <v>24.147749000000001</v>
      </c>
      <c r="D887" s="27">
        <v>18.489999999999998</v>
      </c>
      <c r="E887" s="27">
        <f t="shared" si="26"/>
        <v>76.570284045937356</v>
      </c>
      <c r="F887" s="27">
        <v>7.34</v>
      </c>
      <c r="G887" s="27">
        <f t="shared" si="27"/>
        <v>30.396207944682544</v>
      </c>
      <c r="I887" s="60"/>
      <c r="J887" s="61"/>
    </row>
    <row r="888" spans="1:11" ht="15" customHeight="1" x14ac:dyDescent="0.25">
      <c r="A888" s="46">
        <v>40407</v>
      </c>
      <c r="B888" s="47" t="s">
        <v>978</v>
      </c>
      <c r="C888" s="53">
        <v>34.644046000000003</v>
      </c>
      <c r="D888" s="27">
        <v>27.03</v>
      </c>
      <c r="E888" s="27">
        <f t="shared" si="26"/>
        <v>78.022064743823506</v>
      </c>
      <c r="F888" s="27">
        <v>7.26</v>
      </c>
      <c r="G888" s="27">
        <f t="shared" si="27"/>
        <v>20.955981873479786</v>
      </c>
      <c r="I888" s="60"/>
      <c r="J888" s="61"/>
    </row>
    <row r="889" spans="1:11" ht="15" customHeight="1" x14ac:dyDescent="0.25">
      <c r="A889" s="46">
        <v>40408</v>
      </c>
      <c r="B889" s="47" t="s">
        <v>979</v>
      </c>
      <c r="C889" s="53">
        <v>10.458013000000001</v>
      </c>
      <c r="D889" s="27">
        <v>7.7</v>
      </c>
      <c r="E889" s="27">
        <f t="shared" si="26"/>
        <v>73.627753187914365</v>
      </c>
      <c r="F889" s="27">
        <v>2.27</v>
      </c>
      <c r="G889" s="27">
        <f t="shared" si="27"/>
        <v>21.705844121631898</v>
      </c>
      <c r="I889" s="60"/>
      <c r="J889" s="61"/>
    </row>
    <row r="890" spans="1:11" ht="15" customHeight="1" x14ac:dyDescent="0.25">
      <c r="A890" s="46">
        <v>40409</v>
      </c>
      <c r="B890" s="47" t="s">
        <v>980</v>
      </c>
      <c r="C890" s="53">
        <v>37.538709000000004</v>
      </c>
      <c r="D890" s="27">
        <v>12.99</v>
      </c>
      <c r="E890" s="27">
        <f t="shared" si="26"/>
        <v>34.604280077932351</v>
      </c>
      <c r="F890" s="27">
        <v>4.4000000000000004</v>
      </c>
      <c r="G890" s="27">
        <f t="shared" si="27"/>
        <v>11.721234206535978</v>
      </c>
      <c r="I890" s="60"/>
      <c r="J890" s="61"/>
    </row>
    <row r="891" spans="1:11" ht="15" customHeight="1" x14ac:dyDescent="0.25">
      <c r="A891" s="46">
        <v>40410</v>
      </c>
      <c r="B891" s="47" t="s">
        <v>981</v>
      </c>
      <c r="C891" s="53">
        <v>26.582651000000002</v>
      </c>
      <c r="D891" s="27">
        <v>23.21</v>
      </c>
      <c r="E891" s="27">
        <f t="shared" si="26"/>
        <v>87.312585941861101</v>
      </c>
      <c r="F891" s="27">
        <v>5.87</v>
      </c>
      <c r="G891" s="27">
        <f t="shared" si="27"/>
        <v>22.082071498437081</v>
      </c>
      <c r="I891" s="60"/>
      <c r="J891" s="61"/>
    </row>
    <row r="892" spans="1:11" ht="15" customHeight="1" x14ac:dyDescent="0.25">
      <c r="A892" s="46">
        <v>40411</v>
      </c>
      <c r="B892" s="47" t="s">
        <v>982</v>
      </c>
      <c r="C892" s="53">
        <v>7.4493030000000005</v>
      </c>
      <c r="D892" s="27">
        <v>6.3</v>
      </c>
      <c r="E892" s="27">
        <f t="shared" si="26"/>
        <v>84.571670665027312</v>
      </c>
      <c r="F892" s="27">
        <v>2.08</v>
      </c>
      <c r="G892" s="27">
        <f t="shared" si="27"/>
        <v>27.922075394167749</v>
      </c>
      <c r="I892" s="60"/>
      <c r="J892" s="61"/>
    </row>
    <row r="893" spans="1:11" ht="15" customHeight="1" x14ac:dyDescent="0.25">
      <c r="A893" s="46">
        <v>40412</v>
      </c>
      <c r="B893" s="47" t="s">
        <v>983</v>
      </c>
      <c r="C893" s="53">
        <v>27.640743000000004</v>
      </c>
      <c r="D893" s="27">
        <v>23.62</v>
      </c>
      <c r="E893" s="27">
        <f t="shared" si="26"/>
        <v>85.453563965339129</v>
      </c>
      <c r="F893" s="27">
        <v>5.87</v>
      </c>
      <c r="G893" s="27">
        <f t="shared" si="27"/>
        <v>21.23676631992128</v>
      </c>
      <c r="I893" s="60"/>
      <c r="J893" s="61"/>
    </row>
    <row r="894" spans="1:11" ht="15" customHeight="1" x14ac:dyDescent="0.25">
      <c r="A894" s="46">
        <v>40413</v>
      </c>
      <c r="B894" s="47" t="s">
        <v>984</v>
      </c>
      <c r="C894" s="53">
        <v>26.376643000000001</v>
      </c>
      <c r="D894" s="27">
        <v>19.809999999999999</v>
      </c>
      <c r="E894" s="27">
        <f t="shared" si="26"/>
        <v>75.10432620254214</v>
      </c>
      <c r="F894" s="27">
        <v>7.13</v>
      </c>
      <c r="G894" s="27">
        <f t="shared" si="27"/>
        <v>27.031491460077007</v>
      </c>
      <c r="I894" s="60"/>
      <c r="J894" s="61"/>
    </row>
    <row r="895" spans="1:11" ht="15" customHeight="1" x14ac:dyDescent="0.25">
      <c r="A895" s="46">
        <v>40414</v>
      </c>
      <c r="B895" s="47" t="s">
        <v>985</v>
      </c>
      <c r="C895" s="53">
        <v>40.119944000000004</v>
      </c>
      <c r="D895" s="27">
        <v>24.43</v>
      </c>
      <c r="E895" s="27">
        <f t="shared" si="26"/>
        <v>60.892408025295346</v>
      </c>
      <c r="F895" s="27">
        <v>10.45</v>
      </c>
      <c r="G895" s="27">
        <f t="shared" si="27"/>
        <v>26.046895778319129</v>
      </c>
      <c r="I895" s="60"/>
      <c r="J895" s="61"/>
    </row>
    <row r="896" spans="1:11" ht="15" customHeight="1" x14ac:dyDescent="0.25">
      <c r="A896" s="46">
        <v>40415</v>
      </c>
      <c r="B896" s="47" t="s">
        <v>986</v>
      </c>
      <c r="C896" s="53">
        <v>21.972934000000002</v>
      </c>
      <c r="D896" s="27">
        <v>14.94</v>
      </c>
      <c r="E896" s="27">
        <f t="shared" si="26"/>
        <v>67.992740523409381</v>
      </c>
      <c r="F896" s="27">
        <v>5.25</v>
      </c>
      <c r="G896" s="27">
        <f t="shared" si="27"/>
        <v>23.893031308426991</v>
      </c>
      <c r="I896" s="60"/>
      <c r="J896" s="61"/>
    </row>
    <row r="897" spans="1:10" ht="15" customHeight="1" x14ac:dyDescent="0.25">
      <c r="A897" s="46">
        <v>40416</v>
      </c>
      <c r="B897" s="47" t="s">
        <v>987</v>
      </c>
      <c r="C897" s="53">
        <v>6.5759120000000006</v>
      </c>
      <c r="D897" s="27">
        <v>5.27</v>
      </c>
      <c r="E897" s="27">
        <f t="shared" si="26"/>
        <v>80.140975122538123</v>
      </c>
      <c r="F897" s="27">
        <v>1.88</v>
      </c>
      <c r="G897" s="27">
        <f t="shared" si="27"/>
        <v>28.589190366294435</v>
      </c>
      <c r="I897" s="60"/>
      <c r="J897" s="61"/>
    </row>
    <row r="898" spans="1:10" ht="15" customHeight="1" x14ac:dyDescent="0.25">
      <c r="A898" s="46">
        <v>40417</v>
      </c>
      <c r="B898" s="47" t="s">
        <v>988</v>
      </c>
      <c r="C898" s="53">
        <v>15.767075</v>
      </c>
      <c r="D898" s="27">
        <v>12.99</v>
      </c>
      <c r="E898" s="27">
        <f t="shared" si="26"/>
        <v>82.38687264441883</v>
      </c>
      <c r="F898" s="27">
        <v>4.0999999999999996</v>
      </c>
      <c r="G898" s="27">
        <f t="shared" si="27"/>
        <v>26.003554876221489</v>
      </c>
      <c r="I898" s="60"/>
      <c r="J898" s="61"/>
    </row>
    <row r="899" spans="1:10" ht="15" customHeight="1" x14ac:dyDescent="0.25">
      <c r="A899" s="46">
        <v>40418</v>
      </c>
      <c r="B899" s="47" t="s">
        <v>989</v>
      </c>
      <c r="C899" s="53">
        <v>58.089590000000001</v>
      </c>
      <c r="D899" s="27">
        <v>22.76</v>
      </c>
      <c r="E899" s="27">
        <f t="shared" si="26"/>
        <v>39.180858394765743</v>
      </c>
      <c r="F899" s="27">
        <v>9.89</v>
      </c>
      <c r="G899" s="27">
        <f t="shared" si="27"/>
        <v>17.025425726020789</v>
      </c>
      <c r="I899" s="60"/>
      <c r="J899" s="61"/>
    </row>
    <row r="900" spans="1:10" ht="15" customHeight="1" x14ac:dyDescent="0.25">
      <c r="A900" s="46">
        <v>40419</v>
      </c>
      <c r="B900" s="47" t="s">
        <v>990</v>
      </c>
      <c r="C900" s="53">
        <v>33.296773000000002</v>
      </c>
      <c r="D900" s="27">
        <v>24.87</v>
      </c>
      <c r="E900" s="27">
        <f t="shared" ref="E900:E963" si="28">SUM(D900*100/C900)</f>
        <v>74.691922847898795</v>
      </c>
      <c r="F900" s="27">
        <v>7.12</v>
      </c>
      <c r="G900" s="27">
        <f t="shared" ref="G900:G963" si="29">SUM(F900*100/C900)</f>
        <v>21.383453585727359</v>
      </c>
      <c r="I900" s="60"/>
      <c r="J900" s="61"/>
    </row>
    <row r="901" spans="1:10" ht="15" customHeight="1" x14ac:dyDescent="0.25">
      <c r="A901" s="46">
        <v>40420</v>
      </c>
      <c r="B901" s="47" t="s">
        <v>991</v>
      </c>
      <c r="C901" s="53">
        <v>34.495819000000004</v>
      </c>
      <c r="D901" s="27">
        <v>12.85</v>
      </c>
      <c r="E901" s="27">
        <f t="shared" si="28"/>
        <v>37.250891187711758</v>
      </c>
      <c r="F901" s="27">
        <v>5.2</v>
      </c>
      <c r="G901" s="27">
        <f t="shared" si="29"/>
        <v>15.074290597361957</v>
      </c>
      <c r="I901" s="60"/>
      <c r="J901" s="61"/>
    </row>
    <row r="902" spans="1:10" ht="15" customHeight="1" x14ac:dyDescent="0.25">
      <c r="A902" s="46">
        <v>40421</v>
      </c>
      <c r="B902" s="47" t="s">
        <v>992</v>
      </c>
      <c r="C902" s="53">
        <v>5.1569550000000008</v>
      </c>
      <c r="D902" s="27">
        <v>4.6900000000000004</v>
      </c>
      <c r="E902" s="27">
        <f t="shared" si="28"/>
        <v>90.945141076468573</v>
      </c>
      <c r="F902" s="27">
        <v>4.08</v>
      </c>
      <c r="G902" s="27">
        <f t="shared" si="29"/>
        <v>79.116455350104843</v>
      </c>
      <c r="I902" s="60"/>
      <c r="J902" s="61"/>
    </row>
    <row r="903" spans="1:10" ht="15" customHeight="1" x14ac:dyDescent="0.25">
      <c r="A903" s="46">
        <v>40422</v>
      </c>
      <c r="B903" s="47" t="s">
        <v>993</v>
      </c>
      <c r="C903" s="53">
        <v>3.090163</v>
      </c>
      <c r="D903" s="27">
        <v>3.08</v>
      </c>
      <c r="E903" s="27">
        <f t="shared" si="28"/>
        <v>99.671117672433468</v>
      </c>
      <c r="F903" s="27">
        <v>2.33</v>
      </c>
      <c r="G903" s="27">
        <f t="shared" si="29"/>
        <v>75.400553304146086</v>
      </c>
      <c r="I903" s="60"/>
      <c r="J903" s="61"/>
    </row>
    <row r="904" spans="1:10" ht="15" customHeight="1" x14ac:dyDescent="0.25">
      <c r="A904" s="46">
        <v>40423</v>
      </c>
      <c r="B904" s="47" t="s">
        <v>994</v>
      </c>
      <c r="C904" s="53">
        <v>16.584236000000001</v>
      </c>
      <c r="D904" s="27">
        <v>12.83</v>
      </c>
      <c r="E904" s="27">
        <f t="shared" si="28"/>
        <v>77.362623156110416</v>
      </c>
      <c r="F904" s="27">
        <v>3.39</v>
      </c>
      <c r="G904" s="27">
        <f t="shared" si="29"/>
        <v>20.441098402121145</v>
      </c>
      <c r="I904" s="60"/>
      <c r="J904" s="61"/>
    </row>
    <row r="905" spans="1:10" ht="15" customHeight="1" x14ac:dyDescent="0.25">
      <c r="A905" s="46">
        <v>40424</v>
      </c>
      <c r="B905" s="47" t="s">
        <v>995</v>
      </c>
      <c r="C905" s="53">
        <v>19.099257999999999</v>
      </c>
      <c r="D905" s="27">
        <v>12.55</v>
      </c>
      <c r="E905" s="27">
        <f t="shared" si="28"/>
        <v>65.70935897090871</v>
      </c>
      <c r="F905" s="27">
        <v>3.96</v>
      </c>
      <c r="G905" s="27">
        <f t="shared" si="29"/>
        <v>20.733789762932151</v>
      </c>
      <c r="I905" s="60"/>
      <c r="J905" s="61"/>
    </row>
    <row r="906" spans="1:10" ht="15" customHeight="1" x14ac:dyDescent="0.25">
      <c r="A906" s="46">
        <v>40425</v>
      </c>
      <c r="B906" s="47" t="s">
        <v>996</v>
      </c>
      <c r="C906" s="53">
        <v>15.699010000000001</v>
      </c>
      <c r="D906" s="27">
        <v>11.52</v>
      </c>
      <c r="E906" s="27">
        <f t="shared" si="28"/>
        <v>73.38042335153618</v>
      </c>
      <c r="F906" s="27">
        <v>3.8</v>
      </c>
      <c r="G906" s="27">
        <f t="shared" si="29"/>
        <v>24.205347980541447</v>
      </c>
      <c r="I906" s="60"/>
      <c r="J906" s="61"/>
    </row>
    <row r="907" spans="1:10" ht="15" customHeight="1" x14ac:dyDescent="0.25">
      <c r="A907" s="46">
        <v>40426</v>
      </c>
      <c r="B907" s="47" t="s">
        <v>997</v>
      </c>
      <c r="C907" s="53">
        <v>31.092487000000002</v>
      </c>
      <c r="D907" s="27">
        <v>13.61</v>
      </c>
      <c r="E907" s="27">
        <f t="shared" si="28"/>
        <v>43.772632276086497</v>
      </c>
      <c r="F907" s="27">
        <v>6.06</v>
      </c>
      <c r="G907" s="27">
        <f t="shared" si="29"/>
        <v>19.490238912056149</v>
      </c>
      <c r="I907" s="60"/>
      <c r="J907" s="61"/>
    </row>
    <row r="908" spans="1:10" ht="15" customHeight="1" x14ac:dyDescent="0.25">
      <c r="A908" s="46">
        <v>40427</v>
      </c>
      <c r="B908" s="47" t="s">
        <v>998</v>
      </c>
      <c r="C908" s="53">
        <v>33.261178000000001</v>
      </c>
      <c r="D908" s="27">
        <v>24.67</v>
      </c>
      <c r="E908" s="27">
        <f t="shared" si="28"/>
        <v>74.1705540314898</v>
      </c>
      <c r="F908" s="27">
        <v>7.24</v>
      </c>
      <c r="G908" s="27">
        <f t="shared" si="29"/>
        <v>21.767118410538554</v>
      </c>
      <c r="I908" s="60"/>
      <c r="J908" s="61"/>
    </row>
    <row r="909" spans="1:10" ht="15" customHeight="1" x14ac:dyDescent="0.25">
      <c r="A909" s="46">
        <v>40428</v>
      </c>
      <c r="B909" s="47" t="s">
        <v>999</v>
      </c>
      <c r="C909" s="53">
        <v>21.758897999999999</v>
      </c>
      <c r="D909" s="27">
        <v>16.29</v>
      </c>
      <c r="E909" s="27">
        <f t="shared" si="28"/>
        <v>74.865923816546228</v>
      </c>
      <c r="F909" s="27">
        <v>6.61</v>
      </c>
      <c r="G909" s="27">
        <f t="shared" si="29"/>
        <v>30.378376699040551</v>
      </c>
      <c r="I909" s="60"/>
      <c r="J909" s="61"/>
    </row>
    <row r="910" spans="1:10" ht="15" customHeight="1" x14ac:dyDescent="0.25">
      <c r="A910" s="46">
        <v>40429</v>
      </c>
      <c r="B910" s="47" t="s">
        <v>1000</v>
      </c>
      <c r="C910" s="53">
        <v>11.505795000000001</v>
      </c>
      <c r="D910" s="27">
        <v>10.02</v>
      </c>
      <c r="E910" s="27">
        <f t="shared" si="28"/>
        <v>87.086550733782403</v>
      </c>
      <c r="F910" s="27">
        <v>3.46</v>
      </c>
      <c r="G910" s="27">
        <f t="shared" si="29"/>
        <v>30.071802947992726</v>
      </c>
      <c r="I910" s="60"/>
      <c r="J910" s="61"/>
    </row>
    <row r="911" spans="1:10" ht="15" customHeight="1" x14ac:dyDescent="0.25">
      <c r="A911" s="46">
        <v>40430</v>
      </c>
      <c r="B911" s="47" t="s">
        <v>1001</v>
      </c>
      <c r="C911" s="53">
        <v>6.8317160000000001</v>
      </c>
      <c r="D911" s="27">
        <v>5.3</v>
      </c>
      <c r="E911" s="27">
        <f t="shared" si="28"/>
        <v>77.579337314373134</v>
      </c>
      <c r="F911" s="27">
        <v>2.15</v>
      </c>
      <c r="G911" s="27">
        <f t="shared" si="29"/>
        <v>31.470863250170236</v>
      </c>
      <c r="I911" s="60"/>
      <c r="J911" s="61"/>
    </row>
    <row r="912" spans="1:10" ht="15" customHeight="1" x14ac:dyDescent="0.25">
      <c r="A912" s="46">
        <v>40431</v>
      </c>
      <c r="B912" s="47" t="s">
        <v>1002</v>
      </c>
      <c r="C912" s="53">
        <v>9.2009030000000003</v>
      </c>
      <c r="D912" s="27">
        <v>6</v>
      </c>
      <c r="E912" s="27">
        <f t="shared" si="28"/>
        <v>65.210990703847216</v>
      </c>
      <c r="F912" s="27">
        <v>2.37</v>
      </c>
      <c r="G912" s="27">
        <f t="shared" si="29"/>
        <v>25.75834132801965</v>
      </c>
      <c r="I912" s="60"/>
      <c r="J912" s="61"/>
    </row>
    <row r="913" spans="1:11" ht="15" customHeight="1" x14ac:dyDescent="0.25">
      <c r="A913" s="46">
        <v>40432</v>
      </c>
      <c r="B913" s="47" t="s">
        <v>1003</v>
      </c>
      <c r="C913" s="53">
        <v>32.821190000000001</v>
      </c>
      <c r="D913" s="27">
        <v>21.92</v>
      </c>
      <c r="E913" s="27">
        <f t="shared" si="28"/>
        <v>66.786122014466869</v>
      </c>
      <c r="F913" s="27">
        <v>6.34</v>
      </c>
      <c r="G913" s="27">
        <f t="shared" si="29"/>
        <v>19.316788940315693</v>
      </c>
      <c r="I913" s="60"/>
      <c r="J913" s="61"/>
    </row>
    <row r="914" spans="1:11" ht="15" customHeight="1" x14ac:dyDescent="0.25">
      <c r="A914" s="46">
        <v>40433</v>
      </c>
      <c r="B914" s="47" t="s">
        <v>1004</v>
      </c>
      <c r="C914" s="53">
        <v>15.111866000000001</v>
      </c>
      <c r="D914" s="27">
        <v>13.94</v>
      </c>
      <c r="E914" s="27">
        <f t="shared" si="28"/>
        <v>92.245391800059636</v>
      </c>
      <c r="F914" s="27">
        <v>3.66</v>
      </c>
      <c r="G914" s="27">
        <f t="shared" si="29"/>
        <v>24.219378334879359</v>
      </c>
      <c r="I914" s="60"/>
      <c r="J914" s="61"/>
    </row>
    <row r="915" spans="1:11" ht="15" customHeight="1" x14ac:dyDescent="0.25">
      <c r="A915" s="46">
        <v>40434</v>
      </c>
      <c r="B915" s="47" t="s">
        <v>1005</v>
      </c>
      <c r="C915" s="53">
        <v>14.925317</v>
      </c>
      <c r="D915" s="27">
        <v>10.55</v>
      </c>
      <c r="E915" s="27">
        <f t="shared" si="28"/>
        <v>70.685265847284853</v>
      </c>
      <c r="F915" s="27">
        <v>3.42</v>
      </c>
      <c r="G915" s="27">
        <f t="shared" si="29"/>
        <v>22.914086179878122</v>
      </c>
      <c r="I915" s="60"/>
      <c r="J915" s="61"/>
    </row>
    <row r="916" spans="1:11" ht="15" customHeight="1" x14ac:dyDescent="0.25">
      <c r="A916" s="46">
        <v>40435</v>
      </c>
      <c r="B916" s="47" t="s">
        <v>1006</v>
      </c>
      <c r="C916" s="53">
        <v>7.2103520000000003</v>
      </c>
      <c r="D916" s="27">
        <v>5.39</v>
      </c>
      <c r="E916" s="27">
        <f t="shared" si="28"/>
        <v>74.753632000213017</v>
      </c>
      <c r="F916" s="27">
        <v>1.89</v>
      </c>
      <c r="G916" s="27">
        <f t="shared" si="29"/>
        <v>26.212312519555216</v>
      </c>
      <c r="I916" s="60"/>
      <c r="J916" s="61"/>
    </row>
    <row r="917" spans="1:11" ht="15" customHeight="1" x14ac:dyDescent="0.25">
      <c r="A917" s="46">
        <v>40436</v>
      </c>
      <c r="B917" s="47" t="s">
        <v>1007</v>
      </c>
      <c r="C917" s="53">
        <v>39.992155000000004</v>
      </c>
      <c r="D917" s="27">
        <v>14.42</v>
      </c>
      <c r="E917" s="27">
        <f t="shared" si="28"/>
        <v>36.057071693185826</v>
      </c>
      <c r="F917" s="27">
        <v>8.1999999999999993</v>
      </c>
      <c r="G917" s="27">
        <f t="shared" si="29"/>
        <v>20.504021351187497</v>
      </c>
      <c r="I917" s="60"/>
      <c r="J917" s="61"/>
    </row>
    <row r="918" spans="1:11" ht="15" customHeight="1" x14ac:dyDescent="0.25">
      <c r="A918" s="46">
        <v>40437</v>
      </c>
      <c r="B918" s="47" t="s">
        <v>1008</v>
      </c>
      <c r="C918" s="53">
        <v>18.330017999999999</v>
      </c>
      <c r="D918" s="27">
        <v>14</v>
      </c>
      <c r="E918" s="27">
        <f t="shared" si="28"/>
        <v>76.377448183629724</v>
      </c>
      <c r="F918" s="27">
        <v>6.11</v>
      </c>
      <c r="G918" s="27">
        <f t="shared" si="29"/>
        <v>33.333300600141257</v>
      </c>
      <c r="I918" s="60"/>
      <c r="J918" s="61"/>
    </row>
    <row r="919" spans="1:11" ht="15" customHeight="1" x14ac:dyDescent="0.25">
      <c r="A919" s="46">
        <v>40438</v>
      </c>
      <c r="B919" s="47" t="s">
        <v>1009</v>
      </c>
      <c r="C919" s="53">
        <v>22.898554000000001</v>
      </c>
      <c r="D919" s="27">
        <v>16.89</v>
      </c>
      <c r="E919" s="27">
        <f t="shared" si="28"/>
        <v>73.760116031780868</v>
      </c>
      <c r="F919" s="27">
        <v>6.38</v>
      </c>
      <c r="G919" s="27">
        <f t="shared" si="29"/>
        <v>27.862021331128595</v>
      </c>
      <c r="I919" s="60"/>
      <c r="J919" s="61"/>
    </row>
    <row r="920" spans="1:11" ht="15" customHeight="1" x14ac:dyDescent="0.25">
      <c r="A920" s="46">
        <v>40439</v>
      </c>
      <c r="B920" s="47" t="s">
        <v>1010</v>
      </c>
      <c r="C920" s="53">
        <v>17.969711</v>
      </c>
      <c r="D920" s="27">
        <v>4.6100000000000003</v>
      </c>
      <c r="E920" s="27">
        <f t="shared" si="28"/>
        <v>25.654280138395105</v>
      </c>
      <c r="F920" s="27">
        <v>2.37</v>
      </c>
      <c r="G920" s="27">
        <f t="shared" si="29"/>
        <v>13.188859854229152</v>
      </c>
      <c r="I920" s="60"/>
      <c r="J920" s="61"/>
    </row>
    <row r="921" spans="1:11" ht="15" customHeight="1" x14ac:dyDescent="0.25">
      <c r="A921" s="46">
        <v>40440</v>
      </c>
      <c r="B921" s="47" t="s">
        <v>1011</v>
      </c>
      <c r="C921" s="53">
        <v>5.3942899999999998</v>
      </c>
      <c r="D921" s="27">
        <v>4.9400000000000004</v>
      </c>
      <c r="E921" s="27">
        <f t="shared" si="28"/>
        <v>91.578317072311663</v>
      </c>
      <c r="F921" s="27">
        <v>1.53</v>
      </c>
      <c r="G921" s="27">
        <f t="shared" si="29"/>
        <v>28.363324923205834</v>
      </c>
      <c r="I921" s="60"/>
      <c r="J921" s="61"/>
    </row>
    <row r="922" spans="1:11" ht="15" customHeight="1" x14ac:dyDescent="0.25">
      <c r="A922" s="46">
        <v>40441</v>
      </c>
      <c r="B922" s="47" t="s">
        <v>1012</v>
      </c>
      <c r="C922" s="53">
        <v>41.132202999999997</v>
      </c>
      <c r="D922" s="27">
        <v>18.47</v>
      </c>
      <c r="E922" s="27">
        <f t="shared" si="28"/>
        <v>44.903989217402241</v>
      </c>
      <c r="F922" s="27">
        <v>8.6199999999999992</v>
      </c>
      <c r="G922" s="27">
        <f t="shared" si="29"/>
        <v>20.956815758202886</v>
      </c>
      <c r="I922" s="60"/>
      <c r="J922" s="61"/>
    </row>
    <row r="923" spans="1:11" ht="15" customHeight="1" x14ac:dyDescent="0.25">
      <c r="A923" s="46">
        <v>40442</v>
      </c>
      <c r="B923" s="47" t="s">
        <v>1013</v>
      </c>
      <c r="C923" s="53">
        <v>17.132903000000002</v>
      </c>
      <c r="D923" s="27">
        <v>16.440000000000001</v>
      </c>
      <c r="E923" s="27">
        <f t="shared" si="28"/>
        <v>95.955717486989798</v>
      </c>
      <c r="F923" s="27">
        <v>3.42</v>
      </c>
      <c r="G923" s="27">
        <f t="shared" si="29"/>
        <v>19.961590864081817</v>
      </c>
      <c r="I923" s="60"/>
      <c r="J923" s="61"/>
    </row>
    <row r="924" spans="1:11" ht="15" customHeight="1" x14ac:dyDescent="0.25">
      <c r="A924" s="46">
        <v>40443</v>
      </c>
      <c r="B924" s="47" t="s">
        <v>1014</v>
      </c>
      <c r="C924" s="53">
        <v>32.344524</v>
      </c>
      <c r="D924" s="27">
        <v>20.02</v>
      </c>
      <c r="E924" s="27">
        <f t="shared" si="28"/>
        <v>61.896103340398518</v>
      </c>
      <c r="F924" s="27">
        <v>7.04</v>
      </c>
      <c r="G924" s="27">
        <f t="shared" si="29"/>
        <v>21.765662713107172</v>
      </c>
      <c r="I924" s="60"/>
      <c r="J924" s="61"/>
    </row>
    <row r="925" spans="1:11" ht="15" customHeight="1" x14ac:dyDescent="0.25">
      <c r="A925" s="46">
        <v>40444</v>
      </c>
      <c r="B925" s="47" t="s">
        <v>1015</v>
      </c>
      <c r="C925" s="53">
        <v>13.037631000000001</v>
      </c>
      <c r="D925" s="27">
        <v>11.46</v>
      </c>
      <c r="E925" s="27">
        <f t="shared" si="28"/>
        <v>87.899404424009234</v>
      </c>
      <c r="F925" s="27">
        <v>2.98</v>
      </c>
      <c r="G925" s="27">
        <f t="shared" si="29"/>
        <v>22.856913192281631</v>
      </c>
      <c r="I925" s="60"/>
      <c r="J925" s="61"/>
    </row>
    <row r="926" spans="1:11" ht="15" customHeight="1" x14ac:dyDescent="0.25">
      <c r="A926" s="46">
        <v>40445</v>
      </c>
      <c r="B926" s="47" t="s">
        <v>1016</v>
      </c>
      <c r="C926" s="53">
        <v>27.10313</v>
      </c>
      <c r="D926" s="27">
        <v>4.3600000000000003</v>
      </c>
      <c r="E926" s="27">
        <f t="shared" si="28"/>
        <v>16.086702901104044</v>
      </c>
      <c r="F926" s="27">
        <v>1.79</v>
      </c>
      <c r="G926" s="27">
        <f t="shared" si="29"/>
        <v>6.6044032552697791</v>
      </c>
      <c r="I926" s="60"/>
      <c r="J926" s="61"/>
    </row>
    <row r="927" spans="1:11" ht="15" customHeight="1" x14ac:dyDescent="0.25">
      <c r="A927" s="46">
        <v>40446</v>
      </c>
      <c r="B927" s="47" t="s">
        <v>1017</v>
      </c>
      <c r="C927" s="53">
        <v>21.360640000000004</v>
      </c>
      <c r="D927" s="27">
        <v>20.16</v>
      </c>
      <c r="E927" s="27">
        <f t="shared" si="28"/>
        <v>94.379194630872462</v>
      </c>
      <c r="F927" s="27">
        <v>4.78</v>
      </c>
      <c r="G927" s="27">
        <f t="shared" si="29"/>
        <v>22.377606663470754</v>
      </c>
      <c r="I927" s="60"/>
      <c r="J927" s="61"/>
    </row>
    <row r="928" spans="1:11" ht="15" customHeight="1" x14ac:dyDescent="0.25">
      <c r="A928" s="46">
        <v>40501</v>
      </c>
      <c r="B928" s="47" t="s">
        <v>1018</v>
      </c>
      <c r="C928" s="53">
        <v>42.57443</v>
      </c>
      <c r="D928" s="27">
        <v>34.020000000000003</v>
      </c>
      <c r="E928" s="27">
        <f t="shared" si="28"/>
        <v>79.907117957891643</v>
      </c>
      <c r="F928" s="27">
        <v>9.93</v>
      </c>
      <c r="G928" s="27">
        <f t="shared" si="29"/>
        <v>23.323858945381065</v>
      </c>
      <c r="I928" s="70"/>
      <c r="J928" s="70"/>
      <c r="K928" s="70"/>
    </row>
    <row r="929" spans="1:11" ht="15" customHeight="1" x14ac:dyDescent="0.25">
      <c r="A929" s="46">
        <v>40502</v>
      </c>
      <c r="B929" s="47" t="s">
        <v>1019</v>
      </c>
      <c r="C929" s="53">
        <v>6.0209850000000005</v>
      </c>
      <c r="D929" s="27">
        <v>3.08</v>
      </c>
      <c r="E929" s="27">
        <f t="shared" si="28"/>
        <v>51.154420746771493</v>
      </c>
      <c r="F929" s="27">
        <v>2.35</v>
      </c>
      <c r="G929" s="27">
        <f t="shared" si="29"/>
        <v>39.030158686660073</v>
      </c>
      <c r="I929" s="60"/>
      <c r="J929" s="61"/>
    </row>
    <row r="930" spans="1:11" ht="15" customHeight="1" x14ac:dyDescent="0.25">
      <c r="A930" s="46">
        <v>40503</v>
      </c>
      <c r="B930" s="47" t="s">
        <v>62</v>
      </c>
      <c r="C930" s="53">
        <v>2.810772</v>
      </c>
      <c r="D930" s="27">
        <v>2.81</v>
      </c>
      <c r="E930" s="27">
        <f t="shared" si="28"/>
        <v>99.97253423614579</v>
      </c>
      <c r="F930" s="27">
        <v>2.52</v>
      </c>
      <c r="G930" s="27">
        <f t="shared" si="29"/>
        <v>89.655084083660995</v>
      </c>
      <c r="I930" s="60"/>
      <c r="J930" s="61"/>
    </row>
    <row r="931" spans="1:11" ht="15" customHeight="1" x14ac:dyDescent="0.25">
      <c r="A931" s="46">
        <v>40504</v>
      </c>
      <c r="B931" s="47" t="s">
        <v>1020</v>
      </c>
      <c r="C931" s="53">
        <v>16.953071000000001</v>
      </c>
      <c r="D931" s="27">
        <v>16.18</v>
      </c>
      <c r="E931" s="27">
        <f t="shared" si="28"/>
        <v>95.439935336789418</v>
      </c>
      <c r="F931" s="27">
        <v>4.83</v>
      </c>
      <c r="G931" s="27">
        <f t="shared" si="29"/>
        <v>28.490413329832688</v>
      </c>
      <c r="I931" s="60"/>
      <c r="J931" s="61"/>
    </row>
    <row r="932" spans="1:11" ht="15" customHeight="1" x14ac:dyDescent="0.25">
      <c r="A932" s="46">
        <v>40505</v>
      </c>
      <c r="B932" s="47" t="s">
        <v>1021</v>
      </c>
      <c r="C932" s="53">
        <v>25.526049000000004</v>
      </c>
      <c r="D932" s="27">
        <v>11.07</v>
      </c>
      <c r="E932" s="27">
        <f t="shared" si="28"/>
        <v>43.367463566335701</v>
      </c>
      <c r="F932" s="27">
        <v>4.8600000000000003</v>
      </c>
      <c r="G932" s="27">
        <f t="shared" si="29"/>
        <v>19.039374248635188</v>
      </c>
      <c r="I932" s="60"/>
      <c r="J932" s="61"/>
    </row>
    <row r="933" spans="1:11" ht="15" customHeight="1" x14ac:dyDescent="0.25">
      <c r="A933" s="46">
        <v>40506</v>
      </c>
      <c r="B933" s="47" t="s">
        <v>1022</v>
      </c>
      <c r="C933" s="53">
        <v>39.076724000000006</v>
      </c>
      <c r="D933" s="27">
        <v>27.11</v>
      </c>
      <c r="E933" s="27">
        <f t="shared" si="28"/>
        <v>69.376337688901444</v>
      </c>
      <c r="F933" s="27">
        <v>11.61</v>
      </c>
      <c r="G933" s="27">
        <f t="shared" si="29"/>
        <v>29.710781282484167</v>
      </c>
      <c r="I933" s="60"/>
      <c r="J933" s="61"/>
    </row>
    <row r="934" spans="1:11" ht="15" customHeight="1" x14ac:dyDescent="0.25">
      <c r="A934" s="46">
        <v>40507</v>
      </c>
      <c r="B934" s="47" t="s">
        <v>1023</v>
      </c>
      <c r="C934" s="53">
        <v>14.601700000000001</v>
      </c>
      <c r="D934" s="27">
        <v>13.57</v>
      </c>
      <c r="E934" s="27">
        <f t="shared" si="28"/>
        <v>92.934384352506896</v>
      </c>
      <c r="F934" s="27">
        <v>4.99</v>
      </c>
      <c r="G934" s="27">
        <f t="shared" si="29"/>
        <v>34.174103015402316</v>
      </c>
      <c r="I934" s="60"/>
      <c r="J934" s="61"/>
    </row>
    <row r="935" spans="1:11" ht="15" customHeight="1" x14ac:dyDescent="0.25">
      <c r="A935" s="46">
        <v>40508</v>
      </c>
      <c r="B935" s="47" t="s">
        <v>1024</v>
      </c>
      <c r="C935" s="53">
        <v>28.731903000000003</v>
      </c>
      <c r="D935" s="27">
        <v>26.11</v>
      </c>
      <c r="E935" s="27">
        <f t="shared" si="28"/>
        <v>90.874593304870885</v>
      </c>
      <c r="F935" s="27">
        <v>8.6</v>
      </c>
      <c r="G935" s="27">
        <f t="shared" si="29"/>
        <v>29.931884428260805</v>
      </c>
      <c r="I935" s="60"/>
      <c r="J935" s="61"/>
    </row>
    <row r="936" spans="1:11" ht="15" customHeight="1" x14ac:dyDescent="0.25">
      <c r="A936" s="46">
        <v>40509</v>
      </c>
      <c r="B936" s="47" t="s">
        <v>1025</v>
      </c>
      <c r="C936" s="53">
        <v>13.34202</v>
      </c>
      <c r="D936" s="27">
        <v>9.9600000000000009</v>
      </c>
      <c r="E936" s="27">
        <f t="shared" si="28"/>
        <v>74.6513646359397</v>
      </c>
      <c r="F936" s="27">
        <v>5.24</v>
      </c>
      <c r="G936" s="27">
        <f t="shared" si="29"/>
        <v>39.274412720112849</v>
      </c>
      <c r="I936" s="60"/>
      <c r="J936" s="61"/>
    </row>
    <row r="937" spans="1:11" ht="15" customHeight="1" x14ac:dyDescent="0.25">
      <c r="A937" s="46">
        <v>40510</v>
      </c>
      <c r="B937" s="47" t="s">
        <v>1026</v>
      </c>
      <c r="C937" s="53">
        <v>23.837510999999999</v>
      </c>
      <c r="D937" s="27">
        <v>22.6</v>
      </c>
      <c r="E937" s="27">
        <f t="shared" si="28"/>
        <v>94.80855614497672</v>
      </c>
      <c r="F937" s="27">
        <v>7.86</v>
      </c>
      <c r="G937" s="27">
        <f t="shared" si="29"/>
        <v>32.973241207943232</v>
      </c>
      <c r="I937" s="60"/>
      <c r="J937" s="61"/>
    </row>
    <row r="938" spans="1:11" ht="15" customHeight="1" x14ac:dyDescent="0.25">
      <c r="A938" s="46">
        <v>40511</v>
      </c>
      <c r="B938" s="47" t="s">
        <v>1027</v>
      </c>
      <c r="C938" s="53">
        <v>17.497897000000002</v>
      </c>
      <c r="D938" s="27">
        <v>16.16</v>
      </c>
      <c r="E938" s="27">
        <f t="shared" si="28"/>
        <v>92.353955449617729</v>
      </c>
      <c r="F938" s="27">
        <v>5.85</v>
      </c>
      <c r="G938" s="27">
        <f t="shared" si="29"/>
        <v>33.432589070560873</v>
      </c>
      <c r="I938" s="60"/>
      <c r="J938" s="61"/>
    </row>
    <row r="939" spans="1:11" ht="15" customHeight="1" x14ac:dyDescent="0.25">
      <c r="A939" s="46">
        <v>40512</v>
      </c>
      <c r="B939" s="47" t="s">
        <v>1028</v>
      </c>
      <c r="C939" s="53">
        <v>28.748284000000005</v>
      </c>
      <c r="D939" s="27">
        <v>20</v>
      </c>
      <c r="E939" s="27">
        <f t="shared" si="28"/>
        <v>69.56936977525335</v>
      </c>
      <c r="F939" s="27">
        <v>7.39</v>
      </c>
      <c r="G939" s="27">
        <f t="shared" si="29"/>
        <v>25.705882131956116</v>
      </c>
      <c r="I939" s="60"/>
      <c r="J939" s="61"/>
    </row>
    <row r="940" spans="1:11" ht="15" customHeight="1" x14ac:dyDescent="0.25">
      <c r="A940" s="46">
        <v>40601</v>
      </c>
      <c r="B940" s="47" t="s">
        <v>63</v>
      </c>
      <c r="C940" s="53">
        <v>12.880894000000001</v>
      </c>
      <c r="D940" s="27">
        <v>10.02</v>
      </c>
      <c r="E940" s="27">
        <f t="shared" si="28"/>
        <v>77.789631682397186</v>
      </c>
      <c r="F940" s="27">
        <v>5.54</v>
      </c>
      <c r="G940" s="27">
        <f t="shared" si="29"/>
        <v>43.009437077892258</v>
      </c>
      <c r="I940" s="70"/>
      <c r="J940" s="70"/>
      <c r="K940" s="70"/>
    </row>
    <row r="941" spans="1:11" ht="15" customHeight="1" x14ac:dyDescent="0.25">
      <c r="A941" s="46">
        <v>40602</v>
      </c>
      <c r="B941" s="47" t="s">
        <v>1029</v>
      </c>
      <c r="C941" s="53">
        <v>36.054505000000006</v>
      </c>
      <c r="D941" s="27">
        <v>22.04</v>
      </c>
      <c r="E941" s="27">
        <f t="shared" si="28"/>
        <v>61.129670203487734</v>
      </c>
      <c r="F941" s="27">
        <v>4.82</v>
      </c>
      <c r="G941" s="27">
        <f t="shared" si="29"/>
        <v>13.368648383884342</v>
      </c>
      <c r="I941" s="60"/>
      <c r="J941" s="61"/>
    </row>
    <row r="942" spans="1:11" ht="15" customHeight="1" x14ac:dyDescent="0.25">
      <c r="A942" s="46">
        <v>40603</v>
      </c>
      <c r="B942" s="47" t="s">
        <v>1030</v>
      </c>
      <c r="C942" s="53">
        <v>45.441109000000004</v>
      </c>
      <c r="D942" s="27">
        <v>24.9</v>
      </c>
      <c r="E942" s="27">
        <f t="shared" si="28"/>
        <v>54.796197865681485</v>
      </c>
      <c r="F942" s="27">
        <v>9.31</v>
      </c>
      <c r="G942" s="27">
        <f t="shared" si="29"/>
        <v>20.48805631042147</v>
      </c>
      <c r="I942" s="60"/>
      <c r="J942" s="61"/>
    </row>
    <row r="943" spans="1:11" ht="15" customHeight="1" x14ac:dyDescent="0.25">
      <c r="A943" s="46">
        <v>40604</v>
      </c>
      <c r="B943" s="47" t="s">
        <v>1031</v>
      </c>
      <c r="C943" s="53">
        <v>15.060040000000001</v>
      </c>
      <c r="D943" s="27">
        <v>10.42</v>
      </c>
      <c r="E943" s="27">
        <f t="shared" si="28"/>
        <v>69.189723267667276</v>
      </c>
      <c r="F943" s="27">
        <v>5.0599999999999996</v>
      </c>
      <c r="G943" s="27">
        <f t="shared" si="29"/>
        <v>33.598848343032287</v>
      </c>
      <c r="I943" s="60"/>
      <c r="J943" s="61"/>
    </row>
    <row r="944" spans="1:11" ht="15" customHeight="1" x14ac:dyDescent="0.25">
      <c r="A944" s="46">
        <v>40605</v>
      </c>
      <c r="B944" s="47" t="s">
        <v>1032</v>
      </c>
      <c r="C944" s="53">
        <v>23.668735999999999</v>
      </c>
      <c r="D944" s="27">
        <v>15.97</v>
      </c>
      <c r="E944" s="27">
        <f t="shared" si="28"/>
        <v>67.472973630700011</v>
      </c>
      <c r="F944" s="27">
        <v>4.47</v>
      </c>
      <c r="G944" s="27">
        <f t="shared" si="29"/>
        <v>18.885672644284849</v>
      </c>
      <c r="I944" s="60"/>
      <c r="J944" s="61"/>
    </row>
    <row r="945" spans="1:10" ht="15" customHeight="1" x14ac:dyDescent="0.25">
      <c r="A945" s="46">
        <v>40606</v>
      </c>
      <c r="B945" s="47" t="s">
        <v>1033</v>
      </c>
      <c r="C945" s="53">
        <v>17.14836</v>
      </c>
      <c r="D945" s="27">
        <v>9.43</v>
      </c>
      <c r="E945" s="27">
        <f t="shared" si="28"/>
        <v>54.990681324628127</v>
      </c>
      <c r="F945" s="27">
        <v>2.87</v>
      </c>
      <c r="G945" s="27">
        <f t="shared" si="29"/>
        <v>16.73629431619117</v>
      </c>
      <c r="I945" s="60"/>
      <c r="J945" s="61"/>
    </row>
    <row r="946" spans="1:10" ht="15" customHeight="1" x14ac:dyDescent="0.25">
      <c r="A946" s="46">
        <v>40607</v>
      </c>
      <c r="B946" s="47" t="s">
        <v>1034</v>
      </c>
      <c r="C946" s="53">
        <v>27.827625000000005</v>
      </c>
      <c r="D946" s="27">
        <v>19.89</v>
      </c>
      <c r="E946" s="27">
        <f t="shared" si="28"/>
        <v>71.475736790329748</v>
      </c>
      <c r="F946" s="27">
        <v>6.64</v>
      </c>
      <c r="G946" s="27">
        <f t="shared" si="29"/>
        <v>23.86118111049721</v>
      </c>
      <c r="I946" s="60"/>
      <c r="J946" s="61"/>
    </row>
    <row r="947" spans="1:10" ht="15" customHeight="1" x14ac:dyDescent="0.25">
      <c r="A947" s="46">
        <v>40608</v>
      </c>
      <c r="B947" s="47" t="s">
        <v>1035</v>
      </c>
      <c r="C947" s="53">
        <v>73.409406000000004</v>
      </c>
      <c r="D947" s="27">
        <v>29.84</v>
      </c>
      <c r="E947" s="27">
        <f t="shared" si="28"/>
        <v>40.64874193369716</v>
      </c>
      <c r="F947" s="27">
        <v>11.89</v>
      </c>
      <c r="G947" s="27">
        <f t="shared" si="29"/>
        <v>16.196834503741933</v>
      </c>
      <c r="I947" s="60"/>
      <c r="J947" s="61"/>
    </row>
    <row r="948" spans="1:10" ht="15" customHeight="1" x14ac:dyDescent="0.25">
      <c r="A948" s="46">
        <v>40609</v>
      </c>
      <c r="B948" s="47" t="s">
        <v>1036</v>
      </c>
      <c r="C948" s="53">
        <v>43.798129000000003</v>
      </c>
      <c r="D948" s="27">
        <v>25.99</v>
      </c>
      <c r="E948" s="27">
        <f t="shared" si="28"/>
        <v>59.340434382482407</v>
      </c>
      <c r="F948" s="27">
        <v>9.31</v>
      </c>
      <c r="G948" s="27">
        <f t="shared" si="29"/>
        <v>21.256615779180887</v>
      </c>
      <c r="I948" s="60"/>
      <c r="J948" s="61"/>
    </row>
    <row r="949" spans="1:10" ht="15" customHeight="1" x14ac:dyDescent="0.25">
      <c r="A949" s="46">
        <v>40610</v>
      </c>
      <c r="B949" s="47" t="s">
        <v>1037</v>
      </c>
      <c r="C949" s="53">
        <v>25.677447000000001</v>
      </c>
      <c r="D949" s="27">
        <v>18.39</v>
      </c>
      <c r="E949" s="27">
        <f t="shared" si="28"/>
        <v>71.619269625987343</v>
      </c>
      <c r="F949" s="27">
        <v>3.13</v>
      </c>
      <c r="G949" s="27">
        <f t="shared" si="29"/>
        <v>12.189685368642762</v>
      </c>
      <c r="I949" s="60"/>
      <c r="J949" s="61"/>
    </row>
    <row r="950" spans="1:10" ht="15" customHeight="1" x14ac:dyDescent="0.25">
      <c r="A950" s="46">
        <v>40611</v>
      </c>
      <c r="B950" s="47" t="s">
        <v>1038</v>
      </c>
      <c r="C950" s="53">
        <v>76.262107</v>
      </c>
      <c r="D950" s="27">
        <v>28.59</v>
      </c>
      <c r="E950" s="27">
        <f t="shared" si="28"/>
        <v>37.489129430950548</v>
      </c>
      <c r="F950" s="27">
        <v>8.94</v>
      </c>
      <c r="G950" s="27">
        <f t="shared" si="29"/>
        <v>11.722728825208042</v>
      </c>
      <c r="I950" s="60"/>
      <c r="J950" s="61"/>
    </row>
    <row r="951" spans="1:10" ht="15" customHeight="1" x14ac:dyDescent="0.25">
      <c r="A951" s="46">
        <v>40612</v>
      </c>
      <c r="B951" s="47" t="s">
        <v>1039</v>
      </c>
      <c r="C951" s="53">
        <v>46.708660000000002</v>
      </c>
      <c r="D951" s="27">
        <v>29.51</v>
      </c>
      <c r="E951" s="27">
        <f t="shared" si="28"/>
        <v>63.178862335164396</v>
      </c>
      <c r="F951" s="27">
        <v>10.85</v>
      </c>
      <c r="G951" s="27">
        <f t="shared" si="29"/>
        <v>23.229097131024524</v>
      </c>
      <c r="I951" s="60"/>
      <c r="J951" s="61"/>
    </row>
    <row r="952" spans="1:10" ht="15" customHeight="1" x14ac:dyDescent="0.25">
      <c r="A952" s="46">
        <v>40613</v>
      </c>
      <c r="B952" s="47" t="s">
        <v>1040</v>
      </c>
      <c r="C952" s="53">
        <v>22.700949000000001</v>
      </c>
      <c r="D952" s="27">
        <v>11.07</v>
      </c>
      <c r="E952" s="27">
        <f t="shared" si="28"/>
        <v>48.764481167725627</v>
      </c>
      <c r="F952" s="27">
        <v>5.15</v>
      </c>
      <c r="G952" s="27">
        <f t="shared" si="29"/>
        <v>22.68627624334119</v>
      </c>
      <c r="I952" s="60"/>
      <c r="J952" s="61"/>
    </row>
    <row r="953" spans="1:10" ht="15" customHeight="1" x14ac:dyDescent="0.25">
      <c r="A953" s="46">
        <v>40614</v>
      </c>
      <c r="B953" s="47" t="s">
        <v>1041</v>
      </c>
      <c r="C953" s="53">
        <v>27.801563000000002</v>
      </c>
      <c r="D953" s="27">
        <v>21.57</v>
      </c>
      <c r="E953" s="27">
        <f t="shared" si="28"/>
        <v>77.585565962604335</v>
      </c>
      <c r="F953" s="27">
        <v>10</v>
      </c>
      <c r="G953" s="27">
        <f t="shared" si="29"/>
        <v>35.969200724434089</v>
      </c>
      <c r="I953" s="60"/>
      <c r="J953" s="61"/>
    </row>
    <row r="954" spans="1:10" ht="15" customHeight="1" x14ac:dyDescent="0.25">
      <c r="A954" s="46">
        <v>40615</v>
      </c>
      <c r="B954" s="47" t="s">
        <v>1042</v>
      </c>
      <c r="C954" s="53">
        <v>49.102524000000003</v>
      </c>
      <c r="D954" s="27">
        <v>34.659999999999997</v>
      </c>
      <c r="E954" s="27">
        <f t="shared" si="28"/>
        <v>70.587002818836751</v>
      </c>
      <c r="F954" s="27">
        <v>7.55</v>
      </c>
      <c r="G954" s="27">
        <f t="shared" si="29"/>
        <v>15.375991670000507</v>
      </c>
      <c r="I954" s="60"/>
      <c r="J954" s="61"/>
    </row>
    <row r="955" spans="1:10" ht="15" customHeight="1" x14ac:dyDescent="0.25">
      <c r="A955" s="46">
        <v>40616</v>
      </c>
      <c r="B955" s="47" t="s">
        <v>1043</v>
      </c>
      <c r="C955" s="53">
        <v>58.348319000000004</v>
      </c>
      <c r="D955" s="27">
        <v>15.05</v>
      </c>
      <c r="E955" s="27">
        <f t="shared" si="28"/>
        <v>25.793373755977441</v>
      </c>
      <c r="F955" s="27">
        <v>5.97</v>
      </c>
      <c r="G955" s="27">
        <f t="shared" si="29"/>
        <v>10.231657230776433</v>
      </c>
      <c r="I955" s="60"/>
      <c r="J955" s="61"/>
    </row>
    <row r="956" spans="1:10" ht="15" customHeight="1" x14ac:dyDescent="0.25">
      <c r="A956" s="46">
        <v>40617</v>
      </c>
      <c r="B956" s="47" t="s">
        <v>1044</v>
      </c>
      <c r="C956" s="53">
        <v>34.991720000000001</v>
      </c>
      <c r="D956" s="27">
        <v>13.26</v>
      </c>
      <c r="E956" s="27">
        <f t="shared" si="28"/>
        <v>37.894679084080458</v>
      </c>
      <c r="F956" s="27">
        <v>4.28</v>
      </c>
      <c r="G956" s="27">
        <f t="shared" si="29"/>
        <v>12.231465043730346</v>
      </c>
      <c r="I956" s="60"/>
      <c r="J956" s="61"/>
    </row>
    <row r="957" spans="1:10" ht="15" customHeight="1" x14ac:dyDescent="0.25">
      <c r="A957" s="46">
        <v>40618</v>
      </c>
      <c r="B957" s="47" t="s">
        <v>1045</v>
      </c>
      <c r="C957" s="53">
        <v>40.94603</v>
      </c>
      <c r="D957" s="27">
        <v>20.92</v>
      </c>
      <c r="E957" s="27">
        <f t="shared" si="28"/>
        <v>51.091644293720293</v>
      </c>
      <c r="F957" s="27">
        <v>6.81</v>
      </c>
      <c r="G957" s="27">
        <f t="shared" si="29"/>
        <v>16.631649026779886</v>
      </c>
      <c r="I957" s="60"/>
      <c r="J957" s="61"/>
    </row>
    <row r="958" spans="1:10" ht="15" customHeight="1" x14ac:dyDescent="0.25">
      <c r="A958" s="46">
        <v>40619</v>
      </c>
      <c r="B958" s="47" t="s">
        <v>1046</v>
      </c>
      <c r="C958" s="53">
        <v>38.532529000000004</v>
      </c>
      <c r="D958" s="27">
        <v>18.309999999999999</v>
      </c>
      <c r="E958" s="27">
        <f t="shared" si="28"/>
        <v>47.51829292076831</v>
      </c>
      <c r="F958" s="27">
        <v>7.55</v>
      </c>
      <c r="G958" s="27">
        <f t="shared" si="29"/>
        <v>19.59383460140911</v>
      </c>
      <c r="I958" s="60"/>
      <c r="J958" s="61"/>
    </row>
    <row r="959" spans="1:10" ht="15" customHeight="1" x14ac:dyDescent="0.25">
      <c r="A959" s="46">
        <v>40620</v>
      </c>
      <c r="B959" s="47" t="s">
        <v>1047</v>
      </c>
      <c r="C959" s="53">
        <v>39.477727000000002</v>
      </c>
      <c r="D959" s="27">
        <v>25.09</v>
      </c>
      <c r="E959" s="27">
        <f t="shared" si="28"/>
        <v>63.554824217716487</v>
      </c>
      <c r="F959" s="27">
        <v>10.28</v>
      </c>
      <c r="G959" s="27">
        <f t="shared" si="29"/>
        <v>26.039999719335409</v>
      </c>
      <c r="I959" s="60"/>
      <c r="J959" s="61"/>
    </row>
    <row r="960" spans="1:10" ht="15" customHeight="1" x14ac:dyDescent="0.25">
      <c r="A960" s="46">
        <v>40621</v>
      </c>
      <c r="B960" s="47" t="s">
        <v>1048</v>
      </c>
      <c r="C960" s="53">
        <v>48.688204000000006</v>
      </c>
      <c r="D960" s="27">
        <v>22.3</v>
      </c>
      <c r="E960" s="27">
        <f t="shared" si="28"/>
        <v>45.80164838284032</v>
      </c>
      <c r="F960" s="27">
        <v>8.19</v>
      </c>
      <c r="G960" s="27">
        <f t="shared" si="29"/>
        <v>16.821322881410865</v>
      </c>
      <c r="I960" s="60"/>
      <c r="J960" s="61"/>
    </row>
    <row r="961" spans="1:11" ht="15" customHeight="1" x14ac:dyDescent="0.25">
      <c r="A961" s="46">
        <v>40622</v>
      </c>
      <c r="B961" s="47" t="s">
        <v>1049</v>
      </c>
      <c r="C961" s="53">
        <v>11.412592</v>
      </c>
      <c r="D961" s="27">
        <v>8.6300000000000008</v>
      </c>
      <c r="E961" s="27">
        <f t="shared" si="28"/>
        <v>75.618229408358772</v>
      </c>
      <c r="F961" s="27">
        <v>4.58</v>
      </c>
      <c r="G961" s="27">
        <f t="shared" si="29"/>
        <v>40.131111319847413</v>
      </c>
      <c r="I961" s="60"/>
      <c r="J961" s="61"/>
    </row>
    <row r="962" spans="1:11" ht="15" customHeight="1" x14ac:dyDescent="0.25">
      <c r="A962" s="46">
        <v>40623</v>
      </c>
      <c r="B962" s="47" t="s">
        <v>1050</v>
      </c>
      <c r="C962" s="53">
        <v>26.575134000000002</v>
      </c>
      <c r="D962" s="27">
        <v>19.18</v>
      </c>
      <c r="E962" s="27">
        <f t="shared" si="28"/>
        <v>72.172731095165872</v>
      </c>
      <c r="F962" s="27">
        <v>4.82</v>
      </c>
      <c r="G962" s="27">
        <f t="shared" si="29"/>
        <v>18.137255676678805</v>
      </c>
      <c r="I962" s="60"/>
      <c r="J962" s="61"/>
    </row>
    <row r="963" spans="1:11" ht="15" customHeight="1" x14ac:dyDescent="0.25">
      <c r="A963" s="46">
        <v>40624</v>
      </c>
      <c r="B963" s="47" t="s">
        <v>1051</v>
      </c>
      <c r="C963" s="53">
        <v>19.404031</v>
      </c>
      <c r="D963" s="27">
        <v>16.079999999999998</v>
      </c>
      <c r="E963" s="27">
        <f t="shared" si="28"/>
        <v>82.869379048095723</v>
      </c>
      <c r="F963" s="27">
        <v>7.83</v>
      </c>
      <c r="G963" s="27">
        <f t="shared" si="29"/>
        <v>40.35244017080781</v>
      </c>
      <c r="I963" s="60"/>
      <c r="J963" s="61"/>
    </row>
    <row r="964" spans="1:11" ht="15" customHeight="1" x14ac:dyDescent="0.25">
      <c r="A964" s="46">
        <v>40625</v>
      </c>
      <c r="B964" s="47" t="s">
        <v>1052</v>
      </c>
      <c r="C964" s="53">
        <v>43.698264999999999</v>
      </c>
      <c r="D964" s="27">
        <v>13.91</v>
      </c>
      <c r="E964" s="27">
        <f t="shared" ref="E964:E1027" si="30">SUM(D964*100/C964)</f>
        <v>31.831927423205475</v>
      </c>
      <c r="F964" s="27">
        <v>4.2300000000000004</v>
      </c>
      <c r="G964" s="27">
        <f t="shared" ref="G964:G1027" si="31">SUM(F964*100/C964)</f>
        <v>9.6800181883651462</v>
      </c>
      <c r="I964" s="60"/>
      <c r="J964" s="61"/>
    </row>
    <row r="965" spans="1:11" ht="15" customHeight="1" x14ac:dyDescent="0.25">
      <c r="A965" s="46">
        <v>40626</v>
      </c>
      <c r="B965" s="47" t="s">
        <v>1053</v>
      </c>
      <c r="C965" s="53">
        <v>42.853180000000002</v>
      </c>
      <c r="D965" s="27">
        <v>24.02</v>
      </c>
      <c r="E965" s="27">
        <f t="shared" si="30"/>
        <v>56.051849594359155</v>
      </c>
      <c r="F965" s="27">
        <v>5.79</v>
      </c>
      <c r="G965" s="27">
        <f t="shared" si="31"/>
        <v>13.511249340188989</v>
      </c>
      <c r="I965" s="60"/>
      <c r="J965" s="61"/>
    </row>
    <row r="966" spans="1:11" ht="15" customHeight="1" x14ac:dyDescent="0.25">
      <c r="A966" s="46">
        <v>40627</v>
      </c>
      <c r="B966" s="47" t="s">
        <v>1054</v>
      </c>
      <c r="C966" s="53">
        <v>45.494104000000007</v>
      </c>
      <c r="D966" s="27">
        <v>29.64</v>
      </c>
      <c r="E966" s="27">
        <f t="shared" si="30"/>
        <v>65.151299605768685</v>
      </c>
      <c r="F966" s="27">
        <v>10.99</v>
      </c>
      <c r="G966" s="27">
        <f t="shared" si="31"/>
        <v>24.156976473259036</v>
      </c>
      <c r="I966" s="60"/>
      <c r="J966" s="61"/>
    </row>
    <row r="967" spans="1:11" ht="15" customHeight="1" x14ac:dyDescent="0.25">
      <c r="A967" s="46">
        <v>40701</v>
      </c>
      <c r="B967" s="47" t="s">
        <v>1055</v>
      </c>
      <c r="C967" s="53">
        <v>78.935656000000009</v>
      </c>
      <c r="D967" s="27">
        <v>31.04</v>
      </c>
      <c r="E967" s="27">
        <f t="shared" si="30"/>
        <v>39.323167213559351</v>
      </c>
      <c r="F967" s="27">
        <v>22.6</v>
      </c>
      <c r="G967" s="27">
        <f t="shared" si="31"/>
        <v>28.630914272759064</v>
      </c>
      <c r="I967" s="70"/>
      <c r="J967" s="70"/>
      <c r="K967" s="70"/>
    </row>
    <row r="968" spans="1:11" ht="15" customHeight="1" x14ac:dyDescent="0.25">
      <c r="A968" s="46">
        <v>40702</v>
      </c>
      <c r="B968" s="47" t="s">
        <v>1056</v>
      </c>
      <c r="C968" s="53">
        <v>112.55418800000001</v>
      </c>
      <c r="D968" s="27">
        <v>17.62</v>
      </c>
      <c r="E968" s="27">
        <f t="shared" si="30"/>
        <v>15.654681814238666</v>
      </c>
      <c r="F968" s="27">
        <v>14.75</v>
      </c>
      <c r="G968" s="27">
        <f t="shared" si="31"/>
        <v>13.104798908060177</v>
      </c>
      <c r="I968" s="60"/>
      <c r="J968" s="61"/>
    </row>
    <row r="969" spans="1:11" ht="15" customHeight="1" x14ac:dyDescent="0.25">
      <c r="A969" s="46">
        <v>40703</v>
      </c>
      <c r="B969" s="47" t="s">
        <v>1057</v>
      </c>
      <c r="C969" s="53">
        <v>162.80204800000001</v>
      </c>
      <c r="D969" s="27">
        <v>20.67</v>
      </c>
      <c r="E969" s="27">
        <f t="shared" si="30"/>
        <v>12.69640047771389</v>
      </c>
      <c r="F969" s="27">
        <v>17.77</v>
      </c>
      <c r="G969" s="27">
        <f t="shared" si="31"/>
        <v>10.91509610493352</v>
      </c>
      <c r="I969" s="60"/>
      <c r="J969" s="61"/>
    </row>
    <row r="970" spans="1:11" ht="15" customHeight="1" x14ac:dyDescent="0.25">
      <c r="A970" s="46">
        <v>40704</v>
      </c>
      <c r="B970" s="47" t="s">
        <v>2151</v>
      </c>
      <c r="C970" s="53">
        <v>194.694166</v>
      </c>
      <c r="D970" s="27">
        <v>11.07</v>
      </c>
      <c r="E970" s="27">
        <f t="shared" si="30"/>
        <v>5.6858406327388362</v>
      </c>
      <c r="F970" s="27">
        <v>8.9499999999999993</v>
      </c>
      <c r="G970" s="27">
        <f t="shared" si="31"/>
        <v>4.5969533570923735</v>
      </c>
      <c r="I970" s="60"/>
      <c r="J970" s="61"/>
    </row>
    <row r="971" spans="1:11" ht="15" customHeight="1" x14ac:dyDescent="0.25">
      <c r="A971" s="46">
        <v>40705</v>
      </c>
      <c r="B971" s="47" t="s">
        <v>64</v>
      </c>
      <c r="C971" s="53">
        <v>63.513648000000003</v>
      </c>
      <c r="D971" s="27">
        <v>11.81</v>
      </c>
      <c r="E971" s="27">
        <f t="shared" si="30"/>
        <v>18.594428712392649</v>
      </c>
      <c r="F971" s="27">
        <v>10.130000000000001</v>
      </c>
      <c r="G971" s="27">
        <f t="shared" si="31"/>
        <v>15.949327930274137</v>
      </c>
      <c r="I971" s="60"/>
      <c r="J971" s="61"/>
    </row>
    <row r="972" spans="1:11" ht="15" customHeight="1" x14ac:dyDescent="0.25">
      <c r="A972" s="46">
        <v>40706</v>
      </c>
      <c r="B972" s="47" t="s">
        <v>1058</v>
      </c>
      <c r="C972" s="53">
        <v>113.408495</v>
      </c>
      <c r="D972" s="27">
        <v>7.33</v>
      </c>
      <c r="E972" s="27">
        <f t="shared" si="30"/>
        <v>6.4633606150932517</v>
      </c>
      <c r="F972" s="27">
        <v>5.44</v>
      </c>
      <c r="G972" s="27">
        <f t="shared" si="31"/>
        <v>4.7968187921019494</v>
      </c>
      <c r="I972" s="60"/>
      <c r="J972" s="61"/>
    </row>
    <row r="973" spans="1:11" ht="15" customHeight="1" x14ac:dyDescent="0.25">
      <c r="A973" s="46">
        <v>40707</v>
      </c>
      <c r="B973" s="47" t="s">
        <v>1059</v>
      </c>
      <c r="C973" s="53">
        <v>229.96971000000002</v>
      </c>
      <c r="D973" s="27">
        <v>8.74</v>
      </c>
      <c r="E973" s="27">
        <f t="shared" si="30"/>
        <v>3.8005005093931716</v>
      </c>
      <c r="F973" s="27">
        <v>6.21</v>
      </c>
      <c r="G973" s="27">
        <f t="shared" si="31"/>
        <v>2.7003556250951481</v>
      </c>
      <c r="I973" s="60"/>
      <c r="J973" s="61"/>
    </row>
    <row r="974" spans="1:11" ht="15" customHeight="1" x14ac:dyDescent="0.25">
      <c r="A974" s="46">
        <v>40708</v>
      </c>
      <c r="B974" s="47" t="s">
        <v>1060</v>
      </c>
      <c r="C974" s="53">
        <v>16.760995999999999</v>
      </c>
      <c r="D974" s="27">
        <v>13.84</v>
      </c>
      <c r="E974" s="27">
        <f t="shared" si="30"/>
        <v>82.572658569932244</v>
      </c>
      <c r="F974" s="27">
        <v>7.2</v>
      </c>
      <c r="G974" s="27">
        <f t="shared" si="31"/>
        <v>42.956874400542787</v>
      </c>
      <c r="I974" s="60"/>
      <c r="J974" s="61"/>
    </row>
    <row r="975" spans="1:11" ht="15" customHeight="1" x14ac:dyDescent="0.25">
      <c r="A975" s="46">
        <v>40709</v>
      </c>
      <c r="B975" s="47" t="s">
        <v>1061</v>
      </c>
      <c r="C975" s="53">
        <v>59.834349000000003</v>
      </c>
      <c r="D975" s="27">
        <v>1.42</v>
      </c>
      <c r="E975" s="27">
        <f t="shared" si="30"/>
        <v>2.3732187677014753</v>
      </c>
      <c r="F975" s="27">
        <v>1.3</v>
      </c>
      <c r="G975" s="27">
        <f t="shared" si="31"/>
        <v>2.1726650690224774</v>
      </c>
      <c r="I975" s="60"/>
      <c r="J975" s="61"/>
    </row>
    <row r="976" spans="1:11" ht="15" customHeight="1" x14ac:dyDescent="0.25">
      <c r="A976" s="46">
        <v>40710</v>
      </c>
      <c r="B976" s="47" t="s">
        <v>1062</v>
      </c>
      <c r="C976" s="53">
        <v>28.411262000000001</v>
      </c>
      <c r="D976" s="27">
        <v>15.68</v>
      </c>
      <c r="E976" s="27">
        <f t="shared" si="30"/>
        <v>55.189382294950498</v>
      </c>
      <c r="F976" s="27">
        <v>6.88</v>
      </c>
      <c r="G976" s="27">
        <f t="shared" si="31"/>
        <v>24.215749374315017</v>
      </c>
      <c r="I976" s="60"/>
      <c r="J976" s="61"/>
    </row>
    <row r="977" spans="1:11" ht="15" customHeight="1" x14ac:dyDescent="0.25">
      <c r="A977" s="46">
        <v>40711</v>
      </c>
      <c r="B977" s="47" t="s">
        <v>1063</v>
      </c>
      <c r="C977" s="53">
        <v>32.470777000000005</v>
      </c>
      <c r="D977" s="27">
        <v>30.22</v>
      </c>
      <c r="E977" s="27">
        <f t="shared" si="30"/>
        <v>93.068299535918086</v>
      </c>
      <c r="F977" s="27">
        <v>14.09</v>
      </c>
      <c r="G977" s="27">
        <f t="shared" si="31"/>
        <v>43.392863681703702</v>
      </c>
      <c r="I977" s="60"/>
      <c r="J977" s="61"/>
    </row>
    <row r="978" spans="1:11" ht="15" customHeight="1" x14ac:dyDescent="0.25">
      <c r="A978" s="46">
        <v>40712</v>
      </c>
      <c r="B978" s="47" t="s">
        <v>1064</v>
      </c>
      <c r="C978" s="53">
        <v>87.107461999999998</v>
      </c>
      <c r="D978" s="27">
        <v>2.75</v>
      </c>
      <c r="E978" s="27">
        <f t="shared" si="30"/>
        <v>3.1570200036364278</v>
      </c>
      <c r="F978" s="27">
        <v>2.12</v>
      </c>
      <c r="G978" s="27">
        <f t="shared" si="31"/>
        <v>2.4337754209851736</v>
      </c>
      <c r="I978" s="60"/>
      <c r="J978" s="61"/>
    </row>
    <row r="979" spans="1:11" ht="15" customHeight="1" x14ac:dyDescent="0.25">
      <c r="A979" s="46">
        <v>40713</v>
      </c>
      <c r="B979" s="47" t="s">
        <v>1065</v>
      </c>
      <c r="C979" s="53">
        <v>27.828726000000003</v>
      </c>
      <c r="D979" s="27">
        <v>22.12</v>
      </c>
      <c r="E979" s="27">
        <f t="shared" si="30"/>
        <v>79.486211478024529</v>
      </c>
      <c r="F979" s="27">
        <v>8.4600000000000009</v>
      </c>
      <c r="G979" s="27">
        <f t="shared" si="31"/>
        <v>30.400241822065446</v>
      </c>
      <c r="I979" s="60"/>
      <c r="J979" s="61"/>
    </row>
    <row r="980" spans="1:11" ht="15" customHeight="1" x14ac:dyDescent="0.25">
      <c r="A980" s="46">
        <v>40714</v>
      </c>
      <c r="B980" s="47" t="s">
        <v>1066</v>
      </c>
      <c r="C980" s="53">
        <v>12.469231000000001</v>
      </c>
      <c r="D980" s="27">
        <v>6.85</v>
      </c>
      <c r="E980" s="27">
        <f t="shared" si="30"/>
        <v>54.935224152956984</v>
      </c>
      <c r="F980" s="27">
        <v>5.92</v>
      </c>
      <c r="G980" s="27">
        <f t="shared" si="31"/>
        <v>47.476865253358447</v>
      </c>
      <c r="I980" s="60"/>
      <c r="J980" s="61"/>
    </row>
    <row r="981" spans="1:11" ht="15" customHeight="1" x14ac:dyDescent="0.25">
      <c r="A981" s="46">
        <v>40715</v>
      </c>
      <c r="B981" s="47" t="s">
        <v>2142</v>
      </c>
      <c r="C981" s="53">
        <v>21.047742000000003</v>
      </c>
      <c r="D981" s="27">
        <v>16.79</v>
      </c>
      <c r="E981" s="27">
        <f t="shared" si="30"/>
        <v>79.77102721992695</v>
      </c>
      <c r="F981" s="27">
        <v>5.34</v>
      </c>
      <c r="G981" s="27">
        <f t="shared" si="31"/>
        <v>25.370892516641447</v>
      </c>
      <c r="I981" s="60"/>
      <c r="J981" s="61"/>
    </row>
    <row r="982" spans="1:11" ht="15" customHeight="1" x14ac:dyDescent="0.25">
      <c r="A982" s="46">
        <v>40716</v>
      </c>
      <c r="B982" s="47" t="s">
        <v>1067</v>
      </c>
      <c r="C982" s="53">
        <v>19.273571</v>
      </c>
      <c r="D982" s="27">
        <v>7.49</v>
      </c>
      <c r="E982" s="27">
        <f t="shared" si="30"/>
        <v>38.861506256417144</v>
      </c>
      <c r="F982" s="27">
        <v>4.68</v>
      </c>
      <c r="G982" s="27">
        <f t="shared" si="31"/>
        <v>24.281955845131137</v>
      </c>
      <c r="I982" s="60"/>
      <c r="J982" s="61"/>
    </row>
    <row r="983" spans="1:11" ht="15" customHeight="1" x14ac:dyDescent="0.25">
      <c r="A983" s="46">
        <v>40717</v>
      </c>
      <c r="B983" s="47" t="s">
        <v>1068</v>
      </c>
      <c r="C983" s="53">
        <v>56.572120000000005</v>
      </c>
      <c r="D983" s="27">
        <v>12.48</v>
      </c>
      <c r="E983" s="27">
        <f t="shared" si="30"/>
        <v>22.060336434271861</v>
      </c>
      <c r="F983" s="27">
        <v>7.45</v>
      </c>
      <c r="G983" s="27">
        <f t="shared" si="31"/>
        <v>13.16903096436902</v>
      </c>
      <c r="I983" s="60"/>
      <c r="J983" s="61"/>
    </row>
    <row r="984" spans="1:11" ht="15" customHeight="1" x14ac:dyDescent="0.25">
      <c r="A984" s="46">
        <v>40718</v>
      </c>
      <c r="B984" s="47" t="s">
        <v>1069</v>
      </c>
      <c r="C984" s="53">
        <v>18.360277</v>
      </c>
      <c r="D984" s="27">
        <v>5.37</v>
      </c>
      <c r="E984" s="27">
        <f t="shared" si="30"/>
        <v>29.247924745361956</v>
      </c>
      <c r="F984" s="27">
        <v>4.9800000000000004</v>
      </c>
      <c r="G984" s="27">
        <f t="shared" si="31"/>
        <v>27.123773786201596</v>
      </c>
      <c r="I984" s="60"/>
      <c r="J984" s="61"/>
    </row>
    <row r="985" spans="1:11" ht="15" customHeight="1" x14ac:dyDescent="0.25">
      <c r="A985" s="46">
        <v>40719</v>
      </c>
      <c r="B985" s="47" t="s">
        <v>1070</v>
      </c>
      <c r="C985" s="53">
        <v>47.786224000000004</v>
      </c>
      <c r="D985" s="27">
        <v>18.170000000000002</v>
      </c>
      <c r="E985" s="27">
        <f t="shared" si="30"/>
        <v>38.023510708860364</v>
      </c>
      <c r="F985" s="27">
        <v>12.02</v>
      </c>
      <c r="G985" s="27">
        <f t="shared" si="31"/>
        <v>25.15369282996706</v>
      </c>
      <c r="I985" s="60"/>
      <c r="J985" s="61"/>
    </row>
    <row r="986" spans="1:11" ht="15" customHeight="1" x14ac:dyDescent="0.25">
      <c r="A986" s="46">
        <v>40720</v>
      </c>
      <c r="B986" s="47" t="s">
        <v>1071</v>
      </c>
      <c r="C986" s="53">
        <v>47.780818000000004</v>
      </c>
      <c r="D986" s="27">
        <v>40.659999999999997</v>
      </c>
      <c r="E986" s="27">
        <f t="shared" si="30"/>
        <v>85.096910647281078</v>
      </c>
      <c r="F986" s="27">
        <v>17.25</v>
      </c>
      <c r="G986" s="27">
        <f t="shared" si="31"/>
        <v>36.102353877658601</v>
      </c>
      <c r="I986" s="60"/>
      <c r="J986" s="61"/>
    </row>
    <row r="987" spans="1:11" ht="15" customHeight="1" x14ac:dyDescent="0.25">
      <c r="A987" s="46">
        <v>40801</v>
      </c>
      <c r="B987" s="47" t="s">
        <v>1072</v>
      </c>
      <c r="C987" s="53">
        <v>11.109265000000001</v>
      </c>
      <c r="D987" s="27">
        <v>8.5</v>
      </c>
      <c r="E987" s="27">
        <f t="shared" si="30"/>
        <v>76.512712587196361</v>
      </c>
      <c r="F987" s="27">
        <v>2.31</v>
      </c>
      <c r="G987" s="27">
        <f t="shared" si="31"/>
        <v>20.793454832520421</v>
      </c>
      <c r="I987" s="70"/>
      <c r="J987" s="70"/>
      <c r="K987" s="70"/>
    </row>
    <row r="988" spans="1:11" ht="15" customHeight="1" x14ac:dyDescent="0.25">
      <c r="A988" s="46">
        <v>40802</v>
      </c>
      <c r="B988" s="47" t="s">
        <v>1073</v>
      </c>
      <c r="C988" s="53">
        <v>8.5072140000000012</v>
      </c>
      <c r="D988" s="27">
        <v>7.82</v>
      </c>
      <c r="E988" s="27">
        <f t="shared" si="30"/>
        <v>91.921985270383459</v>
      </c>
      <c r="F988" s="27">
        <v>4.1900000000000004</v>
      </c>
      <c r="G988" s="27">
        <f t="shared" si="31"/>
        <v>49.252316915972727</v>
      </c>
      <c r="I988" s="60"/>
      <c r="J988" s="61"/>
    </row>
    <row r="989" spans="1:11" ht="15" customHeight="1" x14ac:dyDescent="0.25">
      <c r="A989" s="46">
        <v>40804</v>
      </c>
      <c r="B989" s="47" t="s">
        <v>1074</v>
      </c>
      <c r="C989" s="53">
        <v>16.614649000000004</v>
      </c>
      <c r="D989" s="27">
        <v>13.74</v>
      </c>
      <c r="E989" s="27">
        <f t="shared" si="30"/>
        <v>82.698105749931869</v>
      </c>
      <c r="F989" s="27">
        <v>5.13</v>
      </c>
      <c r="G989" s="27">
        <f t="shared" si="31"/>
        <v>30.876366993970194</v>
      </c>
      <c r="I989" s="60"/>
      <c r="J989" s="61"/>
    </row>
    <row r="990" spans="1:11" ht="15" customHeight="1" x14ac:dyDescent="0.25">
      <c r="A990" s="46">
        <v>40805</v>
      </c>
      <c r="B990" s="47" t="s">
        <v>1075</v>
      </c>
      <c r="C990" s="53">
        <v>6.184266</v>
      </c>
      <c r="D990" s="27">
        <v>5.6</v>
      </c>
      <c r="E990" s="27">
        <f t="shared" si="30"/>
        <v>90.55237921525368</v>
      </c>
      <c r="F990" s="27">
        <v>3.03</v>
      </c>
      <c r="G990" s="27">
        <f t="shared" si="31"/>
        <v>48.995305182539042</v>
      </c>
      <c r="I990" s="60"/>
      <c r="J990" s="61"/>
    </row>
    <row r="991" spans="1:11" ht="15" customHeight="1" x14ac:dyDescent="0.25">
      <c r="A991" s="46">
        <v>40806</v>
      </c>
      <c r="B991" s="47" t="s">
        <v>1076</v>
      </c>
      <c r="C991" s="53">
        <v>40.612974999999999</v>
      </c>
      <c r="D991" s="27">
        <v>33.85</v>
      </c>
      <c r="E991" s="27">
        <f t="shared" si="30"/>
        <v>83.347747856442439</v>
      </c>
      <c r="F991" s="27">
        <v>10.25</v>
      </c>
      <c r="G991" s="27">
        <f t="shared" si="31"/>
        <v>25.238239749735154</v>
      </c>
      <c r="I991" s="60"/>
      <c r="J991" s="61"/>
    </row>
    <row r="992" spans="1:11" ht="15" customHeight="1" x14ac:dyDescent="0.25">
      <c r="A992" s="46">
        <v>40807</v>
      </c>
      <c r="B992" s="47" t="s">
        <v>1077</v>
      </c>
      <c r="C992" s="53">
        <v>17.242131000000001</v>
      </c>
      <c r="D992" s="27">
        <v>11.7</v>
      </c>
      <c r="E992" s="27">
        <f t="shared" si="30"/>
        <v>67.857041568701689</v>
      </c>
      <c r="F992" s="27">
        <v>4.87</v>
      </c>
      <c r="G992" s="27">
        <f t="shared" si="31"/>
        <v>28.244768584579248</v>
      </c>
      <c r="I992" s="60"/>
      <c r="J992" s="61"/>
    </row>
    <row r="993" spans="1:10" ht="15" customHeight="1" x14ac:dyDescent="0.25">
      <c r="A993" s="46">
        <v>40808</v>
      </c>
      <c r="B993" s="47" t="s">
        <v>65</v>
      </c>
      <c r="C993" s="53">
        <v>11.72357</v>
      </c>
      <c r="D993" s="27">
        <v>10.91</v>
      </c>
      <c r="E993" s="27">
        <f t="shared" si="30"/>
        <v>93.060390307730486</v>
      </c>
      <c r="F993" s="27">
        <v>6.01</v>
      </c>
      <c r="G993" s="27">
        <f t="shared" si="31"/>
        <v>51.264248006366657</v>
      </c>
      <c r="I993" s="60"/>
      <c r="J993" s="61"/>
    </row>
    <row r="994" spans="1:10" ht="15" customHeight="1" x14ac:dyDescent="0.25">
      <c r="A994" s="46">
        <v>40809</v>
      </c>
      <c r="B994" s="47" t="s">
        <v>1078</v>
      </c>
      <c r="C994" s="53">
        <v>16.981371000000003</v>
      </c>
      <c r="D994" s="27">
        <v>11.35</v>
      </c>
      <c r="E994" s="27">
        <f t="shared" si="30"/>
        <v>66.837948478953777</v>
      </c>
      <c r="F994" s="27">
        <v>4.3600000000000003</v>
      </c>
      <c r="G994" s="27">
        <f t="shared" si="31"/>
        <v>25.675194305571676</v>
      </c>
      <c r="I994" s="60"/>
      <c r="J994" s="61"/>
    </row>
    <row r="995" spans="1:10" ht="15" customHeight="1" x14ac:dyDescent="0.25">
      <c r="A995" s="46">
        <v>40810</v>
      </c>
      <c r="B995" s="47" t="s">
        <v>1079</v>
      </c>
      <c r="C995" s="53">
        <v>13.861519000000001</v>
      </c>
      <c r="D995" s="27">
        <v>11.93</v>
      </c>
      <c r="E995" s="27">
        <f t="shared" si="30"/>
        <v>86.065603632617751</v>
      </c>
      <c r="F995" s="27">
        <v>2.91</v>
      </c>
      <c r="G995" s="27">
        <f t="shared" si="31"/>
        <v>20.993370207117991</v>
      </c>
      <c r="I995" s="60"/>
      <c r="J995" s="61"/>
    </row>
    <row r="996" spans="1:10" ht="15" customHeight="1" x14ac:dyDescent="0.25">
      <c r="A996" s="46">
        <v>40811</v>
      </c>
      <c r="B996" s="47" t="s">
        <v>1080</v>
      </c>
      <c r="C996" s="53">
        <v>17.997958000000001</v>
      </c>
      <c r="D996" s="27">
        <v>16.53</v>
      </c>
      <c r="E996" s="27">
        <f t="shared" si="30"/>
        <v>91.843752496811021</v>
      </c>
      <c r="F996" s="27">
        <v>4.37</v>
      </c>
      <c r="G996" s="27">
        <f t="shared" si="31"/>
        <v>24.28053226927188</v>
      </c>
      <c r="I996" s="60"/>
      <c r="J996" s="61"/>
    </row>
    <row r="997" spans="1:10" ht="15" customHeight="1" x14ac:dyDescent="0.25">
      <c r="A997" s="46">
        <v>40812</v>
      </c>
      <c r="B997" s="47" t="s">
        <v>1081</v>
      </c>
      <c r="C997" s="53">
        <v>26.730514000000003</v>
      </c>
      <c r="D997" s="27">
        <v>25</v>
      </c>
      <c r="E997" s="27">
        <f t="shared" si="30"/>
        <v>93.526072861898569</v>
      </c>
      <c r="F997" s="27">
        <v>7.4</v>
      </c>
      <c r="G997" s="27">
        <f t="shared" si="31"/>
        <v>27.683717567121978</v>
      </c>
      <c r="I997" s="60"/>
      <c r="J997" s="61"/>
    </row>
    <row r="998" spans="1:10" ht="15" customHeight="1" x14ac:dyDescent="0.25">
      <c r="A998" s="46">
        <v>40813</v>
      </c>
      <c r="B998" s="47" t="s">
        <v>1082</v>
      </c>
      <c r="C998" s="53">
        <v>12.668164000000003</v>
      </c>
      <c r="D998" s="27">
        <v>10.76</v>
      </c>
      <c r="E998" s="27">
        <f t="shared" si="30"/>
        <v>84.937327934813581</v>
      </c>
      <c r="F998" s="27">
        <v>3.84</v>
      </c>
      <c r="G998" s="27">
        <f t="shared" si="31"/>
        <v>30.312206251829384</v>
      </c>
      <c r="I998" s="60"/>
      <c r="J998" s="61"/>
    </row>
    <row r="999" spans="1:10" ht="15" customHeight="1" x14ac:dyDescent="0.25">
      <c r="A999" s="46">
        <v>40814</v>
      </c>
      <c r="B999" s="47" t="s">
        <v>1083</v>
      </c>
      <c r="C999" s="53">
        <v>18.207959000000002</v>
      </c>
      <c r="D999" s="27">
        <v>16.68</v>
      </c>
      <c r="E999" s="27">
        <f t="shared" si="30"/>
        <v>91.608290638176399</v>
      </c>
      <c r="F999" s="27">
        <v>5.36</v>
      </c>
      <c r="G999" s="27">
        <f t="shared" si="31"/>
        <v>29.437676128334864</v>
      </c>
      <c r="I999" s="60"/>
      <c r="J999" s="61"/>
    </row>
    <row r="1000" spans="1:10" ht="15" customHeight="1" x14ac:dyDescent="0.25">
      <c r="A1000" s="46">
        <v>40815</v>
      </c>
      <c r="B1000" s="47" t="s">
        <v>1084</v>
      </c>
      <c r="C1000" s="53">
        <v>23.020853000000002</v>
      </c>
      <c r="D1000" s="27">
        <v>21.51</v>
      </c>
      <c r="E1000" s="27">
        <f t="shared" si="30"/>
        <v>93.437024249275197</v>
      </c>
      <c r="F1000" s="27">
        <v>5.87</v>
      </c>
      <c r="G1000" s="27">
        <f t="shared" si="31"/>
        <v>25.498620750499555</v>
      </c>
      <c r="I1000" s="60"/>
      <c r="J1000" s="61"/>
    </row>
    <row r="1001" spans="1:10" ht="15" customHeight="1" x14ac:dyDescent="0.25">
      <c r="A1001" s="46">
        <v>40816</v>
      </c>
      <c r="B1001" s="47" t="s">
        <v>1085</v>
      </c>
      <c r="C1001" s="53">
        <v>30.957305000000002</v>
      </c>
      <c r="D1001" s="27">
        <v>20.260000000000002</v>
      </c>
      <c r="E1001" s="27">
        <f t="shared" si="30"/>
        <v>65.444973326974036</v>
      </c>
      <c r="F1001" s="27">
        <v>8.73</v>
      </c>
      <c r="G1001" s="27">
        <f t="shared" si="31"/>
        <v>28.200129177911318</v>
      </c>
      <c r="I1001" s="60"/>
      <c r="J1001" s="61"/>
    </row>
    <row r="1002" spans="1:10" ht="15" customHeight="1" x14ac:dyDescent="0.25">
      <c r="A1002" s="46">
        <v>40817</v>
      </c>
      <c r="B1002" s="47" t="s">
        <v>1086</v>
      </c>
      <c r="C1002" s="53">
        <v>15.837163</v>
      </c>
      <c r="D1002" s="27">
        <v>11.92</v>
      </c>
      <c r="E1002" s="27">
        <f t="shared" si="30"/>
        <v>75.266005660230931</v>
      </c>
      <c r="F1002" s="27">
        <v>4.88</v>
      </c>
      <c r="G1002" s="27">
        <f t="shared" si="31"/>
        <v>30.813599632711995</v>
      </c>
      <c r="I1002" s="60"/>
      <c r="J1002" s="61"/>
    </row>
    <row r="1003" spans="1:10" ht="15" customHeight="1" x14ac:dyDescent="0.25">
      <c r="A1003" s="46">
        <v>40818</v>
      </c>
      <c r="B1003" s="47" t="s">
        <v>1087</v>
      </c>
      <c r="C1003" s="53">
        <v>2.1113120000000003</v>
      </c>
      <c r="D1003" s="27">
        <v>2.08</v>
      </c>
      <c r="E1003" s="27">
        <f t="shared" si="30"/>
        <v>98.516941124760322</v>
      </c>
      <c r="F1003" s="27">
        <v>1.72</v>
      </c>
      <c r="G1003" s="27">
        <f t="shared" si="31"/>
        <v>81.465932083936423</v>
      </c>
      <c r="I1003" s="60"/>
      <c r="J1003" s="61"/>
    </row>
    <row r="1004" spans="1:10" ht="15" customHeight="1" x14ac:dyDescent="0.25">
      <c r="A1004" s="46">
        <v>40835</v>
      </c>
      <c r="B1004" s="47" t="s">
        <v>1088</v>
      </c>
      <c r="C1004" s="53">
        <v>39.399721000000007</v>
      </c>
      <c r="D1004" s="13">
        <v>36.869999999999997</v>
      </c>
      <c r="E1004" s="27">
        <f t="shared" si="30"/>
        <v>93.579342858798384</v>
      </c>
      <c r="F1004" s="13">
        <v>12.62</v>
      </c>
      <c r="G1004" s="27">
        <f t="shared" si="31"/>
        <v>32.030683669054405</v>
      </c>
      <c r="I1004" s="60"/>
      <c r="J1004" s="61"/>
    </row>
    <row r="1005" spans="1:10" ht="15" customHeight="1" x14ac:dyDescent="0.25">
      <c r="A1005" s="46">
        <v>40820</v>
      </c>
      <c r="B1005" s="47" t="s">
        <v>1089</v>
      </c>
      <c r="C1005" s="53">
        <v>7.4335649999999998</v>
      </c>
      <c r="D1005" s="26">
        <v>7.4335550000000001</v>
      </c>
      <c r="E1005" s="27">
        <f t="shared" si="30"/>
        <v>99.999865475044615</v>
      </c>
      <c r="F1005" s="27">
        <v>2.25</v>
      </c>
      <c r="G1005" s="27">
        <f t="shared" si="31"/>
        <v>30.268114962336377</v>
      </c>
      <c r="I1005" s="60"/>
      <c r="J1005" s="61"/>
    </row>
    <row r="1006" spans="1:10" ht="15" customHeight="1" x14ac:dyDescent="0.25">
      <c r="A1006" s="46">
        <v>40821</v>
      </c>
      <c r="B1006" s="47" t="s">
        <v>1090</v>
      </c>
      <c r="C1006" s="53">
        <v>11.283931000000001</v>
      </c>
      <c r="D1006" s="27">
        <v>9.9700000000000006</v>
      </c>
      <c r="E1006" s="27">
        <f t="shared" si="30"/>
        <v>88.355733476214979</v>
      </c>
      <c r="F1006" s="27">
        <v>3.83</v>
      </c>
      <c r="G1006" s="27">
        <f t="shared" si="31"/>
        <v>33.942072137803748</v>
      </c>
      <c r="I1006" s="60"/>
      <c r="J1006" s="61"/>
    </row>
    <row r="1007" spans="1:10" ht="15" customHeight="1" x14ac:dyDescent="0.25">
      <c r="A1007" s="46">
        <v>40822</v>
      </c>
      <c r="B1007" s="47" t="s">
        <v>1091</v>
      </c>
      <c r="C1007" s="53">
        <v>20.310174000000004</v>
      </c>
      <c r="D1007" s="27">
        <v>19.75</v>
      </c>
      <c r="E1007" s="27">
        <f t="shared" si="30"/>
        <v>97.241904476052227</v>
      </c>
      <c r="F1007" s="27">
        <v>5.76</v>
      </c>
      <c r="G1007" s="27">
        <f t="shared" si="31"/>
        <v>28.360170621876499</v>
      </c>
      <c r="I1007" s="60"/>
      <c r="J1007" s="61"/>
    </row>
    <row r="1008" spans="1:10" ht="15" customHeight="1" x14ac:dyDescent="0.25">
      <c r="A1008" s="46">
        <v>40823</v>
      </c>
      <c r="B1008" s="47" t="s">
        <v>1092</v>
      </c>
      <c r="C1008" s="53">
        <v>14.591554000000002</v>
      </c>
      <c r="D1008" s="27">
        <v>14.02</v>
      </c>
      <c r="E1008" s="27">
        <f t="shared" si="30"/>
        <v>96.082980606452182</v>
      </c>
      <c r="F1008" s="27">
        <v>3.47</v>
      </c>
      <c r="G1008" s="27">
        <f t="shared" si="31"/>
        <v>23.780880364079106</v>
      </c>
      <c r="I1008" s="60"/>
      <c r="J1008" s="61"/>
    </row>
    <row r="1009" spans="1:11" ht="15" customHeight="1" x14ac:dyDescent="0.25">
      <c r="A1009" s="46">
        <v>40824</v>
      </c>
      <c r="B1009" s="47" t="s">
        <v>1093</v>
      </c>
      <c r="C1009" s="53">
        <v>31.780185000000003</v>
      </c>
      <c r="D1009" s="27">
        <v>22.26</v>
      </c>
      <c r="E1009" s="27">
        <f t="shared" si="30"/>
        <v>70.043645120379253</v>
      </c>
      <c r="F1009" s="27">
        <v>7.81</v>
      </c>
      <c r="G1009" s="27">
        <f t="shared" si="31"/>
        <v>24.575061473053097</v>
      </c>
      <c r="I1009" s="60"/>
      <c r="J1009" s="61"/>
    </row>
    <row r="1010" spans="1:11" ht="15" customHeight="1" x14ac:dyDescent="0.25">
      <c r="A1010" s="46">
        <v>40825</v>
      </c>
      <c r="B1010" s="47" t="s">
        <v>1094</v>
      </c>
      <c r="C1010" s="53">
        <v>11.408055000000003</v>
      </c>
      <c r="D1010" s="27">
        <v>10.1</v>
      </c>
      <c r="E1010" s="27">
        <f t="shared" si="30"/>
        <v>88.533935013461956</v>
      </c>
      <c r="F1010" s="27">
        <v>3.28</v>
      </c>
      <c r="G1010" s="27">
        <f t="shared" si="31"/>
        <v>28.751614539025269</v>
      </c>
      <c r="I1010" s="60"/>
      <c r="J1010" s="61"/>
    </row>
    <row r="1011" spans="1:11" ht="15" customHeight="1" x14ac:dyDescent="0.25">
      <c r="A1011" s="46">
        <v>40826</v>
      </c>
      <c r="B1011" s="47" t="s">
        <v>1095</v>
      </c>
      <c r="C1011" s="53">
        <v>6.0750590000000004</v>
      </c>
      <c r="D1011" s="27">
        <v>5.84</v>
      </c>
      <c r="E1011" s="27">
        <f t="shared" si="30"/>
        <v>96.130753627248723</v>
      </c>
      <c r="F1011" s="27">
        <v>1.75</v>
      </c>
      <c r="G1011" s="27">
        <f t="shared" si="31"/>
        <v>28.806304597206378</v>
      </c>
      <c r="I1011" s="60"/>
      <c r="J1011" s="61"/>
    </row>
    <row r="1012" spans="1:11" ht="15" customHeight="1" x14ac:dyDescent="0.25">
      <c r="A1012" s="46">
        <v>40827</v>
      </c>
      <c r="B1012" s="47" t="s">
        <v>1096</v>
      </c>
      <c r="C1012" s="53">
        <v>19.86928</v>
      </c>
      <c r="D1012" s="27">
        <v>18.32</v>
      </c>
      <c r="E1012" s="27">
        <f t="shared" si="30"/>
        <v>92.202636431717707</v>
      </c>
      <c r="F1012" s="27">
        <v>7.11</v>
      </c>
      <c r="G1012" s="27">
        <f t="shared" si="31"/>
        <v>35.783883462309653</v>
      </c>
      <c r="I1012" s="60"/>
      <c r="J1012" s="61"/>
    </row>
    <row r="1013" spans="1:11" ht="15" customHeight="1" x14ac:dyDescent="0.25">
      <c r="A1013" s="46">
        <v>40828</v>
      </c>
      <c r="B1013" s="47" t="s">
        <v>1097</v>
      </c>
      <c r="C1013" s="53">
        <v>13.203344</v>
      </c>
      <c r="D1013" s="27">
        <v>12.23</v>
      </c>
      <c r="E1013" s="27">
        <f t="shared" si="30"/>
        <v>92.628049379005802</v>
      </c>
      <c r="F1013" s="27">
        <v>3.69</v>
      </c>
      <c r="G1013" s="27">
        <f t="shared" si="31"/>
        <v>27.947465429969863</v>
      </c>
      <c r="I1013" s="60"/>
      <c r="J1013" s="61"/>
    </row>
    <row r="1014" spans="1:11" ht="15" customHeight="1" x14ac:dyDescent="0.25">
      <c r="A1014" s="46">
        <v>40829</v>
      </c>
      <c r="B1014" s="47" t="s">
        <v>1098</v>
      </c>
      <c r="C1014" s="53">
        <v>24.611436000000005</v>
      </c>
      <c r="D1014" s="27">
        <v>21.55</v>
      </c>
      <c r="E1014" s="27">
        <f t="shared" si="30"/>
        <v>87.560920866218439</v>
      </c>
      <c r="F1014" s="27">
        <v>5.75</v>
      </c>
      <c r="G1014" s="27">
        <f t="shared" si="31"/>
        <v>23.363122736926034</v>
      </c>
      <c r="I1014" s="60"/>
      <c r="J1014" s="61"/>
    </row>
    <row r="1015" spans="1:11" ht="15" customHeight="1" x14ac:dyDescent="0.25">
      <c r="A1015" s="46">
        <v>40830</v>
      </c>
      <c r="B1015" s="47" t="s">
        <v>1099</v>
      </c>
      <c r="C1015" s="53">
        <v>9.5471190000000004</v>
      </c>
      <c r="D1015" s="27">
        <v>8.3800000000000008</v>
      </c>
      <c r="E1015" s="27">
        <f t="shared" si="30"/>
        <v>87.775170708566648</v>
      </c>
      <c r="F1015" s="27">
        <v>3.06</v>
      </c>
      <c r="G1015" s="27">
        <f t="shared" si="31"/>
        <v>32.051553981887103</v>
      </c>
      <c r="I1015" s="60"/>
      <c r="J1015" s="61"/>
    </row>
    <row r="1016" spans="1:11" ht="15" customHeight="1" x14ac:dyDescent="0.25">
      <c r="A1016" s="46">
        <v>40831</v>
      </c>
      <c r="B1016" s="47" t="s">
        <v>1100</v>
      </c>
      <c r="C1016" s="53">
        <v>34.251141000000004</v>
      </c>
      <c r="D1016" s="27">
        <v>31.97</v>
      </c>
      <c r="E1016" s="27">
        <f t="shared" si="30"/>
        <v>93.339956178394161</v>
      </c>
      <c r="F1016" s="27">
        <v>10.64</v>
      </c>
      <c r="G1016" s="27">
        <f t="shared" si="31"/>
        <v>31.064658546703594</v>
      </c>
      <c r="I1016" s="60"/>
      <c r="J1016" s="61"/>
    </row>
    <row r="1017" spans="1:11" ht="15" customHeight="1" x14ac:dyDescent="0.25">
      <c r="A1017" s="46">
        <v>40832</v>
      </c>
      <c r="B1017" s="47" t="s">
        <v>1101</v>
      </c>
      <c r="C1017" s="53">
        <v>14.626490000000002</v>
      </c>
      <c r="D1017" s="27">
        <v>13.59</v>
      </c>
      <c r="E1017" s="27">
        <f t="shared" si="30"/>
        <v>92.913610852637902</v>
      </c>
      <c r="F1017" s="27">
        <v>6.97</v>
      </c>
      <c r="G1017" s="27">
        <f t="shared" si="31"/>
        <v>47.653264727217525</v>
      </c>
      <c r="I1017" s="60"/>
      <c r="J1017" s="61"/>
    </row>
    <row r="1018" spans="1:11" ht="15" customHeight="1" x14ac:dyDescent="0.25">
      <c r="A1018" s="46">
        <v>40833</v>
      </c>
      <c r="B1018" s="47" t="s">
        <v>1102</v>
      </c>
      <c r="C1018" s="53">
        <v>17.471708000000003</v>
      </c>
      <c r="D1018" s="27">
        <v>16.18</v>
      </c>
      <c r="E1018" s="27">
        <f t="shared" si="30"/>
        <v>92.60685904320286</v>
      </c>
      <c r="F1018" s="27">
        <v>4.7300000000000004</v>
      </c>
      <c r="G1018" s="27">
        <f t="shared" si="31"/>
        <v>27.072338892110604</v>
      </c>
      <c r="I1018" s="60"/>
      <c r="J1018" s="61"/>
    </row>
    <row r="1019" spans="1:11" ht="15" customHeight="1" x14ac:dyDescent="0.25">
      <c r="A1019" s="46">
        <v>40834</v>
      </c>
      <c r="B1019" s="47" t="s">
        <v>1103</v>
      </c>
      <c r="C1019" s="53">
        <v>12.826023000000001</v>
      </c>
      <c r="D1019" s="27">
        <v>12.52</v>
      </c>
      <c r="E1019" s="27">
        <f t="shared" si="30"/>
        <v>97.614046068683948</v>
      </c>
      <c r="F1019" s="27">
        <v>3.38</v>
      </c>
      <c r="G1019" s="27">
        <f t="shared" si="31"/>
        <v>26.352673778925858</v>
      </c>
      <c r="I1019" s="60"/>
      <c r="J1019" s="61"/>
    </row>
    <row r="1020" spans="1:11" ht="15" customHeight="1" x14ac:dyDescent="0.25">
      <c r="A1020" s="46">
        <v>40901</v>
      </c>
      <c r="B1020" s="47" t="s">
        <v>1104</v>
      </c>
      <c r="C1020" s="53">
        <v>8.3484410000000011</v>
      </c>
      <c r="D1020" s="27">
        <v>5.7</v>
      </c>
      <c r="E1020" s="27">
        <f t="shared" si="30"/>
        <v>68.276220674015661</v>
      </c>
      <c r="F1020" s="27">
        <v>3.46</v>
      </c>
      <c r="G1020" s="27">
        <f t="shared" si="31"/>
        <v>41.444863777560379</v>
      </c>
      <c r="I1020" s="70"/>
      <c r="J1020" s="70"/>
      <c r="K1020" s="70"/>
    </row>
    <row r="1021" spans="1:11" ht="15" customHeight="1" x14ac:dyDescent="0.25">
      <c r="A1021" s="46">
        <v>40902</v>
      </c>
      <c r="B1021" s="47" t="s">
        <v>1105</v>
      </c>
      <c r="C1021" s="53">
        <v>43.241745000000002</v>
      </c>
      <c r="D1021" s="27">
        <v>20.059999999999999</v>
      </c>
      <c r="E1021" s="27">
        <f t="shared" si="30"/>
        <v>46.39035728090991</v>
      </c>
      <c r="F1021" s="27">
        <v>9.9700000000000006</v>
      </c>
      <c r="G1021" s="27">
        <f t="shared" si="31"/>
        <v>23.056423833034493</v>
      </c>
      <c r="I1021" s="60"/>
      <c r="J1021" s="61"/>
    </row>
    <row r="1022" spans="1:11" ht="15" customHeight="1" x14ac:dyDescent="0.25">
      <c r="A1022" s="46">
        <v>40903</v>
      </c>
      <c r="B1022" s="47" t="s">
        <v>1106</v>
      </c>
      <c r="C1022" s="53">
        <v>149.707244</v>
      </c>
      <c r="D1022" s="27">
        <v>11.11</v>
      </c>
      <c r="E1022" s="27">
        <f t="shared" si="30"/>
        <v>7.4211505757196354</v>
      </c>
      <c r="F1022" s="27">
        <v>5.23</v>
      </c>
      <c r="G1022" s="27">
        <f t="shared" si="31"/>
        <v>3.4934849244836808</v>
      </c>
      <c r="I1022" s="60"/>
      <c r="J1022" s="61"/>
    </row>
    <row r="1023" spans="1:11" ht="15" customHeight="1" x14ac:dyDescent="0.25">
      <c r="A1023" s="46">
        <v>40904</v>
      </c>
      <c r="B1023" s="47" t="s">
        <v>1107</v>
      </c>
      <c r="C1023" s="53">
        <v>22.721094000000004</v>
      </c>
      <c r="D1023" s="27">
        <v>15.86</v>
      </c>
      <c r="E1023" s="27">
        <f t="shared" si="30"/>
        <v>69.802976916516414</v>
      </c>
      <c r="F1023" s="27">
        <v>6.74</v>
      </c>
      <c r="G1023" s="27">
        <f t="shared" si="31"/>
        <v>29.664064591256032</v>
      </c>
      <c r="I1023" s="60"/>
      <c r="J1023" s="61"/>
    </row>
    <row r="1024" spans="1:11" ht="15" customHeight="1" x14ac:dyDescent="0.25">
      <c r="A1024" s="46">
        <v>40905</v>
      </c>
      <c r="B1024" s="47" t="s">
        <v>66</v>
      </c>
      <c r="C1024" s="53">
        <v>2.7787660000000001</v>
      </c>
      <c r="D1024" s="14">
        <v>2.7787889999999997</v>
      </c>
      <c r="E1024" s="27">
        <f t="shared" si="30"/>
        <v>100.00082770553547</v>
      </c>
      <c r="F1024" s="27">
        <v>2.21</v>
      </c>
      <c r="G1024" s="27">
        <f t="shared" si="31"/>
        <v>79.531705800344469</v>
      </c>
      <c r="I1024" s="60"/>
      <c r="J1024" s="61"/>
    </row>
    <row r="1025" spans="1:10" ht="15" customHeight="1" x14ac:dyDescent="0.25">
      <c r="A1025" s="46">
        <v>40906</v>
      </c>
      <c r="B1025" s="47" t="s">
        <v>1108</v>
      </c>
      <c r="C1025" s="53">
        <v>108.03275900000001</v>
      </c>
      <c r="D1025" s="27">
        <v>6.42</v>
      </c>
      <c r="E1025" s="27">
        <f t="shared" si="30"/>
        <v>5.942641898093151</v>
      </c>
      <c r="F1025" s="27">
        <v>3.43</v>
      </c>
      <c r="G1025" s="27">
        <f t="shared" si="31"/>
        <v>3.1749628832491443</v>
      </c>
      <c r="I1025" s="60"/>
      <c r="J1025" s="61"/>
    </row>
    <row r="1026" spans="1:10" ht="15" customHeight="1" x14ac:dyDescent="0.25">
      <c r="A1026" s="46">
        <v>40907</v>
      </c>
      <c r="B1026" s="47" t="s">
        <v>1109</v>
      </c>
      <c r="C1026" s="53">
        <v>42.121158000000008</v>
      </c>
      <c r="D1026" s="27">
        <v>37.299999999999997</v>
      </c>
      <c r="E1026" s="27">
        <f t="shared" si="30"/>
        <v>88.554070616956892</v>
      </c>
      <c r="F1026" s="27">
        <v>12.16</v>
      </c>
      <c r="G1026" s="27">
        <f t="shared" si="31"/>
        <v>28.869101841881928</v>
      </c>
      <c r="I1026" s="60"/>
      <c r="J1026" s="61"/>
    </row>
    <row r="1027" spans="1:10" ht="15" customHeight="1" x14ac:dyDescent="0.25">
      <c r="A1027" s="46">
        <v>40908</v>
      </c>
      <c r="B1027" s="47" t="s">
        <v>1110</v>
      </c>
      <c r="C1027" s="53">
        <v>50.309885000000008</v>
      </c>
      <c r="D1027" s="27">
        <v>19.04</v>
      </c>
      <c r="E1027" s="27">
        <f t="shared" si="30"/>
        <v>37.845445283764803</v>
      </c>
      <c r="F1027" s="27">
        <v>10.16</v>
      </c>
      <c r="G1027" s="27">
        <f t="shared" si="31"/>
        <v>20.194838449740043</v>
      </c>
      <c r="I1027" s="60"/>
      <c r="J1027" s="61"/>
    </row>
    <row r="1028" spans="1:10" ht="15" customHeight="1" x14ac:dyDescent="0.25">
      <c r="A1028" s="46">
        <v>40909</v>
      </c>
      <c r="B1028" s="47" t="s">
        <v>1111</v>
      </c>
      <c r="C1028" s="53">
        <v>191.42613800000001</v>
      </c>
      <c r="D1028" s="27">
        <v>24.98</v>
      </c>
      <c r="E1028" s="27">
        <f t="shared" ref="E1028:E1091" si="32">SUM(D1028*100/C1028)</f>
        <v>13.049419614786355</v>
      </c>
      <c r="F1028" s="27">
        <v>11.75</v>
      </c>
      <c r="G1028" s="27">
        <f t="shared" ref="G1028:G1091" si="33">SUM(F1028*100/C1028)</f>
        <v>6.138137729132894</v>
      </c>
      <c r="I1028" s="60"/>
      <c r="J1028" s="61"/>
    </row>
    <row r="1029" spans="1:10" ht="15" customHeight="1" x14ac:dyDescent="0.25">
      <c r="A1029" s="46">
        <v>40910</v>
      </c>
      <c r="B1029" s="47" t="s">
        <v>1112</v>
      </c>
      <c r="C1029" s="53">
        <v>30.361107000000004</v>
      </c>
      <c r="D1029" s="27">
        <v>24.65</v>
      </c>
      <c r="E1029" s="27">
        <f t="shared" si="32"/>
        <v>81.189398001858095</v>
      </c>
      <c r="F1029" s="27">
        <v>8.33</v>
      </c>
      <c r="G1029" s="27">
        <f t="shared" si="33"/>
        <v>27.436417255800318</v>
      </c>
      <c r="I1029" s="60"/>
      <c r="J1029" s="61"/>
    </row>
    <row r="1030" spans="1:10" ht="15" customHeight="1" x14ac:dyDescent="0.25">
      <c r="A1030" s="46">
        <v>40911</v>
      </c>
      <c r="B1030" s="47" t="s">
        <v>1113</v>
      </c>
      <c r="C1030" s="53">
        <v>18.271385000000002</v>
      </c>
      <c r="D1030" s="27">
        <v>6.91</v>
      </c>
      <c r="E1030" s="27">
        <f t="shared" si="32"/>
        <v>37.818698473049523</v>
      </c>
      <c r="F1030" s="27">
        <v>2.74</v>
      </c>
      <c r="G1030" s="27">
        <f t="shared" si="33"/>
        <v>14.996126456751908</v>
      </c>
      <c r="I1030" s="60"/>
      <c r="J1030" s="61"/>
    </row>
    <row r="1031" spans="1:10" ht="15" customHeight="1" x14ac:dyDescent="0.25">
      <c r="A1031" s="46">
        <v>40912</v>
      </c>
      <c r="B1031" s="47" t="s">
        <v>1114</v>
      </c>
      <c r="C1031" s="53">
        <v>54.681903000000005</v>
      </c>
      <c r="D1031" s="27">
        <v>46.26</v>
      </c>
      <c r="E1031" s="27">
        <f t="shared" si="32"/>
        <v>84.598372518235138</v>
      </c>
      <c r="F1031" s="27">
        <v>17.43</v>
      </c>
      <c r="G1031" s="27">
        <f t="shared" si="33"/>
        <v>31.875262278271475</v>
      </c>
      <c r="I1031" s="60"/>
      <c r="J1031" s="61"/>
    </row>
    <row r="1032" spans="1:10" ht="15" customHeight="1" x14ac:dyDescent="0.25">
      <c r="A1032" s="46">
        <v>40913</v>
      </c>
      <c r="B1032" s="47" t="s">
        <v>1115</v>
      </c>
      <c r="C1032" s="53">
        <v>31.140031000000004</v>
      </c>
      <c r="D1032" s="42">
        <v>31.139515000000003</v>
      </c>
      <c r="E1032" s="27">
        <f t="shared" si="32"/>
        <v>99.998342968894278</v>
      </c>
      <c r="F1032" s="27">
        <v>8.7200000000000006</v>
      </c>
      <c r="G1032" s="27">
        <f t="shared" si="33"/>
        <v>28.002541166384837</v>
      </c>
      <c r="I1032" s="60"/>
      <c r="J1032" s="61"/>
    </row>
    <row r="1033" spans="1:10" ht="15" customHeight="1" x14ac:dyDescent="0.25">
      <c r="A1033" s="46">
        <v>40914</v>
      </c>
      <c r="B1033" s="47" t="s">
        <v>1116</v>
      </c>
      <c r="C1033" s="53">
        <v>108.28307100000001</v>
      </c>
      <c r="D1033" s="27">
        <v>5.54</v>
      </c>
      <c r="E1033" s="27">
        <f t="shared" si="32"/>
        <v>5.1162198752194605</v>
      </c>
      <c r="F1033" s="27">
        <v>2.7</v>
      </c>
      <c r="G1033" s="27">
        <f t="shared" si="33"/>
        <v>2.4934645601250076</v>
      </c>
      <c r="I1033" s="60"/>
      <c r="J1033" s="61"/>
    </row>
    <row r="1034" spans="1:10" ht="15" customHeight="1" x14ac:dyDescent="0.25">
      <c r="A1034" s="46">
        <v>40915</v>
      </c>
      <c r="B1034" s="47" t="s">
        <v>1117</v>
      </c>
      <c r="C1034" s="53">
        <v>67.487221000000005</v>
      </c>
      <c r="D1034" s="27">
        <v>14.74</v>
      </c>
      <c r="E1034" s="27">
        <f t="shared" si="32"/>
        <v>21.841171975358119</v>
      </c>
      <c r="F1034" s="27">
        <v>7.78</v>
      </c>
      <c r="G1034" s="27">
        <f t="shared" si="33"/>
        <v>11.528108410331489</v>
      </c>
      <c r="I1034" s="60"/>
      <c r="J1034" s="61"/>
    </row>
    <row r="1035" spans="1:10" ht="15" customHeight="1" x14ac:dyDescent="0.25">
      <c r="A1035" s="46">
        <v>40916</v>
      </c>
      <c r="B1035" s="47" t="s">
        <v>1118</v>
      </c>
      <c r="C1035" s="53">
        <v>47.147829000000002</v>
      </c>
      <c r="D1035" s="27">
        <v>4.49</v>
      </c>
      <c r="E1035" s="27">
        <f t="shared" si="32"/>
        <v>9.5232380689257177</v>
      </c>
      <c r="F1035" s="27">
        <v>1.76</v>
      </c>
      <c r="G1035" s="27">
        <f t="shared" si="33"/>
        <v>3.7329396439441567</v>
      </c>
      <c r="I1035" s="60"/>
      <c r="J1035" s="61"/>
    </row>
    <row r="1036" spans="1:10" ht="15" customHeight="1" x14ac:dyDescent="0.25">
      <c r="A1036" s="46">
        <v>40917</v>
      </c>
      <c r="B1036" s="47" t="s">
        <v>1119</v>
      </c>
      <c r="C1036" s="53">
        <v>18.436179000000003</v>
      </c>
      <c r="D1036" s="27">
        <v>16.78</v>
      </c>
      <c r="E1036" s="27">
        <f t="shared" si="32"/>
        <v>91.016690606008964</v>
      </c>
      <c r="F1036" s="27">
        <v>7.28</v>
      </c>
      <c r="G1036" s="27">
        <f t="shared" si="33"/>
        <v>39.48757494706468</v>
      </c>
      <c r="I1036" s="60"/>
      <c r="J1036" s="61"/>
    </row>
    <row r="1037" spans="1:10" ht="15" customHeight="1" x14ac:dyDescent="0.25">
      <c r="A1037" s="46">
        <v>40918</v>
      </c>
      <c r="B1037" s="47" t="s">
        <v>1120</v>
      </c>
      <c r="C1037" s="53">
        <v>108.89337499999999</v>
      </c>
      <c r="D1037" s="27">
        <v>20.97</v>
      </c>
      <c r="E1037" s="27">
        <f t="shared" si="32"/>
        <v>19.257369881317391</v>
      </c>
      <c r="F1037" s="27">
        <v>8.5</v>
      </c>
      <c r="G1037" s="27">
        <f t="shared" si="33"/>
        <v>7.8058008579493476</v>
      </c>
      <c r="I1037" s="60"/>
      <c r="J1037" s="61"/>
    </row>
    <row r="1038" spans="1:10" ht="15" customHeight="1" x14ac:dyDescent="0.25">
      <c r="A1038" s="46">
        <v>40919</v>
      </c>
      <c r="B1038" s="47" t="s">
        <v>1121</v>
      </c>
      <c r="C1038" s="53">
        <v>34.783393000000004</v>
      </c>
      <c r="D1038" s="27">
        <v>10.119999999999999</v>
      </c>
      <c r="E1038" s="27">
        <f t="shared" si="32"/>
        <v>29.094343958911651</v>
      </c>
      <c r="F1038" s="27">
        <v>4.22</v>
      </c>
      <c r="G1038" s="27">
        <f t="shared" si="33"/>
        <v>12.132226433459207</v>
      </c>
      <c r="I1038" s="60"/>
      <c r="J1038" s="61"/>
    </row>
    <row r="1039" spans="1:10" ht="15" customHeight="1" x14ac:dyDescent="0.25">
      <c r="A1039" s="46">
        <v>40920</v>
      </c>
      <c r="B1039" s="47" t="s">
        <v>1122</v>
      </c>
      <c r="C1039" s="53">
        <v>28.230251000000003</v>
      </c>
      <c r="D1039" s="27">
        <v>17.190000000000001</v>
      </c>
      <c r="E1039" s="27">
        <f t="shared" si="32"/>
        <v>60.892125967990864</v>
      </c>
      <c r="F1039" s="27">
        <v>7.07</v>
      </c>
      <c r="G1039" s="27">
        <f t="shared" si="33"/>
        <v>25.044056462693156</v>
      </c>
      <c r="I1039" s="60"/>
      <c r="J1039" s="61"/>
    </row>
    <row r="1040" spans="1:10" ht="15" customHeight="1" x14ac:dyDescent="0.25">
      <c r="A1040" s="46">
        <v>40921</v>
      </c>
      <c r="B1040" s="47" t="s">
        <v>1123</v>
      </c>
      <c r="C1040" s="53">
        <v>37.123556000000001</v>
      </c>
      <c r="D1040" s="27">
        <v>10.09</v>
      </c>
      <c r="E1040" s="27">
        <f t="shared" si="32"/>
        <v>27.179508342358151</v>
      </c>
      <c r="F1040" s="27">
        <v>5.1100000000000003</v>
      </c>
      <c r="G1040" s="27">
        <f t="shared" si="33"/>
        <v>13.764845156536191</v>
      </c>
      <c r="I1040" s="60"/>
      <c r="J1040" s="61"/>
    </row>
    <row r="1041" spans="1:11" ht="15" customHeight="1" x14ac:dyDescent="0.25">
      <c r="A1041" s="46">
        <v>40922</v>
      </c>
      <c r="B1041" s="47" t="s">
        <v>1124</v>
      </c>
      <c r="C1041" s="53">
        <v>31.571208000000002</v>
      </c>
      <c r="D1041" s="27">
        <v>31.01</v>
      </c>
      <c r="E1041" s="27">
        <f t="shared" si="32"/>
        <v>98.222405680517511</v>
      </c>
      <c r="F1041" s="27">
        <v>9.19</v>
      </c>
      <c r="G1041" s="27">
        <f t="shared" si="33"/>
        <v>29.108800651530341</v>
      </c>
      <c r="I1041" s="60"/>
      <c r="J1041" s="61"/>
    </row>
    <row r="1042" spans="1:11" ht="15" customHeight="1" x14ac:dyDescent="0.25">
      <c r="A1042" s="46">
        <v>40923</v>
      </c>
      <c r="B1042" s="47" t="s">
        <v>1125</v>
      </c>
      <c r="C1042" s="53">
        <v>4.9121900000000007</v>
      </c>
      <c r="D1042" s="27">
        <v>3.1</v>
      </c>
      <c r="E1042" s="27">
        <f t="shared" si="32"/>
        <v>63.108308106974683</v>
      </c>
      <c r="F1042" s="27">
        <v>2.3199999999999998</v>
      </c>
      <c r="G1042" s="27">
        <f t="shared" si="33"/>
        <v>47.229443486510078</v>
      </c>
      <c r="I1042" s="60"/>
      <c r="J1042" s="61"/>
    </row>
    <row r="1043" spans="1:11" ht="15" customHeight="1" x14ac:dyDescent="0.25">
      <c r="A1043" s="46">
        <v>41001</v>
      </c>
      <c r="B1043" s="47" t="s">
        <v>1126</v>
      </c>
      <c r="C1043" s="53">
        <v>14.243451</v>
      </c>
      <c r="D1043" s="27">
        <v>11.77</v>
      </c>
      <c r="E1043" s="27">
        <f t="shared" si="32"/>
        <v>82.63446829002325</v>
      </c>
      <c r="F1043" s="27">
        <v>3.02</v>
      </c>
      <c r="G1043" s="27">
        <f t="shared" si="33"/>
        <v>21.202726782996621</v>
      </c>
      <c r="I1043" s="70"/>
      <c r="J1043" s="70"/>
      <c r="K1043" s="70"/>
    </row>
    <row r="1044" spans="1:11" ht="15" customHeight="1" x14ac:dyDescent="0.25">
      <c r="A1044" s="46">
        <v>41002</v>
      </c>
      <c r="B1044" s="47" t="s">
        <v>1127</v>
      </c>
      <c r="C1044" s="53">
        <v>31.352679000000002</v>
      </c>
      <c r="D1044" s="27">
        <v>27.62</v>
      </c>
      <c r="E1044" s="27">
        <f t="shared" si="32"/>
        <v>88.094545285906818</v>
      </c>
      <c r="F1044" s="27">
        <v>13.07</v>
      </c>
      <c r="G1044" s="27">
        <f t="shared" si="33"/>
        <v>41.68702776563368</v>
      </c>
      <c r="I1044" s="60"/>
      <c r="J1044" s="61"/>
    </row>
    <row r="1045" spans="1:11" ht="15" customHeight="1" x14ac:dyDescent="0.25">
      <c r="A1045" s="46">
        <v>41003</v>
      </c>
      <c r="B1045" s="47" t="s">
        <v>1128</v>
      </c>
      <c r="C1045" s="53">
        <v>8.4842069999999996</v>
      </c>
      <c r="D1045" s="27">
        <v>7.15</v>
      </c>
      <c r="E1045" s="27">
        <f t="shared" si="32"/>
        <v>84.274228575516844</v>
      </c>
      <c r="F1045" s="27">
        <v>3.68</v>
      </c>
      <c r="G1045" s="27">
        <f t="shared" si="33"/>
        <v>43.374707854252023</v>
      </c>
      <c r="I1045" s="60"/>
      <c r="J1045" s="61"/>
    </row>
    <row r="1046" spans="1:11" ht="15" customHeight="1" x14ac:dyDescent="0.25">
      <c r="A1046" s="46">
        <v>41004</v>
      </c>
      <c r="B1046" s="47" t="s">
        <v>1129</v>
      </c>
      <c r="C1046" s="53">
        <v>9.2908000000000008</v>
      </c>
      <c r="D1046" s="27">
        <v>7.87</v>
      </c>
      <c r="E1046" s="27">
        <f t="shared" si="32"/>
        <v>84.707452533689235</v>
      </c>
      <c r="F1046" s="27">
        <v>2.15</v>
      </c>
      <c r="G1046" s="27">
        <f t="shared" si="33"/>
        <v>23.141171911998963</v>
      </c>
      <c r="I1046" s="60"/>
      <c r="J1046" s="61"/>
    </row>
    <row r="1047" spans="1:11" ht="15" customHeight="1" x14ac:dyDescent="0.25">
      <c r="A1047" s="46">
        <v>41005</v>
      </c>
      <c r="B1047" s="47" t="s">
        <v>1130</v>
      </c>
      <c r="C1047" s="53">
        <v>33.289445000000001</v>
      </c>
      <c r="D1047" s="27">
        <v>28.68</v>
      </c>
      <c r="E1047" s="27">
        <f t="shared" si="32"/>
        <v>86.153433918769139</v>
      </c>
      <c r="F1047" s="27">
        <v>10.16</v>
      </c>
      <c r="G1047" s="27">
        <f t="shared" si="33"/>
        <v>30.520184400791301</v>
      </c>
      <c r="I1047" s="60"/>
      <c r="J1047" s="61"/>
    </row>
    <row r="1048" spans="1:11" ht="15" customHeight="1" x14ac:dyDescent="0.25">
      <c r="A1048" s="46">
        <v>41006</v>
      </c>
      <c r="B1048" s="47" t="s">
        <v>1131</v>
      </c>
      <c r="C1048" s="53">
        <v>17.889145000000003</v>
      </c>
      <c r="D1048" s="27">
        <v>17.02</v>
      </c>
      <c r="E1048" s="27">
        <f t="shared" si="32"/>
        <v>95.141495023937679</v>
      </c>
      <c r="F1048" s="27">
        <v>3.3</v>
      </c>
      <c r="G1048" s="27">
        <f t="shared" si="33"/>
        <v>18.446940868331044</v>
      </c>
      <c r="I1048" s="60"/>
      <c r="J1048" s="61"/>
    </row>
    <row r="1049" spans="1:11" ht="15" customHeight="1" x14ac:dyDescent="0.25">
      <c r="A1049" s="46">
        <v>41007</v>
      </c>
      <c r="B1049" s="47" t="s">
        <v>1132</v>
      </c>
      <c r="C1049" s="53">
        <v>20.000483000000003</v>
      </c>
      <c r="D1049" s="27">
        <v>17.79</v>
      </c>
      <c r="E1049" s="27">
        <f t="shared" si="32"/>
        <v>88.947851909376382</v>
      </c>
      <c r="F1049" s="27">
        <v>7.78</v>
      </c>
      <c r="G1049" s="27">
        <f t="shared" si="33"/>
        <v>38.899060587686805</v>
      </c>
      <c r="I1049" s="60"/>
      <c r="J1049" s="61"/>
    </row>
    <row r="1050" spans="1:11" ht="15" customHeight="1" x14ac:dyDescent="0.25">
      <c r="A1050" s="46">
        <v>41008</v>
      </c>
      <c r="B1050" s="47" t="s">
        <v>1133</v>
      </c>
      <c r="C1050" s="53">
        <v>13.914915000000001</v>
      </c>
      <c r="D1050" s="27">
        <v>12.96</v>
      </c>
      <c r="E1050" s="27">
        <f t="shared" si="32"/>
        <v>93.137471554802886</v>
      </c>
      <c r="F1050" s="27">
        <v>4.32</v>
      </c>
      <c r="G1050" s="27">
        <f t="shared" si="33"/>
        <v>31.045823851600961</v>
      </c>
      <c r="I1050" s="60"/>
      <c r="J1050" s="61"/>
    </row>
    <row r="1051" spans="1:11" ht="15" customHeight="1" x14ac:dyDescent="0.25">
      <c r="A1051" s="46">
        <v>41009</v>
      </c>
      <c r="B1051" s="47" t="s">
        <v>1134</v>
      </c>
      <c r="C1051" s="53">
        <v>21.536846000000001</v>
      </c>
      <c r="D1051" s="27">
        <v>19.420000000000002</v>
      </c>
      <c r="E1051" s="27">
        <f t="shared" si="32"/>
        <v>90.171049187053669</v>
      </c>
      <c r="F1051" s="27">
        <v>5.91</v>
      </c>
      <c r="G1051" s="27">
        <f t="shared" si="33"/>
        <v>27.441344011096145</v>
      </c>
      <c r="I1051" s="60"/>
      <c r="J1051" s="61"/>
    </row>
    <row r="1052" spans="1:11" ht="15" customHeight="1" x14ac:dyDescent="0.25">
      <c r="A1052" s="46">
        <v>41010</v>
      </c>
      <c r="B1052" s="47" t="s">
        <v>1135</v>
      </c>
      <c r="C1052" s="53">
        <v>15.900078000000001</v>
      </c>
      <c r="D1052" s="27">
        <v>14.42</v>
      </c>
      <c r="E1052" s="27">
        <f t="shared" si="32"/>
        <v>90.691378998266543</v>
      </c>
      <c r="F1052" s="27">
        <v>4.7300000000000004</v>
      </c>
      <c r="G1052" s="27">
        <f t="shared" si="33"/>
        <v>29.748281737988961</v>
      </c>
      <c r="I1052" s="60"/>
      <c r="J1052" s="61"/>
    </row>
    <row r="1053" spans="1:11" ht="15" customHeight="1" x14ac:dyDescent="0.25">
      <c r="A1053" s="46">
        <v>41011</v>
      </c>
      <c r="B1053" s="47" t="s">
        <v>1136</v>
      </c>
      <c r="C1053" s="53">
        <v>21.335516999999999</v>
      </c>
      <c r="D1053" s="27">
        <v>17.91</v>
      </c>
      <c r="E1053" s="27">
        <f t="shared" si="32"/>
        <v>83.944532490119641</v>
      </c>
      <c r="F1053" s="27">
        <v>4.7699999999999996</v>
      </c>
      <c r="G1053" s="27">
        <f t="shared" si="33"/>
        <v>22.357086542594676</v>
      </c>
      <c r="I1053" s="60"/>
      <c r="J1053" s="61"/>
    </row>
    <row r="1054" spans="1:11" ht="15" customHeight="1" x14ac:dyDescent="0.25">
      <c r="A1054" s="46">
        <v>41012</v>
      </c>
      <c r="B1054" s="47" t="s">
        <v>1137</v>
      </c>
      <c r="C1054" s="53">
        <v>24.043499000000001</v>
      </c>
      <c r="D1054" s="27">
        <v>22.84</v>
      </c>
      <c r="E1054" s="27">
        <f t="shared" si="32"/>
        <v>94.994493106015895</v>
      </c>
      <c r="F1054" s="27">
        <v>15.41</v>
      </c>
      <c r="G1054" s="27">
        <f t="shared" si="33"/>
        <v>64.09216894762281</v>
      </c>
      <c r="I1054" s="60"/>
      <c r="J1054" s="61"/>
    </row>
    <row r="1055" spans="1:11" ht="15" customHeight="1" x14ac:dyDescent="0.25">
      <c r="A1055" s="46">
        <v>41013</v>
      </c>
      <c r="B1055" s="47" t="s">
        <v>1138</v>
      </c>
      <c r="C1055" s="53">
        <v>44.174777000000006</v>
      </c>
      <c r="D1055" s="27">
        <v>38.54</v>
      </c>
      <c r="E1055" s="27">
        <f t="shared" si="32"/>
        <v>87.244356660815725</v>
      </c>
      <c r="F1055" s="27">
        <v>11.14</v>
      </c>
      <c r="G1055" s="27">
        <f t="shared" si="33"/>
        <v>25.218010721367079</v>
      </c>
      <c r="I1055" s="60"/>
      <c r="J1055" s="61"/>
    </row>
    <row r="1056" spans="1:11" ht="15" customHeight="1" x14ac:dyDescent="0.25">
      <c r="A1056" s="46">
        <v>41014</v>
      </c>
      <c r="B1056" s="47" t="s">
        <v>1139</v>
      </c>
      <c r="C1056" s="53">
        <v>18.012702000000001</v>
      </c>
      <c r="D1056" s="27">
        <v>17.39</v>
      </c>
      <c r="E1056" s="27">
        <f t="shared" si="32"/>
        <v>96.54298394544027</v>
      </c>
      <c r="F1056" s="27">
        <v>8.6300000000000008</v>
      </c>
      <c r="G1056" s="27">
        <f t="shared" si="33"/>
        <v>47.910635505989056</v>
      </c>
      <c r="I1056" s="60"/>
      <c r="J1056" s="61"/>
    </row>
    <row r="1057" spans="1:11" ht="15" customHeight="1" x14ac:dyDescent="0.25">
      <c r="A1057" s="46">
        <v>41015</v>
      </c>
      <c r="B1057" s="47" t="s">
        <v>1140</v>
      </c>
      <c r="C1057" s="53">
        <v>20.830799000000003</v>
      </c>
      <c r="D1057" s="27">
        <v>19.940000000000001</v>
      </c>
      <c r="E1057" s="27">
        <f t="shared" si="32"/>
        <v>95.723644589917072</v>
      </c>
      <c r="F1057" s="27">
        <v>5.48</v>
      </c>
      <c r="G1057" s="27">
        <f t="shared" si="33"/>
        <v>26.307200218292152</v>
      </c>
      <c r="I1057" s="60"/>
      <c r="J1057" s="61"/>
    </row>
    <row r="1058" spans="1:11" ht="15" customHeight="1" x14ac:dyDescent="0.25">
      <c r="A1058" s="46">
        <v>41016</v>
      </c>
      <c r="B1058" s="47" t="s">
        <v>1141</v>
      </c>
      <c r="C1058" s="53">
        <v>13.502221</v>
      </c>
      <c r="D1058" s="27">
        <v>13.13</v>
      </c>
      <c r="E1058" s="27">
        <f t="shared" si="32"/>
        <v>97.24326094203316</v>
      </c>
      <c r="F1058" s="27">
        <v>4.05</v>
      </c>
      <c r="G1058" s="27">
        <f t="shared" si="33"/>
        <v>29.995065256301167</v>
      </c>
      <c r="I1058" s="60"/>
      <c r="J1058" s="61"/>
    </row>
    <row r="1059" spans="1:11" ht="15" customHeight="1" x14ac:dyDescent="0.25">
      <c r="A1059" s="46">
        <v>41017</v>
      </c>
      <c r="B1059" s="47" t="s">
        <v>1142</v>
      </c>
      <c r="C1059" s="53">
        <v>12.475132000000002</v>
      </c>
      <c r="D1059" s="27">
        <v>12.24</v>
      </c>
      <c r="E1059" s="27">
        <f t="shared" si="32"/>
        <v>98.115194292132529</v>
      </c>
      <c r="F1059" s="27">
        <v>5.29</v>
      </c>
      <c r="G1059" s="27">
        <f t="shared" si="33"/>
        <v>42.404360931812178</v>
      </c>
      <c r="I1059" s="60"/>
      <c r="J1059" s="61"/>
    </row>
    <row r="1060" spans="1:11" ht="15" customHeight="1" x14ac:dyDescent="0.25">
      <c r="A1060" s="46">
        <v>41018</v>
      </c>
      <c r="B1060" s="47" t="s">
        <v>1143</v>
      </c>
      <c r="C1060" s="53">
        <v>17.346777000000003</v>
      </c>
      <c r="D1060" s="27">
        <v>16.329999999999998</v>
      </c>
      <c r="E1060" s="27">
        <f t="shared" si="32"/>
        <v>94.138524983632379</v>
      </c>
      <c r="F1060" s="27">
        <v>4.88</v>
      </c>
      <c r="G1060" s="27">
        <f t="shared" si="33"/>
        <v>28.132027061857077</v>
      </c>
      <c r="I1060" s="60"/>
      <c r="J1060" s="61"/>
    </row>
    <row r="1061" spans="1:11" ht="15" customHeight="1" x14ac:dyDescent="0.25">
      <c r="A1061" s="46">
        <v>41019</v>
      </c>
      <c r="B1061" s="47" t="s">
        <v>1144</v>
      </c>
      <c r="C1061" s="53">
        <v>19.674282000000002</v>
      </c>
      <c r="D1061" s="27">
        <v>16.260000000000002</v>
      </c>
      <c r="E1061" s="27">
        <f t="shared" si="32"/>
        <v>82.645963903536611</v>
      </c>
      <c r="F1061" s="27">
        <v>6.41</v>
      </c>
      <c r="G1061" s="27">
        <f t="shared" si="33"/>
        <v>32.580604466277343</v>
      </c>
      <c r="I1061" s="60"/>
      <c r="J1061" s="61"/>
    </row>
    <row r="1062" spans="1:11" ht="15" customHeight="1" x14ac:dyDescent="0.25">
      <c r="A1062" s="46">
        <v>41020</v>
      </c>
      <c r="B1062" s="47" t="s">
        <v>1145</v>
      </c>
      <c r="C1062" s="53">
        <v>37.652839000000007</v>
      </c>
      <c r="D1062" s="27">
        <v>36.18</v>
      </c>
      <c r="E1062" s="27">
        <f t="shared" si="32"/>
        <v>96.088371981724919</v>
      </c>
      <c r="F1062" s="27">
        <v>9.8000000000000007</v>
      </c>
      <c r="G1062" s="27">
        <f t="shared" si="33"/>
        <v>26.027253881174801</v>
      </c>
      <c r="I1062" s="60"/>
      <c r="J1062" s="61"/>
    </row>
    <row r="1063" spans="1:11" ht="15" customHeight="1" x14ac:dyDescent="0.25">
      <c r="A1063" s="46">
        <v>41021</v>
      </c>
      <c r="B1063" s="47" t="s">
        <v>1146</v>
      </c>
      <c r="C1063" s="53">
        <v>15.491105000000001</v>
      </c>
      <c r="D1063" s="27">
        <v>12.46</v>
      </c>
      <c r="E1063" s="27">
        <f t="shared" si="32"/>
        <v>80.43325508412731</v>
      </c>
      <c r="F1063" s="27">
        <v>9.92</v>
      </c>
      <c r="G1063" s="27">
        <f t="shared" si="33"/>
        <v>64.036748831022706</v>
      </c>
      <c r="I1063" s="60"/>
      <c r="J1063" s="61"/>
    </row>
    <row r="1064" spans="1:11" ht="15" customHeight="1" x14ac:dyDescent="0.25">
      <c r="A1064" s="46">
        <v>41022</v>
      </c>
      <c r="B1064" s="47" t="s">
        <v>1147</v>
      </c>
      <c r="C1064" s="53">
        <v>29.971371000000001</v>
      </c>
      <c r="D1064" s="27">
        <v>17.96</v>
      </c>
      <c r="E1064" s="27">
        <f t="shared" si="32"/>
        <v>59.923851998628955</v>
      </c>
      <c r="F1064" s="27">
        <v>8.77</v>
      </c>
      <c r="G1064" s="27">
        <f t="shared" si="33"/>
        <v>29.261257351223605</v>
      </c>
      <c r="I1064" s="60"/>
      <c r="J1064" s="61"/>
    </row>
    <row r="1065" spans="1:11" ht="15" customHeight="1" x14ac:dyDescent="0.25">
      <c r="A1065" s="46">
        <v>41101</v>
      </c>
      <c r="B1065" s="47" t="s">
        <v>1148</v>
      </c>
      <c r="C1065" s="53">
        <v>20.203802</v>
      </c>
      <c r="D1065" s="27">
        <v>11.94</v>
      </c>
      <c r="E1065" s="27">
        <f t="shared" si="32"/>
        <v>59.097787634228453</v>
      </c>
      <c r="F1065" s="27">
        <v>5.18</v>
      </c>
      <c r="G1065" s="27">
        <f t="shared" si="33"/>
        <v>25.638738688886381</v>
      </c>
      <c r="I1065" s="70"/>
      <c r="J1065" s="70"/>
      <c r="K1065" s="70"/>
    </row>
    <row r="1066" spans="1:11" ht="15" customHeight="1" x14ac:dyDescent="0.25">
      <c r="A1066" s="46">
        <v>41102</v>
      </c>
      <c r="B1066" s="47" t="s">
        <v>1149</v>
      </c>
      <c r="C1066" s="53">
        <v>12.017744</v>
      </c>
      <c r="D1066" s="27">
        <v>10.25</v>
      </c>
      <c r="E1066" s="27">
        <f t="shared" si="32"/>
        <v>85.290550372848685</v>
      </c>
      <c r="F1066" s="27">
        <v>4.0199999999999996</v>
      </c>
      <c r="G1066" s="27">
        <f t="shared" si="33"/>
        <v>33.450537804766014</v>
      </c>
      <c r="I1066" s="60"/>
      <c r="J1066" s="61"/>
    </row>
    <row r="1067" spans="1:11" ht="15" customHeight="1" x14ac:dyDescent="0.25">
      <c r="A1067" s="46">
        <v>41103</v>
      </c>
      <c r="B1067" s="47" t="s">
        <v>1150</v>
      </c>
      <c r="C1067" s="53">
        <v>15.727336000000001</v>
      </c>
      <c r="D1067" s="27">
        <v>12.38</v>
      </c>
      <c r="E1067" s="27">
        <f t="shared" si="32"/>
        <v>78.716446319961619</v>
      </c>
      <c r="F1067" s="27">
        <v>4.6900000000000004</v>
      </c>
      <c r="G1067" s="27">
        <f t="shared" si="33"/>
        <v>29.820689276302105</v>
      </c>
      <c r="I1067" s="60"/>
      <c r="J1067" s="61"/>
    </row>
    <row r="1068" spans="1:11" ht="15" customHeight="1" x14ac:dyDescent="0.25">
      <c r="A1068" s="46">
        <v>41104</v>
      </c>
      <c r="B1068" s="47" t="s">
        <v>1151</v>
      </c>
      <c r="C1068" s="53">
        <v>31.394031000000002</v>
      </c>
      <c r="D1068" s="27">
        <v>17.21</v>
      </c>
      <c r="E1068" s="27">
        <f t="shared" si="32"/>
        <v>54.819338109209355</v>
      </c>
      <c r="F1068" s="27">
        <v>5.79</v>
      </c>
      <c r="G1068" s="27">
        <f t="shared" si="33"/>
        <v>18.442996377241265</v>
      </c>
      <c r="I1068" s="60"/>
      <c r="J1068" s="61"/>
    </row>
    <row r="1069" spans="1:11" ht="15" customHeight="1" x14ac:dyDescent="0.25">
      <c r="A1069" s="46">
        <v>41105</v>
      </c>
      <c r="B1069" s="47" t="s">
        <v>1152</v>
      </c>
      <c r="C1069" s="53">
        <v>18.415096000000002</v>
      </c>
      <c r="D1069" s="27">
        <v>10.17</v>
      </c>
      <c r="E1069" s="27">
        <f t="shared" si="32"/>
        <v>55.22642944679734</v>
      </c>
      <c r="F1069" s="27">
        <v>5.93</v>
      </c>
      <c r="G1069" s="27">
        <f t="shared" si="33"/>
        <v>32.201841358850366</v>
      </c>
      <c r="I1069" s="60"/>
      <c r="J1069" s="61"/>
    </row>
    <row r="1070" spans="1:11" ht="15" customHeight="1" x14ac:dyDescent="0.25">
      <c r="A1070" s="46">
        <v>41106</v>
      </c>
      <c r="B1070" s="47" t="s">
        <v>1153</v>
      </c>
      <c r="C1070" s="53">
        <v>14.657871999999999</v>
      </c>
      <c r="D1070" s="27">
        <v>13.49</v>
      </c>
      <c r="E1070" s="27">
        <f t="shared" si="32"/>
        <v>92.032458736165793</v>
      </c>
      <c r="F1070" s="27">
        <v>5.14</v>
      </c>
      <c r="G1070" s="27">
        <f t="shared" si="33"/>
        <v>35.06648168301647</v>
      </c>
      <c r="I1070" s="60"/>
      <c r="J1070" s="61"/>
    </row>
    <row r="1071" spans="1:11" ht="15" customHeight="1" x14ac:dyDescent="0.25">
      <c r="A1071" s="46">
        <v>41107</v>
      </c>
      <c r="B1071" s="47" t="s">
        <v>1154</v>
      </c>
      <c r="C1071" s="53">
        <v>8.3642889999999994</v>
      </c>
      <c r="D1071" s="27">
        <v>6.49</v>
      </c>
      <c r="E1071" s="27">
        <f t="shared" si="32"/>
        <v>77.591771398620978</v>
      </c>
      <c r="F1071" s="27">
        <v>2.46</v>
      </c>
      <c r="G1071" s="27">
        <f t="shared" si="33"/>
        <v>29.41074848083322</v>
      </c>
      <c r="I1071" s="60"/>
      <c r="J1071" s="61"/>
    </row>
    <row r="1072" spans="1:11" ht="15" customHeight="1" x14ac:dyDescent="0.25">
      <c r="A1072" s="46">
        <v>41108</v>
      </c>
      <c r="B1072" s="47" t="s">
        <v>1155</v>
      </c>
      <c r="C1072" s="53">
        <v>39.896571999999999</v>
      </c>
      <c r="D1072" s="27">
        <v>26.51</v>
      </c>
      <c r="E1072" s="27">
        <f t="shared" si="32"/>
        <v>66.446811520548678</v>
      </c>
      <c r="F1072" s="27">
        <v>10.97</v>
      </c>
      <c r="G1072" s="27">
        <f t="shared" si="33"/>
        <v>27.496096657126333</v>
      </c>
      <c r="I1072" s="60"/>
      <c r="J1072" s="61"/>
    </row>
    <row r="1073" spans="1:10" ht="15" customHeight="1" x14ac:dyDescent="0.25">
      <c r="A1073" s="46">
        <v>41109</v>
      </c>
      <c r="B1073" s="47" t="s">
        <v>1156</v>
      </c>
      <c r="C1073" s="53">
        <v>12.360443</v>
      </c>
      <c r="D1073" s="27">
        <v>7.9</v>
      </c>
      <c r="E1073" s="27">
        <f t="shared" si="32"/>
        <v>63.913566851932408</v>
      </c>
      <c r="F1073" s="27">
        <v>3.82</v>
      </c>
      <c r="G1073" s="27">
        <f t="shared" si="33"/>
        <v>30.905041186630609</v>
      </c>
      <c r="I1073" s="60"/>
      <c r="J1073" s="61"/>
    </row>
    <row r="1074" spans="1:10" ht="15" customHeight="1" x14ac:dyDescent="0.25">
      <c r="A1074" s="46">
        <v>41110</v>
      </c>
      <c r="B1074" s="47" t="s">
        <v>1157</v>
      </c>
      <c r="C1074" s="53">
        <v>16.861726000000001</v>
      </c>
      <c r="D1074" s="27">
        <v>10.91</v>
      </c>
      <c r="E1074" s="27">
        <f t="shared" si="32"/>
        <v>64.702747512324649</v>
      </c>
      <c r="F1074" s="27">
        <v>5.88</v>
      </c>
      <c r="G1074" s="27">
        <f t="shared" si="33"/>
        <v>34.871874919566359</v>
      </c>
      <c r="I1074" s="60"/>
      <c r="J1074" s="61"/>
    </row>
    <row r="1075" spans="1:10" ht="15" customHeight="1" x14ac:dyDescent="0.25">
      <c r="A1075" s="46">
        <v>41111</v>
      </c>
      <c r="B1075" s="47" t="s">
        <v>1158</v>
      </c>
      <c r="C1075" s="53">
        <v>14.025315000000001</v>
      </c>
      <c r="D1075" s="27">
        <v>12.54</v>
      </c>
      <c r="E1075" s="27">
        <f t="shared" si="32"/>
        <v>89.409756572312276</v>
      </c>
      <c r="F1075" s="27">
        <v>6.01</v>
      </c>
      <c r="G1075" s="27">
        <f t="shared" si="33"/>
        <v>42.851087480031637</v>
      </c>
      <c r="I1075" s="60"/>
      <c r="J1075" s="61"/>
    </row>
    <row r="1076" spans="1:10" ht="15" customHeight="1" x14ac:dyDescent="0.25">
      <c r="A1076" s="46">
        <v>41112</v>
      </c>
      <c r="B1076" s="47" t="s">
        <v>1159</v>
      </c>
      <c r="C1076" s="53">
        <v>28.941893</v>
      </c>
      <c r="D1076" s="27">
        <v>19.73</v>
      </c>
      <c r="E1076" s="27">
        <f t="shared" si="32"/>
        <v>68.171076439264013</v>
      </c>
      <c r="F1076" s="27">
        <v>5.0999999999999996</v>
      </c>
      <c r="G1076" s="27">
        <f t="shared" si="33"/>
        <v>17.621514943752985</v>
      </c>
      <c r="I1076" s="60"/>
      <c r="J1076" s="61"/>
    </row>
    <row r="1077" spans="1:10" ht="15" customHeight="1" x14ac:dyDescent="0.25">
      <c r="A1077" s="46">
        <v>41113</v>
      </c>
      <c r="B1077" s="47" t="s">
        <v>1160</v>
      </c>
      <c r="C1077" s="53">
        <v>24.887467999999998</v>
      </c>
      <c r="D1077" s="27">
        <v>16.86</v>
      </c>
      <c r="E1077" s="27">
        <f t="shared" si="32"/>
        <v>67.744938938746202</v>
      </c>
      <c r="F1077" s="27">
        <v>6.83</v>
      </c>
      <c r="G1077" s="27">
        <f t="shared" si="33"/>
        <v>27.443531017297541</v>
      </c>
      <c r="I1077" s="60"/>
      <c r="J1077" s="61"/>
    </row>
    <row r="1078" spans="1:10" ht="15" customHeight="1" x14ac:dyDescent="0.25">
      <c r="A1078" s="46">
        <v>41114</v>
      </c>
      <c r="B1078" s="47" t="s">
        <v>1161</v>
      </c>
      <c r="C1078" s="53">
        <v>35.165427000000001</v>
      </c>
      <c r="D1078" s="27">
        <v>29.63</v>
      </c>
      <c r="E1078" s="27">
        <f t="shared" si="32"/>
        <v>84.258894396476407</v>
      </c>
      <c r="F1078" s="27">
        <v>8.57</v>
      </c>
      <c r="G1078" s="27">
        <f t="shared" si="33"/>
        <v>24.370527336409136</v>
      </c>
      <c r="I1078" s="60"/>
      <c r="J1078" s="61"/>
    </row>
    <row r="1079" spans="1:10" ht="15" customHeight="1" x14ac:dyDescent="0.25">
      <c r="A1079" s="46">
        <v>41115</v>
      </c>
      <c r="B1079" s="47" t="s">
        <v>1162</v>
      </c>
      <c r="C1079" s="53">
        <v>40.958115000000006</v>
      </c>
      <c r="D1079" s="27">
        <v>23.06</v>
      </c>
      <c r="E1079" s="27">
        <f t="shared" si="32"/>
        <v>56.301419144899604</v>
      </c>
      <c r="F1079" s="27">
        <v>7.44</v>
      </c>
      <c r="G1079" s="27">
        <f t="shared" si="33"/>
        <v>18.16489845785139</v>
      </c>
      <c r="I1079" s="60"/>
      <c r="J1079" s="61"/>
    </row>
    <row r="1080" spans="1:10" ht="15" customHeight="1" x14ac:dyDescent="0.25">
      <c r="A1080" s="46">
        <v>41116</v>
      </c>
      <c r="B1080" s="47" t="s">
        <v>68</v>
      </c>
      <c r="C1080" s="53">
        <v>26.442309000000002</v>
      </c>
      <c r="D1080" s="27">
        <v>23.6</v>
      </c>
      <c r="E1080" s="27">
        <f t="shared" si="32"/>
        <v>89.250904677046165</v>
      </c>
      <c r="F1080" s="27">
        <v>10.210000000000001</v>
      </c>
      <c r="G1080" s="27">
        <f t="shared" si="33"/>
        <v>38.612361726806839</v>
      </c>
      <c r="I1080" s="60"/>
      <c r="J1080" s="61"/>
    </row>
    <row r="1081" spans="1:10" ht="15" customHeight="1" x14ac:dyDescent="0.25">
      <c r="A1081" s="46">
        <v>41117</v>
      </c>
      <c r="B1081" s="47" t="s">
        <v>1163</v>
      </c>
      <c r="C1081" s="53">
        <v>13.768886</v>
      </c>
      <c r="D1081" s="27">
        <v>7.32</v>
      </c>
      <c r="E1081" s="27">
        <f t="shared" si="32"/>
        <v>53.163342335756141</v>
      </c>
      <c r="F1081" s="27">
        <v>3.67</v>
      </c>
      <c r="G1081" s="27">
        <f t="shared" si="33"/>
        <v>26.654298684730193</v>
      </c>
      <c r="I1081" s="60"/>
      <c r="J1081" s="61"/>
    </row>
    <row r="1082" spans="1:10" ht="15" customHeight="1" x14ac:dyDescent="0.25">
      <c r="A1082" s="46">
        <v>41118</v>
      </c>
      <c r="B1082" s="47" t="s">
        <v>1164</v>
      </c>
      <c r="C1082" s="53">
        <v>32.650285000000004</v>
      </c>
      <c r="D1082" s="27">
        <v>27.05</v>
      </c>
      <c r="E1082" s="27">
        <f t="shared" si="32"/>
        <v>82.8476688641462</v>
      </c>
      <c r="F1082" s="27">
        <v>11.58</v>
      </c>
      <c r="G1082" s="27">
        <f t="shared" si="33"/>
        <v>35.466765450898819</v>
      </c>
      <c r="I1082" s="60"/>
      <c r="J1082" s="61"/>
    </row>
    <row r="1083" spans="1:10" ht="15" customHeight="1" x14ac:dyDescent="0.25">
      <c r="A1083" s="46">
        <v>41119</v>
      </c>
      <c r="B1083" s="47" t="s">
        <v>1165</v>
      </c>
      <c r="C1083" s="53">
        <v>53.554673000000001</v>
      </c>
      <c r="D1083" s="27">
        <v>23.46</v>
      </c>
      <c r="E1083" s="27">
        <f t="shared" si="32"/>
        <v>43.805701138348844</v>
      </c>
      <c r="F1083" s="27">
        <v>9.27</v>
      </c>
      <c r="G1083" s="27">
        <f t="shared" si="33"/>
        <v>17.309413876917894</v>
      </c>
      <c r="I1083" s="60"/>
      <c r="J1083" s="61"/>
    </row>
    <row r="1084" spans="1:10" ht="15" customHeight="1" x14ac:dyDescent="0.25">
      <c r="A1084" s="46">
        <v>41120</v>
      </c>
      <c r="B1084" s="47" t="s">
        <v>1166</v>
      </c>
      <c r="C1084" s="53">
        <v>7.1200390000000002</v>
      </c>
      <c r="D1084" s="27">
        <v>5.92</v>
      </c>
      <c r="E1084" s="27">
        <f t="shared" si="32"/>
        <v>83.145611983305145</v>
      </c>
      <c r="F1084" s="27">
        <v>3.74</v>
      </c>
      <c r="G1084" s="27">
        <f t="shared" si="33"/>
        <v>52.527802165128591</v>
      </c>
      <c r="I1084" s="60"/>
      <c r="J1084" s="61"/>
    </row>
    <row r="1085" spans="1:10" ht="15" customHeight="1" x14ac:dyDescent="0.25">
      <c r="A1085" s="46">
        <v>41121</v>
      </c>
      <c r="B1085" s="47" t="s">
        <v>1167</v>
      </c>
      <c r="C1085" s="53">
        <v>13.184531000000002</v>
      </c>
      <c r="D1085" s="27">
        <v>5</v>
      </c>
      <c r="E1085" s="27">
        <f t="shared" si="32"/>
        <v>37.923229882048894</v>
      </c>
      <c r="F1085" s="27">
        <v>2.71</v>
      </c>
      <c r="G1085" s="27">
        <f t="shared" si="33"/>
        <v>20.554390596070498</v>
      </c>
      <c r="I1085" s="60"/>
      <c r="J1085" s="61"/>
    </row>
    <row r="1086" spans="1:10" ht="15" customHeight="1" x14ac:dyDescent="0.25">
      <c r="A1086" s="46">
        <v>41122</v>
      </c>
      <c r="B1086" s="47" t="s">
        <v>1168</v>
      </c>
      <c r="C1086" s="53">
        <v>29.039947999999999</v>
      </c>
      <c r="D1086" s="27">
        <v>13.62</v>
      </c>
      <c r="E1086" s="27">
        <f t="shared" si="32"/>
        <v>46.90091042862749</v>
      </c>
      <c r="F1086" s="27">
        <v>4.58</v>
      </c>
      <c r="G1086" s="27">
        <f t="shared" si="33"/>
        <v>15.771378103018643</v>
      </c>
      <c r="I1086" s="60"/>
      <c r="J1086" s="61"/>
    </row>
    <row r="1087" spans="1:10" ht="15" customHeight="1" x14ac:dyDescent="0.25">
      <c r="A1087" s="46">
        <v>41123</v>
      </c>
      <c r="B1087" s="47" t="s">
        <v>1169</v>
      </c>
      <c r="C1087" s="53">
        <v>19.066044000000002</v>
      </c>
      <c r="D1087" s="27">
        <v>12.8</v>
      </c>
      <c r="E1087" s="27">
        <f t="shared" si="32"/>
        <v>67.135059585512337</v>
      </c>
      <c r="F1087" s="27">
        <v>3.75</v>
      </c>
      <c r="G1087" s="27">
        <f t="shared" si="33"/>
        <v>19.668474487943065</v>
      </c>
      <c r="I1087" s="60"/>
      <c r="J1087" s="61"/>
    </row>
    <row r="1088" spans="1:10" ht="15" customHeight="1" x14ac:dyDescent="0.25">
      <c r="A1088" s="46">
        <v>41124</v>
      </c>
      <c r="B1088" s="47" t="s">
        <v>1170</v>
      </c>
      <c r="C1088" s="53">
        <v>18.788553000000004</v>
      </c>
      <c r="D1088" s="27">
        <v>13</v>
      </c>
      <c r="E1088" s="27">
        <f t="shared" si="32"/>
        <v>69.191065432234183</v>
      </c>
      <c r="F1088" s="27">
        <v>7.38</v>
      </c>
      <c r="G1088" s="27">
        <f t="shared" si="33"/>
        <v>39.279235606914476</v>
      </c>
      <c r="I1088" s="60"/>
      <c r="J1088" s="61"/>
    </row>
    <row r="1089" spans="1:11" ht="15" customHeight="1" x14ac:dyDescent="0.25">
      <c r="A1089" s="46">
        <v>41125</v>
      </c>
      <c r="B1089" s="47" t="s">
        <v>1171</v>
      </c>
      <c r="C1089" s="53">
        <v>46.852290000000004</v>
      </c>
      <c r="D1089" s="27">
        <v>22.06</v>
      </c>
      <c r="E1089" s="27">
        <f t="shared" si="32"/>
        <v>47.084144659738079</v>
      </c>
      <c r="F1089" s="27">
        <v>11.02</v>
      </c>
      <c r="G1089" s="27">
        <f t="shared" si="33"/>
        <v>23.520728655952567</v>
      </c>
      <c r="I1089" s="60"/>
      <c r="J1089" s="61"/>
    </row>
    <row r="1090" spans="1:11" ht="15" customHeight="1" x14ac:dyDescent="0.25">
      <c r="A1090" s="46">
        <v>41126</v>
      </c>
      <c r="B1090" s="47" t="s">
        <v>1172</v>
      </c>
      <c r="C1090" s="53">
        <v>19.176804000000001</v>
      </c>
      <c r="D1090" s="27">
        <v>11.43</v>
      </c>
      <c r="E1090" s="27">
        <f t="shared" si="32"/>
        <v>59.603258186296316</v>
      </c>
      <c r="F1090" s="27">
        <v>5.31</v>
      </c>
      <c r="G1090" s="27">
        <f t="shared" si="33"/>
        <v>27.689702621980178</v>
      </c>
      <c r="I1090" s="60"/>
      <c r="J1090" s="61"/>
    </row>
    <row r="1091" spans="1:11" ht="15" customHeight="1" x14ac:dyDescent="0.25">
      <c r="A1091" s="46">
        <v>41201</v>
      </c>
      <c r="B1091" s="47" t="s">
        <v>1173</v>
      </c>
      <c r="C1091" s="53">
        <v>12.353012000000001</v>
      </c>
      <c r="D1091" s="27">
        <v>12.31</v>
      </c>
      <c r="E1091" s="27">
        <f t="shared" si="32"/>
        <v>99.651809615339147</v>
      </c>
      <c r="F1091" s="27">
        <v>3.18</v>
      </c>
      <c r="G1091" s="27">
        <f t="shared" si="33"/>
        <v>25.742709551322378</v>
      </c>
      <c r="I1091" s="70"/>
      <c r="J1091" s="70"/>
      <c r="K1091" s="70"/>
    </row>
    <row r="1092" spans="1:11" ht="15" customHeight="1" x14ac:dyDescent="0.25">
      <c r="A1092" s="46">
        <v>41202</v>
      </c>
      <c r="B1092" s="47" t="s">
        <v>1174</v>
      </c>
      <c r="C1092" s="53">
        <v>8.5837950000000003</v>
      </c>
      <c r="D1092" s="27">
        <v>6.77</v>
      </c>
      <c r="E1092" s="27">
        <f t="shared" ref="E1092:E1155" si="34">SUM(D1092*100/C1092)</f>
        <v>78.869544298296958</v>
      </c>
      <c r="F1092" s="27">
        <v>2.64</v>
      </c>
      <c r="G1092" s="27">
        <f t="shared" ref="G1092:G1155" si="35">SUM(F1092*100/C1092)</f>
        <v>30.755627318685963</v>
      </c>
      <c r="I1092" s="60"/>
      <c r="J1092" s="61"/>
    </row>
    <row r="1093" spans="1:11" ht="15" customHeight="1" x14ac:dyDescent="0.25">
      <c r="A1093" s="46">
        <v>41203</v>
      </c>
      <c r="B1093" s="47" t="s">
        <v>1175</v>
      </c>
      <c r="C1093" s="53">
        <v>15.955078000000002</v>
      </c>
      <c r="D1093" s="27">
        <v>13.73</v>
      </c>
      <c r="E1093" s="27">
        <f t="shared" si="34"/>
        <v>86.054107664030212</v>
      </c>
      <c r="F1093" s="27">
        <v>5.24</v>
      </c>
      <c r="G1093" s="27">
        <f t="shared" si="35"/>
        <v>32.842208605937238</v>
      </c>
      <c r="I1093" s="60"/>
      <c r="J1093" s="61"/>
    </row>
    <row r="1094" spans="1:11" ht="15" customHeight="1" x14ac:dyDescent="0.25">
      <c r="A1094" s="46">
        <v>41204</v>
      </c>
      <c r="B1094" s="47" t="s">
        <v>1176</v>
      </c>
      <c r="C1094" s="53">
        <v>40.419651000000002</v>
      </c>
      <c r="D1094" s="27">
        <v>28.72</v>
      </c>
      <c r="E1094" s="27">
        <f t="shared" si="34"/>
        <v>71.054547205269031</v>
      </c>
      <c r="F1094" s="27">
        <v>9.68</v>
      </c>
      <c r="G1094" s="27">
        <f t="shared" si="35"/>
        <v>23.948747108182602</v>
      </c>
      <c r="I1094" s="60"/>
      <c r="J1094" s="61"/>
    </row>
    <row r="1095" spans="1:11" ht="15" customHeight="1" x14ac:dyDescent="0.25">
      <c r="A1095" s="46">
        <v>41205</v>
      </c>
      <c r="B1095" s="47" t="s">
        <v>1177</v>
      </c>
      <c r="C1095" s="53">
        <v>8.6066280000000006</v>
      </c>
      <c r="D1095" s="27">
        <v>7.76</v>
      </c>
      <c r="E1095" s="27">
        <f t="shared" si="34"/>
        <v>90.163069671420672</v>
      </c>
      <c r="F1095" s="27">
        <v>2.37</v>
      </c>
      <c r="G1095" s="27">
        <f t="shared" si="35"/>
        <v>27.536916897070487</v>
      </c>
      <c r="I1095" s="60"/>
      <c r="J1095" s="61"/>
    </row>
    <row r="1096" spans="1:11" ht="15" customHeight="1" x14ac:dyDescent="0.25">
      <c r="A1096" s="46">
        <v>41206</v>
      </c>
      <c r="B1096" s="47" t="s">
        <v>1178</v>
      </c>
      <c r="C1096" s="53">
        <v>5.4544140000000008</v>
      </c>
      <c r="D1096" s="27">
        <v>4.55</v>
      </c>
      <c r="E1096" s="27">
        <f t="shared" si="34"/>
        <v>83.418677056783721</v>
      </c>
      <c r="F1096" s="27">
        <v>1.57</v>
      </c>
      <c r="G1096" s="27">
        <f t="shared" si="35"/>
        <v>28.784027028384713</v>
      </c>
      <c r="I1096" s="60"/>
      <c r="J1096" s="61"/>
    </row>
    <row r="1097" spans="1:11" ht="15" customHeight="1" x14ac:dyDescent="0.25">
      <c r="A1097" s="46">
        <v>41207</v>
      </c>
      <c r="B1097" s="47" t="s">
        <v>1179</v>
      </c>
      <c r="C1097" s="53">
        <v>14.041691</v>
      </c>
      <c r="D1097" s="27">
        <v>11.69</v>
      </c>
      <c r="E1097" s="27">
        <f t="shared" si="34"/>
        <v>83.25208124861885</v>
      </c>
      <c r="F1097" s="27">
        <v>4.04</v>
      </c>
      <c r="G1097" s="27">
        <f t="shared" si="35"/>
        <v>28.771463493962372</v>
      </c>
      <c r="I1097" s="60"/>
      <c r="J1097" s="61"/>
    </row>
    <row r="1098" spans="1:11" ht="15" customHeight="1" x14ac:dyDescent="0.25">
      <c r="A1098" s="46">
        <v>41208</v>
      </c>
      <c r="B1098" s="47" t="s">
        <v>1180</v>
      </c>
      <c r="C1098" s="53">
        <v>16.223610000000001</v>
      </c>
      <c r="D1098" s="27">
        <v>12.51</v>
      </c>
      <c r="E1098" s="27">
        <f t="shared" si="34"/>
        <v>77.109841767646031</v>
      </c>
      <c r="F1098" s="27">
        <v>3.43</v>
      </c>
      <c r="G1098" s="27">
        <f t="shared" si="35"/>
        <v>21.142026959474492</v>
      </c>
      <c r="I1098" s="60"/>
      <c r="J1098" s="61"/>
    </row>
    <row r="1099" spans="1:11" ht="15" customHeight="1" x14ac:dyDescent="0.25">
      <c r="A1099" s="46">
        <v>41209</v>
      </c>
      <c r="B1099" s="47" t="s">
        <v>1181</v>
      </c>
      <c r="C1099" s="53">
        <v>22.533864000000005</v>
      </c>
      <c r="D1099" s="27">
        <v>21.35</v>
      </c>
      <c r="E1099" s="27">
        <f t="shared" si="34"/>
        <v>94.746289406912169</v>
      </c>
      <c r="F1099" s="27">
        <v>7.42</v>
      </c>
      <c r="G1099" s="27">
        <f t="shared" si="35"/>
        <v>32.928218613549802</v>
      </c>
      <c r="I1099" s="60"/>
      <c r="J1099" s="61"/>
    </row>
    <row r="1100" spans="1:11" ht="15" customHeight="1" x14ac:dyDescent="0.25">
      <c r="A1100" s="46">
        <v>41210</v>
      </c>
      <c r="B1100" s="47" t="s">
        <v>1182</v>
      </c>
      <c r="C1100" s="53">
        <v>13.846386000000001</v>
      </c>
      <c r="D1100" s="27">
        <v>10.210000000000001</v>
      </c>
      <c r="E1100" s="27">
        <f t="shared" si="34"/>
        <v>73.737652554247731</v>
      </c>
      <c r="F1100" s="27">
        <v>2.38</v>
      </c>
      <c r="G1100" s="27">
        <f t="shared" si="35"/>
        <v>17.188600693350597</v>
      </c>
      <c r="I1100" s="60"/>
      <c r="J1100" s="61"/>
    </row>
    <row r="1101" spans="1:11" ht="15" customHeight="1" x14ac:dyDescent="0.25">
      <c r="A1101" s="46">
        <v>41211</v>
      </c>
      <c r="B1101" s="47" t="s">
        <v>1183</v>
      </c>
      <c r="C1101" s="53">
        <v>10.255661999999999</v>
      </c>
      <c r="D1101" s="27">
        <v>9.01</v>
      </c>
      <c r="E1101" s="27">
        <f t="shared" si="34"/>
        <v>87.853909381958971</v>
      </c>
      <c r="F1101" s="27">
        <v>2.75</v>
      </c>
      <c r="G1101" s="27">
        <f t="shared" si="35"/>
        <v>26.814456248655624</v>
      </c>
      <c r="I1101" s="60"/>
      <c r="J1101" s="61"/>
    </row>
    <row r="1102" spans="1:11" ht="15" customHeight="1" x14ac:dyDescent="0.25">
      <c r="A1102" s="46">
        <v>41212</v>
      </c>
      <c r="B1102" s="47" t="s">
        <v>1184</v>
      </c>
      <c r="C1102" s="53">
        <v>23.696359000000001</v>
      </c>
      <c r="D1102" s="27">
        <v>22.76</v>
      </c>
      <c r="E1102" s="27">
        <f t="shared" si="34"/>
        <v>96.048511081385954</v>
      </c>
      <c r="F1102" s="27">
        <v>5.49</v>
      </c>
      <c r="G1102" s="27">
        <f t="shared" si="35"/>
        <v>23.168116249420425</v>
      </c>
      <c r="I1102" s="60"/>
      <c r="J1102" s="61"/>
    </row>
    <row r="1103" spans="1:11" ht="15" customHeight="1" x14ac:dyDescent="0.25">
      <c r="A1103" s="46">
        <v>41213</v>
      </c>
      <c r="B1103" s="47" t="s">
        <v>1185</v>
      </c>
      <c r="C1103" s="53">
        <v>39.594147000000007</v>
      </c>
      <c r="D1103" s="27">
        <v>21.32</v>
      </c>
      <c r="E1103" s="27">
        <f t="shared" si="34"/>
        <v>53.846342490974727</v>
      </c>
      <c r="F1103" s="27">
        <v>7.65</v>
      </c>
      <c r="G1103" s="27">
        <f t="shared" si="35"/>
        <v>19.321037526076768</v>
      </c>
      <c r="I1103" s="60"/>
      <c r="J1103" s="61"/>
    </row>
    <row r="1104" spans="1:11" ht="15" customHeight="1" x14ac:dyDescent="0.25">
      <c r="A1104" s="46">
        <v>41214</v>
      </c>
      <c r="B1104" s="47" t="s">
        <v>1186</v>
      </c>
      <c r="C1104" s="53">
        <v>22.20824</v>
      </c>
      <c r="D1104" s="27">
        <v>19.43</v>
      </c>
      <c r="E1104" s="27">
        <f t="shared" si="34"/>
        <v>87.490048738666374</v>
      </c>
      <c r="F1104" s="27">
        <v>6.44</v>
      </c>
      <c r="G1104" s="27">
        <f t="shared" si="35"/>
        <v>28.998245696192043</v>
      </c>
      <c r="I1104" s="60"/>
      <c r="J1104" s="61"/>
    </row>
    <row r="1105" spans="1:10" ht="15" customHeight="1" x14ac:dyDescent="0.25">
      <c r="A1105" s="46">
        <v>41215</v>
      </c>
      <c r="B1105" s="47" t="s">
        <v>1187</v>
      </c>
      <c r="C1105" s="53">
        <v>29.538681</v>
      </c>
      <c r="D1105" s="27">
        <v>23.24</v>
      </c>
      <c r="E1105" s="27">
        <f t="shared" si="34"/>
        <v>78.676498791533717</v>
      </c>
      <c r="F1105" s="27">
        <v>8.6</v>
      </c>
      <c r="G1105" s="27">
        <f t="shared" si="35"/>
        <v>29.114367022684593</v>
      </c>
      <c r="I1105" s="60"/>
      <c r="J1105" s="61"/>
    </row>
    <row r="1106" spans="1:10" ht="15" customHeight="1" x14ac:dyDescent="0.25">
      <c r="A1106" s="46">
        <v>41216</v>
      </c>
      <c r="B1106" s="47" t="s">
        <v>1188</v>
      </c>
      <c r="C1106" s="53">
        <v>11.00511</v>
      </c>
      <c r="D1106" s="27">
        <v>8.9600000000000009</v>
      </c>
      <c r="E1106" s="27">
        <f t="shared" si="34"/>
        <v>81.416723685633315</v>
      </c>
      <c r="F1106" s="27">
        <v>1.53</v>
      </c>
      <c r="G1106" s="27">
        <f t="shared" si="35"/>
        <v>13.902632504354795</v>
      </c>
      <c r="I1106" s="60"/>
      <c r="J1106" s="61"/>
    </row>
    <row r="1107" spans="1:10" ht="15" customHeight="1" x14ac:dyDescent="0.25">
      <c r="A1107" s="46">
        <v>41217</v>
      </c>
      <c r="B1107" s="47" t="s">
        <v>1189</v>
      </c>
      <c r="C1107" s="53">
        <v>10.913449</v>
      </c>
      <c r="D1107" s="27">
        <v>7.76</v>
      </c>
      <c r="E1107" s="27">
        <f t="shared" si="34"/>
        <v>71.104927507335219</v>
      </c>
      <c r="F1107" s="27">
        <v>1.73</v>
      </c>
      <c r="G1107" s="27">
        <f t="shared" si="35"/>
        <v>15.852000591197156</v>
      </c>
      <c r="I1107" s="60"/>
      <c r="J1107" s="61"/>
    </row>
    <row r="1108" spans="1:10" ht="15" customHeight="1" x14ac:dyDescent="0.25">
      <c r="A1108" s="46">
        <v>41218</v>
      </c>
      <c r="B1108" s="47" t="s">
        <v>1190</v>
      </c>
      <c r="C1108" s="53">
        <v>15.587211</v>
      </c>
      <c r="D1108" s="27">
        <v>14.46</v>
      </c>
      <c r="E1108" s="27">
        <f t="shared" si="34"/>
        <v>92.768359907362523</v>
      </c>
      <c r="F1108" s="27">
        <v>5.26</v>
      </c>
      <c r="G1108" s="27">
        <f t="shared" si="35"/>
        <v>33.745613631585535</v>
      </c>
      <c r="I1108" s="60"/>
      <c r="J1108" s="61"/>
    </row>
    <row r="1109" spans="1:10" ht="15" customHeight="1" x14ac:dyDescent="0.25">
      <c r="A1109" s="46">
        <v>41219</v>
      </c>
      <c r="B1109" s="47" t="s">
        <v>1191</v>
      </c>
      <c r="C1109" s="53">
        <v>2.3509220000000002</v>
      </c>
      <c r="D1109" s="27">
        <v>2.0699999999999998</v>
      </c>
      <c r="E1109" s="27">
        <f t="shared" si="34"/>
        <v>88.050560588569056</v>
      </c>
      <c r="F1109" s="27">
        <v>1.59</v>
      </c>
      <c r="G1109" s="27">
        <f t="shared" si="35"/>
        <v>67.633039292668997</v>
      </c>
      <c r="I1109" s="60"/>
      <c r="J1109" s="61"/>
    </row>
    <row r="1110" spans="1:10" ht="15" customHeight="1" x14ac:dyDescent="0.25">
      <c r="A1110" s="46">
        <v>41220</v>
      </c>
      <c r="B1110" s="47" t="s">
        <v>1192</v>
      </c>
      <c r="C1110" s="53">
        <v>11.513610000000002</v>
      </c>
      <c r="D1110" s="27">
        <v>10.42</v>
      </c>
      <c r="E1110" s="27">
        <f t="shared" si="34"/>
        <v>90.501588989031234</v>
      </c>
      <c r="F1110" s="27">
        <v>3.19</v>
      </c>
      <c r="G1110" s="27">
        <f t="shared" si="35"/>
        <v>27.706340583014359</v>
      </c>
      <c r="I1110" s="60"/>
      <c r="J1110" s="61"/>
    </row>
    <row r="1111" spans="1:10" ht="15" customHeight="1" x14ac:dyDescent="0.25">
      <c r="A1111" s="46">
        <v>41221</v>
      </c>
      <c r="B1111" s="47" t="s">
        <v>1193</v>
      </c>
      <c r="C1111" s="53">
        <v>11.309000000000001</v>
      </c>
      <c r="D1111" s="27">
        <v>9.7200000000000006</v>
      </c>
      <c r="E1111" s="27">
        <f t="shared" si="34"/>
        <v>85.949243964983637</v>
      </c>
      <c r="F1111" s="27">
        <v>2.64</v>
      </c>
      <c r="G1111" s="27">
        <f t="shared" si="35"/>
        <v>23.344239101600493</v>
      </c>
      <c r="I1111" s="60"/>
      <c r="J1111" s="61"/>
    </row>
    <row r="1112" spans="1:10" ht="15" customHeight="1" x14ac:dyDescent="0.25">
      <c r="A1112" s="46">
        <v>41222</v>
      </c>
      <c r="B1112" s="47" t="s">
        <v>1194</v>
      </c>
      <c r="C1112" s="53">
        <v>10.247151000000001</v>
      </c>
      <c r="D1112" s="27">
        <v>9.98</v>
      </c>
      <c r="E1112" s="27">
        <f t="shared" si="34"/>
        <v>97.392924140573314</v>
      </c>
      <c r="F1112" s="27">
        <v>3.06</v>
      </c>
      <c r="G1112" s="27">
        <f t="shared" si="35"/>
        <v>29.861958704424282</v>
      </c>
      <c r="I1112" s="60"/>
      <c r="J1112" s="61"/>
    </row>
    <row r="1113" spans="1:10" ht="15" customHeight="1" x14ac:dyDescent="0.25">
      <c r="A1113" s="46">
        <v>41223</v>
      </c>
      <c r="B1113" s="47" t="s">
        <v>1195</v>
      </c>
      <c r="C1113" s="53">
        <v>13.904738</v>
      </c>
      <c r="D1113" s="27">
        <v>9.36</v>
      </c>
      <c r="E1113" s="27">
        <f t="shared" si="34"/>
        <v>67.315184219939994</v>
      </c>
      <c r="F1113" s="27">
        <v>3.47</v>
      </c>
      <c r="G1113" s="27">
        <f t="shared" si="35"/>
        <v>24.955522355041857</v>
      </c>
      <c r="I1113" s="60"/>
      <c r="J1113" s="61"/>
    </row>
    <row r="1114" spans="1:10" ht="15" customHeight="1" x14ac:dyDescent="0.25">
      <c r="A1114" s="46">
        <v>41224</v>
      </c>
      <c r="B1114" s="47" t="s">
        <v>1196</v>
      </c>
      <c r="C1114" s="53">
        <v>21.051151000000001</v>
      </c>
      <c r="D1114" s="27">
        <v>18.36</v>
      </c>
      <c r="E1114" s="27">
        <f t="shared" si="34"/>
        <v>87.216133692642259</v>
      </c>
      <c r="F1114" s="27">
        <v>4.1399999999999997</v>
      </c>
      <c r="G1114" s="27">
        <f t="shared" si="35"/>
        <v>19.666383087556586</v>
      </c>
      <c r="I1114" s="60"/>
      <c r="J1114" s="61"/>
    </row>
    <row r="1115" spans="1:10" ht="15" customHeight="1" x14ac:dyDescent="0.25">
      <c r="A1115" s="46">
        <v>41225</v>
      </c>
      <c r="B1115" s="47" t="s">
        <v>69</v>
      </c>
      <c r="C1115" s="53">
        <v>6.7777080000000005</v>
      </c>
      <c r="D1115" s="26">
        <v>6.7774660000000004</v>
      </c>
      <c r="E1115" s="27">
        <f t="shared" si="34"/>
        <v>99.996429471437835</v>
      </c>
      <c r="F1115" s="27">
        <v>6.22</v>
      </c>
      <c r="G1115" s="27">
        <f t="shared" si="35"/>
        <v>91.771436597740703</v>
      </c>
      <c r="I1115" s="60"/>
      <c r="J1115" s="61"/>
    </row>
    <row r="1116" spans="1:10" ht="15" customHeight="1" x14ac:dyDescent="0.25">
      <c r="A1116" s="46">
        <v>41226</v>
      </c>
      <c r="B1116" s="47" t="s">
        <v>1197</v>
      </c>
      <c r="C1116" s="53">
        <v>18.339793000000004</v>
      </c>
      <c r="D1116" s="27">
        <v>17.89</v>
      </c>
      <c r="E1116" s="27">
        <f t="shared" si="34"/>
        <v>97.547447781989661</v>
      </c>
      <c r="F1116" s="27">
        <v>2.95</v>
      </c>
      <c r="G1116" s="27">
        <f t="shared" si="35"/>
        <v>16.085241529171018</v>
      </c>
      <c r="I1116" s="60"/>
      <c r="J1116" s="61"/>
    </row>
    <row r="1117" spans="1:10" ht="15" customHeight="1" x14ac:dyDescent="0.25">
      <c r="A1117" s="46">
        <v>41227</v>
      </c>
      <c r="B1117" s="47" t="s">
        <v>1198</v>
      </c>
      <c r="C1117" s="53">
        <v>10.944521</v>
      </c>
      <c r="D1117" s="27">
        <v>9.75</v>
      </c>
      <c r="E1117" s="27">
        <f t="shared" si="34"/>
        <v>89.0856712687563</v>
      </c>
      <c r="F1117" s="27">
        <v>3.08</v>
      </c>
      <c r="G1117" s="27">
        <f t="shared" si="35"/>
        <v>28.14193512900199</v>
      </c>
      <c r="I1117" s="60"/>
      <c r="J1117" s="61"/>
    </row>
    <row r="1118" spans="1:10" ht="15" customHeight="1" x14ac:dyDescent="0.25">
      <c r="A1118" s="46">
        <v>41228</v>
      </c>
      <c r="B1118" s="47" t="s">
        <v>1199</v>
      </c>
      <c r="C1118" s="53">
        <v>8.881476000000001</v>
      </c>
      <c r="D1118" s="27">
        <v>8.3800000000000008</v>
      </c>
      <c r="E1118" s="27">
        <f t="shared" si="34"/>
        <v>94.353686256653745</v>
      </c>
      <c r="F1118" s="27">
        <v>3.57</v>
      </c>
      <c r="G1118" s="27">
        <f t="shared" si="35"/>
        <v>40.196021472106658</v>
      </c>
      <c r="I1118" s="60"/>
      <c r="J1118" s="61"/>
    </row>
    <row r="1119" spans="1:10" ht="15" customHeight="1" x14ac:dyDescent="0.25">
      <c r="A1119" s="46">
        <v>41229</v>
      </c>
      <c r="B1119" s="47" t="s">
        <v>1200</v>
      </c>
      <c r="C1119" s="53">
        <v>13.277991</v>
      </c>
      <c r="D1119" s="27">
        <v>10.91</v>
      </c>
      <c r="E1119" s="27">
        <f t="shared" si="34"/>
        <v>82.166044546949905</v>
      </c>
      <c r="F1119" s="27">
        <v>3.27</v>
      </c>
      <c r="G1119" s="27">
        <f t="shared" si="35"/>
        <v>24.627219584649517</v>
      </c>
      <c r="I1119" s="60"/>
      <c r="J1119" s="61"/>
    </row>
    <row r="1120" spans="1:10" ht="15" customHeight="1" x14ac:dyDescent="0.25">
      <c r="A1120" s="46">
        <v>41230</v>
      </c>
      <c r="B1120" s="47" t="s">
        <v>1201</v>
      </c>
      <c r="C1120" s="53">
        <v>9.7263300000000008</v>
      </c>
      <c r="D1120" s="27">
        <v>8</v>
      </c>
      <c r="E1120" s="27">
        <f t="shared" si="34"/>
        <v>82.250962079222063</v>
      </c>
      <c r="F1120" s="27">
        <v>2.44</v>
      </c>
      <c r="G1120" s="27">
        <f t="shared" si="35"/>
        <v>25.086543434162728</v>
      </c>
      <c r="I1120" s="60"/>
      <c r="J1120" s="61"/>
    </row>
    <row r="1121" spans="1:14" ht="15" customHeight="1" x14ac:dyDescent="0.25">
      <c r="A1121" s="46">
        <v>41231</v>
      </c>
      <c r="B1121" s="47" t="s">
        <v>1202</v>
      </c>
      <c r="C1121" s="53">
        <v>34.525502000000003</v>
      </c>
      <c r="D1121" s="27">
        <v>31.8</v>
      </c>
      <c r="E1121" s="27">
        <f t="shared" si="34"/>
        <v>92.105829482218667</v>
      </c>
      <c r="F1121" s="27">
        <v>9.1</v>
      </c>
      <c r="G1121" s="27">
        <f t="shared" si="35"/>
        <v>26.357328562521694</v>
      </c>
      <c r="I1121" s="60"/>
      <c r="J1121" s="61"/>
    </row>
    <row r="1122" spans="1:14" ht="15" customHeight="1" x14ac:dyDescent="0.25">
      <c r="A1122" s="46">
        <v>41232</v>
      </c>
      <c r="B1122" s="47" t="s">
        <v>1203</v>
      </c>
      <c r="C1122" s="53">
        <v>9.1137170000000012</v>
      </c>
      <c r="D1122" s="27">
        <v>8.7899999999999991</v>
      </c>
      <c r="E1122" s="27">
        <f t="shared" si="34"/>
        <v>96.448024444910871</v>
      </c>
      <c r="F1122" s="27">
        <v>3.96</v>
      </c>
      <c r="G1122" s="27">
        <f t="shared" si="35"/>
        <v>43.450987121939377</v>
      </c>
      <c r="I1122" s="60"/>
      <c r="J1122" s="61"/>
    </row>
    <row r="1123" spans="1:14" ht="15" customHeight="1" x14ac:dyDescent="0.25">
      <c r="A1123" s="46">
        <v>41233</v>
      </c>
      <c r="B1123" s="47" t="s">
        <v>1204</v>
      </c>
      <c r="C1123" s="53">
        <v>20.351518000000002</v>
      </c>
      <c r="D1123" s="27">
        <v>20.09</v>
      </c>
      <c r="E1123" s="27">
        <f t="shared" si="34"/>
        <v>98.714995117317528</v>
      </c>
      <c r="F1123" s="27">
        <v>4.66</v>
      </c>
      <c r="G1123" s="27">
        <f t="shared" si="35"/>
        <v>22.897554865440501</v>
      </c>
      <c r="I1123" s="60"/>
      <c r="J1123" s="61"/>
    </row>
    <row r="1124" spans="1:14" ht="15" customHeight="1" x14ac:dyDescent="0.25">
      <c r="A1124" s="46">
        <v>41234</v>
      </c>
      <c r="B1124" s="47" t="s">
        <v>1205</v>
      </c>
      <c r="C1124" s="53">
        <v>40.245944999999999</v>
      </c>
      <c r="D1124" s="27">
        <v>21.07</v>
      </c>
      <c r="E1124" s="27">
        <f t="shared" si="34"/>
        <v>52.353100417942727</v>
      </c>
      <c r="F1124" s="27">
        <v>7.43</v>
      </c>
      <c r="G1124" s="27">
        <f t="shared" si="35"/>
        <v>18.461487238031062</v>
      </c>
      <c r="I1124" s="60"/>
      <c r="J1124" s="61"/>
    </row>
    <row r="1125" spans="1:14" ht="15" customHeight="1" x14ac:dyDescent="0.25">
      <c r="A1125" s="46">
        <v>41235</v>
      </c>
      <c r="B1125" s="47" t="s">
        <v>1206</v>
      </c>
      <c r="C1125" s="53">
        <v>13.498855000000001</v>
      </c>
      <c r="D1125" s="27">
        <v>11.58</v>
      </c>
      <c r="E1125" s="27">
        <f t="shared" si="34"/>
        <v>85.78505362121453</v>
      </c>
      <c r="F1125" s="27">
        <v>2.95</v>
      </c>
      <c r="G1125" s="27">
        <f t="shared" si="35"/>
        <v>21.853705369825811</v>
      </c>
      <c r="I1125" s="60"/>
      <c r="J1125" s="61"/>
    </row>
    <row r="1126" spans="1:14" ht="15" customHeight="1" x14ac:dyDescent="0.25">
      <c r="A1126" s="46">
        <v>41236</v>
      </c>
      <c r="B1126" s="47" t="s">
        <v>1207</v>
      </c>
      <c r="C1126" s="53">
        <v>8.0786620000000013</v>
      </c>
      <c r="D1126" s="27">
        <v>6.19</v>
      </c>
      <c r="E1126" s="27">
        <f t="shared" si="34"/>
        <v>76.621598972701165</v>
      </c>
      <c r="F1126" s="27">
        <v>2.2999999999999998</v>
      </c>
      <c r="G1126" s="27">
        <f t="shared" si="35"/>
        <v>28.470061007627244</v>
      </c>
      <c r="I1126" s="60"/>
      <c r="J1126" s="61"/>
    </row>
    <row r="1127" spans="1:14" ht="15" customHeight="1" x14ac:dyDescent="0.25">
      <c r="A1127" s="46">
        <v>41304</v>
      </c>
      <c r="B1127" s="47" t="s">
        <v>1208</v>
      </c>
      <c r="C1127" s="53">
        <v>26.363096000000002</v>
      </c>
      <c r="D1127" s="27">
        <v>18.32</v>
      </c>
      <c r="E1127" s="27">
        <f t="shared" si="34"/>
        <v>69.491079499919124</v>
      </c>
      <c r="F1127" s="27">
        <v>6.45</v>
      </c>
      <c r="G1127" s="27">
        <f t="shared" si="35"/>
        <v>24.466018710397289</v>
      </c>
      <c r="I1127" s="70"/>
      <c r="J1127" s="70"/>
      <c r="K1127" s="70"/>
    </row>
    <row r="1128" spans="1:14" ht="15" customHeight="1" x14ac:dyDescent="0.25">
      <c r="A1128" s="46">
        <v>41305</v>
      </c>
      <c r="B1128" s="47" t="s">
        <v>1209</v>
      </c>
      <c r="C1128" s="53">
        <v>20.350232999999999</v>
      </c>
      <c r="D1128" s="27">
        <v>15.29</v>
      </c>
      <c r="E1128" s="27">
        <f t="shared" si="34"/>
        <v>75.13427487537858</v>
      </c>
      <c r="F1128" s="27">
        <v>4.34</v>
      </c>
      <c r="G1128" s="27">
        <f t="shared" si="35"/>
        <v>21.326537145790912</v>
      </c>
      <c r="I1128" s="60"/>
      <c r="J1128" s="61"/>
    </row>
    <row r="1129" spans="1:14" ht="15" customHeight="1" x14ac:dyDescent="0.25">
      <c r="A1129" s="46">
        <v>41306</v>
      </c>
      <c r="B1129" s="47" t="s">
        <v>1210</v>
      </c>
      <c r="C1129" s="53">
        <v>12.717803000000002</v>
      </c>
      <c r="D1129" s="27">
        <v>8.34</v>
      </c>
      <c r="E1129" s="27">
        <f t="shared" si="34"/>
        <v>65.57736426645387</v>
      </c>
      <c r="F1129" s="27">
        <v>2.2999999999999998</v>
      </c>
      <c r="G1129" s="27">
        <f t="shared" si="35"/>
        <v>18.084884629837397</v>
      </c>
      <c r="I1129" s="60"/>
      <c r="J1129" s="61"/>
      <c r="M1129" s="30"/>
      <c r="N1129" s="31"/>
    </row>
    <row r="1130" spans="1:14" ht="15" customHeight="1" x14ac:dyDescent="0.25">
      <c r="A1130" s="46">
        <v>41307</v>
      </c>
      <c r="B1130" s="47" t="s">
        <v>1211</v>
      </c>
      <c r="C1130" s="53">
        <v>12.516403</v>
      </c>
      <c r="D1130" s="27">
        <v>8.67</v>
      </c>
      <c r="E1130" s="27">
        <f t="shared" si="34"/>
        <v>69.269102313180554</v>
      </c>
      <c r="F1130" s="27">
        <v>2.48</v>
      </c>
      <c r="G1130" s="27">
        <f t="shared" si="35"/>
        <v>19.813999277587978</v>
      </c>
      <c r="I1130" s="60"/>
      <c r="J1130" s="61"/>
      <c r="M1130" s="30"/>
      <c r="N1130" s="31"/>
    </row>
    <row r="1131" spans="1:14" ht="15" customHeight="1" x14ac:dyDescent="0.25">
      <c r="A1131" s="46">
        <v>41309</v>
      </c>
      <c r="B1131" s="47" t="s">
        <v>1212</v>
      </c>
      <c r="C1131" s="53">
        <v>12.415774000000001</v>
      </c>
      <c r="D1131" s="27">
        <v>8.82</v>
      </c>
      <c r="E1131" s="27">
        <f t="shared" si="34"/>
        <v>71.0386642024895</v>
      </c>
      <c r="F1131" s="27">
        <v>5.12</v>
      </c>
      <c r="G1131" s="27">
        <f t="shared" si="35"/>
        <v>41.237864026841983</v>
      </c>
      <c r="I1131" s="60"/>
      <c r="J1131" s="61"/>
    </row>
    <row r="1132" spans="1:14" ht="15" customHeight="1" x14ac:dyDescent="0.25">
      <c r="A1132" s="46">
        <v>41311</v>
      </c>
      <c r="B1132" s="47" t="s">
        <v>1214</v>
      </c>
      <c r="C1132" s="53">
        <v>11.215041000000001</v>
      </c>
      <c r="D1132" s="27">
        <v>7.59</v>
      </c>
      <c r="E1132" s="27">
        <f t="shared" si="34"/>
        <v>67.676970596897505</v>
      </c>
      <c r="F1132" s="27">
        <v>2.0699999999999998</v>
      </c>
      <c r="G1132" s="27">
        <f t="shared" si="35"/>
        <v>18.457355617335679</v>
      </c>
      <c r="I1132" s="60"/>
      <c r="J1132" s="61"/>
    </row>
    <row r="1133" spans="1:14" ht="15" customHeight="1" x14ac:dyDescent="0.25">
      <c r="A1133" s="46">
        <v>41312</v>
      </c>
      <c r="B1133" s="47" t="s">
        <v>1215</v>
      </c>
      <c r="C1133" s="53">
        <v>22.676603</v>
      </c>
      <c r="D1133" s="27">
        <v>12.95</v>
      </c>
      <c r="E1133" s="27">
        <f t="shared" si="34"/>
        <v>57.107318940142839</v>
      </c>
      <c r="F1133" s="27">
        <v>4.59</v>
      </c>
      <c r="G1133" s="27">
        <f t="shared" si="35"/>
        <v>20.241126944807387</v>
      </c>
      <c r="I1133" s="60"/>
      <c r="J1133" s="61"/>
    </row>
    <row r="1134" spans="1:14" ht="15" customHeight="1" x14ac:dyDescent="0.25">
      <c r="A1134" s="46">
        <v>41313</v>
      </c>
      <c r="B1134" s="47" t="s">
        <v>1216</v>
      </c>
      <c r="C1134" s="53">
        <v>21.731161000000004</v>
      </c>
      <c r="D1134" s="27">
        <v>14.33</v>
      </c>
      <c r="E1134" s="27">
        <f t="shared" si="34"/>
        <v>65.942174005337307</v>
      </c>
      <c r="F1134" s="27">
        <v>5.39</v>
      </c>
      <c r="G1134" s="27">
        <f t="shared" si="35"/>
        <v>24.803092664952413</v>
      </c>
      <c r="I1134" s="60"/>
      <c r="J1134" s="61"/>
    </row>
    <row r="1135" spans="1:14" ht="15" customHeight="1" x14ac:dyDescent="0.25">
      <c r="A1135" s="46">
        <v>41314</v>
      </c>
      <c r="B1135" s="47" t="s">
        <v>1217</v>
      </c>
      <c r="C1135" s="53">
        <v>21.329225999999998</v>
      </c>
      <c r="D1135" s="27">
        <v>10.44</v>
      </c>
      <c r="E1135" s="27">
        <f t="shared" si="34"/>
        <v>48.946923812425261</v>
      </c>
      <c r="F1135" s="27">
        <v>3.84</v>
      </c>
      <c r="G1135" s="27">
        <f t="shared" si="35"/>
        <v>18.003466229857569</v>
      </c>
      <c r="I1135" s="60"/>
      <c r="J1135" s="61"/>
    </row>
    <row r="1136" spans="1:14" ht="15" customHeight="1" x14ac:dyDescent="0.25">
      <c r="A1136" s="46">
        <v>41315</v>
      </c>
      <c r="B1136" s="47" t="s">
        <v>1218</v>
      </c>
      <c r="C1136" s="53">
        <v>28.01859</v>
      </c>
      <c r="D1136" s="27">
        <v>9.9700000000000006</v>
      </c>
      <c r="E1136" s="27">
        <f t="shared" si="34"/>
        <v>35.583517942908621</v>
      </c>
      <c r="F1136" s="27">
        <v>4.53</v>
      </c>
      <c r="G1136" s="27">
        <f t="shared" si="35"/>
        <v>16.167837139556273</v>
      </c>
      <c r="I1136" s="60"/>
      <c r="J1136" s="61"/>
    </row>
    <row r="1137" spans="1:10" ht="15" customHeight="1" x14ac:dyDescent="0.25">
      <c r="A1137" s="46">
        <v>41316</v>
      </c>
      <c r="B1137" s="47" t="s">
        <v>1219</v>
      </c>
      <c r="C1137" s="53">
        <v>16.150914</v>
      </c>
      <c r="D1137" s="27">
        <v>11.2</v>
      </c>
      <c r="E1137" s="27">
        <f t="shared" si="34"/>
        <v>69.345920608579803</v>
      </c>
      <c r="F1137" s="27">
        <v>4.1900000000000004</v>
      </c>
      <c r="G1137" s="27">
        <f t="shared" si="35"/>
        <v>25.942804227674053</v>
      </c>
      <c r="I1137" s="60"/>
      <c r="J1137" s="61"/>
    </row>
    <row r="1138" spans="1:10" ht="15" customHeight="1" x14ac:dyDescent="0.25">
      <c r="A1138" s="46">
        <v>41317</v>
      </c>
      <c r="B1138" s="47" t="s">
        <v>1220</v>
      </c>
      <c r="C1138" s="53">
        <v>17.462581</v>
      </c>
      <c r="D1138" s="27">
        <v>11.67</v>
      </c>
      <c r="E1138" s="27">
        <f t="shared" si="34"/>
        <v>66.828609127138762</v>
      </c>
      <c r="F1138" s="27">
        <v>3.82</v>
      </c>
      <c r="G1138" s="27">
        <f t="shared" si="35"/>
        <v>21.875345918223658</v>
      </c>
      <c r="I1138" s="60"/>
      <c r="J1138" s="61"/>
    </row>
    <row r="1139" spans="1:10" ht="15" customHeight="1" x14ac:dyDescent="0.25">
      <c r="A1139" s="46">
        <v>41318</v>
      </c>
      <c r="B1139" s="47" t="s">
        <v>1221</v>
      </c>
      <c r="C1139" s="53">
        <v>7.9845830000000007</v>
      </c>
      <c r="D1139" s="27">
        <v>5.6</v>
      </c>
      <c r="E1139" s="27">
        <f t="shared" si="34"/>
        <v>70.135159218709347</v>
      </c>
      <c r="F1139" s="27">
        <v>2.61</v>
      </c>
      <c r="G1139" s="27">
        <f t="shared" si="35"/>
        <v>32.687993850148466</v>
      </c>
      <c r="I1139" s="60"/>
      <c r="J1139" s="61"/>
    </row>
    <row r="1140" spans="1:10" ht="15" customHeight="1" x14ac:dyDescent="0.25">
      <c r="A1140" s="46">
        <v>41319</v>
      </c>
      <c r="B1140" s="47" t="s">
        <v>1222</v>
      </c>
      <c r="C1140" s="53">
        <v>9.9230820000000008</v>
      </c>
      <c r="D1140" s="27">
        <v>6.22</v>
      </c>
      <c r="E1140" s="27">
        <f t="shared" si="34"/>
        <v>62.682138472704345</v>
      </c>
      <c r="F1140" s="27">
        <v>2.06</v>
      </c>
      <c r="G1140" s="27">
        <f t="shared" si="35"/>
        <v>20.759679301249349</v>
      </c>
      <c r="I1140" s="60"/>
      <c r="J1140" s="61"/>
    </row>
    <row r="1141" spans="1:10" ht="15" customHeight="1" x14ac:dyDescent="0.25">
      <c r="A1141" s="46">
        <v>41320</v>
      </c>
      <c r="B1141" s="47" t="s">
        <v>1223</v>
      </c>
      <c r="C1141" s="53">
        <v>9.1832430000000009</v>
      </c>
      <c r="D1141" s="27">
        <v>6.65</v>
      </c>
      <c r="E1141" s="27">
        <f t="shared" si="34"/>
        <v>72.414505420361834</v>
      </c>
      <c r="F1141" s="27">
        <v>2.0299999999999998</v>
      </c>
      <c r="G1141" s="27">
        <f t="shared" si="35"/>
        <v>22.105480602005191</v>
      </c>
      <c r="I1141" s="60"/>
      <c r="J1141" s="61"/>
    </row>
    <row r="1142" spans="1:10" ht="15" customHeight="1" x14ac:dyDescent="0.25">
      <c r="A1142" s="46">
        <v>41321</v>
      </c>
      <c r="B1142" s="47" t="s">
        <v>1224</v>
      </c>
      <c r="C1142" s="53">
        <v>9.8052250000000001</v>
      </c>
      <c r="D1142" s="27">
        <v>7.76</v>
      </c>
      <c r="E1142" s="27">
        <f t="shared" si="34"/>
        <v>79.141478140481226</v>
      </c>
      <c r="F1142" s="27">
        <v>3.11</v>
      </c>
      <c r="G1142" s="27">
        <f t="shared" si="35"/>
        <v>31.717783120734097</v>
      </c>
      <c r="I1142" s="60"/>
      <c r="J1142" s="61"/>
    </row>
    <row r="1143" spans="1:10" ht="15" customHeight="1" x14ac:dyDescent="0.25">
      <c r="A1143" s="46">
        <v>41322</v>
      </c>
      <c r="B1143" s="47" t="s">
        <v>1225</v>
      </c>
      <c r="C1143" s="53">
        <v>22.437627000000003</v>
      </c>
      <c r="D1143" s="27">
        <v>14.62</v>
      </c>
      <c r="E1143" s="27">
        <f t="shared" si="34"/>
        <v>65.158405565793558</v>
      </c>
      <c r="F1143" s="27">
        <v>4.37</v>
      </c>
      <c r="G1143" s="27">
        <f t="shared" si="35"/>
        <v>19.476212881157171</v>
      </c>
      <c r="I1143" s="60"/>
      <c r="J1143" s="61"/>
    </row>
    <row r="1144" spans="1:10" ht="15" customHeight="1" x14ac:dyDescent="0.25">
      <c r="A1144" s="46">
        <v>41323</v>
      </c>
      <c r="B1144" s="47" t="s">
        <v>1226</v>
      </c>
      <c r="C1144" s="53">
        <v>28.213280000000001</v>
      </c>
      <c r="D1144" s="27">
        <v>22.27</v>
      </c>
      <c r="E1144" s="27">
        <f t="shared" si="34"/>
        <v>78.934459233382285</v>
      </c>
      <c r="F1144" s="27">
        <v>7.46</v>
      </c>
      <c r="G1144" s="27">
        <f t="shared" si="35"/>
        <v>26.441448849619754</v>
      </c>
      <c r="I1144" s="60"/>
      <c r="J1144" s="61"/>
    </row>
    <row r="1145" spans="1:10" ht="15" customHeight="1" x14ac:dyDescent="0.25">
      <c r="A1145" s="46">
        <v>41324</v>
      </c>
      <c r="B1145" s="47" t="s">
        <v>1227</v>
      </c>
      <c r="C1145" s="53">
        <v>12.200529000000001</v>
      </c>
      <c r="D1145" s="27">
        <v>6.16</v>
      </c>
      <c r="E1145" s="27">
        <f t="shared" si="34"/>
        <v>50.489614015916843</v>
      </c>
      <c r="F1145" s="27">
        <v>2.16</v>
      </c>
      <c r="G1145" s="27">
        <f t="shared" si="35"/>
        <v>17.704150369217594</v>
      </c>
      <c r="I1145" s="60"/>
      <c r="J1145" s="61"/>
    </row>
    <row r="1146" spans="1:10" ht="15" customHeight="1" x14ac:dyDescent="0.25">
      <c r="A1146" s="46">
        <v>41325</v>
      </c>
      <c r="B1146" s="47" t="s">
        <v>1228</v>
      </c>
      <c r="C1146" s="53">
        <v>22.985230000000001</v>
      </c>
      <c r="D1146" s="27">
        <v>17.53</v>
      </c>
      <c r="E1146" s="27">
        <f t="shared" si="34"/>
        <v>76.266367576047742</v>
      </c>
      <c r="F1146" s="27">
        <v>5.03</v>
      </c>
      <c r="G1146" s="27">
        <f t="shared" si="35"/>
        <v>21.883618306190538</v>
      </c>
      <c r="I1146" s="60"/>
      <c r="J1146" s="61"/>
    </row>
    <row r="1147" spans="1:10" ht="15" customHeight="1" x14ac:dyDescent="0.25">
      <c r="A1147" s="46">
        <v>41326</v>
      </c>
      <c r="B1147" s="47" t="s">
        <v>1229</v>
      </c>
      <c r="C1147" s="53">
        <v>23.293272000000002</v>
      </c>
      <c r="D1147" s="27">
        <v>15.95</v>
      </c>
      <c r="E1147" s="27">
        <f t="shared" si="34"/>
        <v>68.474708061623971</v>
      </c>
      <c r="F1147" s="27">
        <v>5.67</v>
      </c>
      <c r="G1147" s="27">
        <f t="shared" si="35"/>
        <v>24.341792771749713</v>
      </c>
      <c r="I1147" s="60"/>
      <c r="J1147" s="61"/>
    </row>
    <row r="1148" spans="1:10" ht="15" customHeight="1" x14ac:dyDescent="0.25">
      <c r="A1148" s="46">
        <v>41327</v>
      </c>
      <c r="B1148" s="47" t="s">
        <v>1230</v>
      </c>
      <c r="C1148" s="53">
        <v>31.151473000000003</v>
      </c>
      <c r="D1148" s="27">
        <v>18.989999999999998</v>
      </c>
      <c r="E1148" s="27">
        <f t="shared" si="34"/>
        <v>60.960199217545814</v>
      </c>
      <c r="F1148" s="27">
        <v>5.72</v>
      </c>
      <c r="G1148" s="27">
        <f t="shared" si="35"/>
        <v>18.361892549992739</v>
      </c>
      <c r="I1148" s="60"/>
      <c r="J1148" s="61"/>
    </row>
    <row r="1149" spans="1:10" ht="15" customHeight="1" x14ac:dyDescent="0.25">
      <c r="A1149" s="46">
        <v>41328</v>
      </c>
      <c r="B1149" s="47" t="s">
        <v>1231</v>
      </c>
      <c r="C1149" s="53">
        <v>22.122790000000002</v>
      </c>
      <c r="D1149" s="27">
        <v>15.51</v>
      </c>
      <c r="E1149" s="27">
        <f t="shared" si="34"/>
        <v>70.108697863153779</v>
      </c>
      <c r="F1149" s="27">
        <v>5.28</v>
      </c>
      <c r="G1149" s="27">
        <f t="shared" si="35"/>
        <v>23.86679076192469</v>
      </c>
      <c r="I1149" s="60"/>
      <c r="J1149" s="61"/>
    </row>
    <row r="1150" spans="1:10" ht="15" customHeight="1" x14ac:dyDescent="0.25">
      <c r="A1150" s="46">
        <v>41329</v>
      </c>
      <c r="B1150" s="47" t="s">
        <v>1232</v>
      </c>
      <c r="C1150" s="53">
        <v>20.417434</v>
      </c>
      <c r="D1150" s="27">
        <v>10.61</v>
      </c>
      <c r="E1150" s="27">
        <f t="shared" si="34"/>
        <v>51.9653938883799</v>
      </c>
      <c r="F1150" s="27">
        <v>4.7</v>
      </c>
      <c r="G1150" s="27">
        <f t="shared" si="35"/>
        <v>23.019543004277619</v>
      </c>
      <c r="I1150" s="60"/>
      <c r="J1150" s="61"/>
    </row>
    <row r="1151" spans="1:10" ht="15" customHeight="1" x14ac:dyDescent="0.25">
      <c r="A1151" s="46">
        <v>41331</v>
      </c>
      <c r="B1151" s="47" t="s">
        <v>1233</v>
      </c>
      <c r="C1151" s="53">
        <v>19.765650000000001</v>
      </c>
      <c r="D1151" s="27">
        <v>13.08</v>
      </c>
      <c r="E1151" s="27">
        <f t="shared" si="34"/>
        <v>66.175410371022451</v>
      </c>
      <c r="F1151" s="27">
        <v>4.83</v>
      </c>
      <c r="G1151" s="27">
        <f t="shared" si="35"/>
        <v>24.436332728749118</v>
      </c>
      <c r="I1151" s="60"/>
      <c r="J1151" s="61"/>
    </row>
    <row r="1152" spans="1:10" ht="15" customHeight="1" x14ac:dyDescent="0.25">
      <c r="A1152" s="46">
        <v>41332</v>
      </c>
      <c r="B1152" s="47" t="s">
        <v>1234</v>
      </c>
      <c r="C1152" s="53">
        <v>34.846913000000001</v>
      </c>
      <c r="D1152" s="27">
        <v>23.17</v>
      </c>
      <c r="E1152" s="27">
        <f t="shared" si="34"/>
        <v>66.490825170080342</v>
      </c>
      <c r="F1152" s="27">
        <v>10.96</v>
      </c>
      <c r="G1152" s="27">
        <f t="shared" si="35"/>
        <v>31.451853425294804</v>
      </c>
      <c r="I1152" s="60"/>
      <c r="J1152" s="61"/>
    </row>
    <row r="1153" spans="1:11" ht="15" customHeight="1" x14ac:dyDescent="0.25">
      <c r="A1153" s="46">
        <v>41333</v>
      </c>
      <c r="B1153" s="47" t="s">
        <v>1235</v>
      </c>
      <c r="C1153" s="53">
        <v>8.1234660000000005</v>
      </c>
      <c r="D1153" s="27">
        <v>5.91</v>
      </c>
      <c r="E1153" s="27">
        <f t="shared" si="34"/>
        <v>72.752197153284072</v>
      </c>
      <c r="F1153" s="27">
        <v>1.67</v>
      </c>
      <c r="G1153" s="27">
        <f t="shared" si="35"/>
        <v>20.557727452789241</v>
      </c>
      <c r="I1153" s="60"/>
      <c r="J1153" s="61"/>
    </row>
    <row r="1154" spans="1:11" ht="15" customHeight="1" x14ac:dyDescent="0.25">
      <c r="A1154" s="46">
        <v>41334</v>
      </c>
      <c r="B1154" s="47" t="s">
        <v>1236</v>
      </c>
      <c r="C1154" s="53">
        <v>23.349259000000004</v>
      </c>
      <c r="D1154" s="27">
        <v>16.82</v>
      </c>
      <c r="E1154" s="27">
        <f t="shared" si="34"/>
        <v>72.036547284005877</v>
      </c>
      <c r="F1154" s="27">
        <v>5.95</v>
      </c>
      <c r="G1154" s="27">
        <f t="shared" si="35"/>
        <v>25.482607392380199</v>
      </c>
      <c r="I1154" s="60"/>
      <c r="J1154" s="61"/>
    </row>
    <row r="1155" spans="1:11" ht="15" customHeight="1" x14ac:dyDescent="0.25">
      <c r="A1155" s="46">
        <v>41336</v>
      </c>
      <c r="B1155" s="47" t="s">
        <v>1237</v>
      </c>
      <c r="C1155" s="53">
        <v>15.363379</v>
      </c>
      <c r="D1155" s="27">
        <v>11.71</v>
      </c>
      <c r="E1155" s="27">
        <f t="shared" si="34"/>
        <v>76.220211712540575</v>
      </c>
      <c r="F1155" s="27">
        <v>2.84</v>
      </c>
      <c r="G1155" s="27">
        <f t="shared" si="35"/>
        <v>18.48551676034289</v>
      </c>
      <c r="I1155" s="60"/>
      <c r="J1155" s="61"/>
    </row>
    <row r="1156" spans="1:11" ht="15" customHeight="1" x14ac:dyDescent="0.25">
      <c r="A1156" s="46">
        <v>41337</v>
      </c>
      <c r="B1156" s="47" t="s">
        <v>1238</v>
      </c>
      <c r="C1156" s="53">
        <v>16.240829000000002</v>
      </c>
      <c r="D1156" s="27">
        <v>11.18</v>
      </c>
      <c r="E1156" s="27">
        <f t="shared" ref="E1156:E1219" si="36">SUM(D1156*100/C1156)</f>
        <v>68.838850529120151</v>
      </c>
      <c r="F1156" s="27">
        <v>4.33</v>
      </c>
      <c r="G1156" s="27">
        <f t="shared" ref="G1156:G1219" si="37">SUM(F1156*100/C1156)</f>
        <v>26.661200607432043</v>
      </c>
      <c r="I1156" s="60"/>
      <c r="J1156" s="61"/>
    </row>
    <row r="1157" spans="1:11" ht="15" customHeight="1" x14ac:dyDescent="0.25">
      <c r="A1157" s="46">
        <v>41338</v>
      </c>
      <c r="B1157" s="47" t="s">
        <v>1239</v>
      </c>
      <c r="C1157" s="53">
        <v>36.839144000000005</v>
      </c>
      <c r="D1157" s="27">
        <v>23.36</v>
      </c>
      <c r="E1157" s="27">
        <f t="shared" si="36"/>
        <v>63.410811065533977</v>
      </c>
      <c r="F1157" s="27">
        <v>7.1</v>
      </c>
      <c r="G1157" s="27">
        <f t="shared" si="37"/>
        <v>19.272977678308703</v>
      </c>
      <c r="I1157" s="60"/>
      <c r="J1157" s="61"/>
    </row>
    <row r="1158" spans="1:11" ht="15" customHeight="1" x14ac:dyDescent="0.25">
      <c r="A1158" s="46">
        <v>41341</v>
      </c>
      <c r="B1158" s="47" t="s">
        <v>1240</v>
      </c>
      <c r="C1158" s="53">
        <v>27.289929000000001</v>
      </c>
      <c r="D1158" s="27">
        <v>7.97</v>
      </c>
      <c r="E1158" s="27">
        <f t="shared" si="36"/>
        <v>29.20491291860818</v>
      </c>
      <c r="F1158" s="27">
        <v>2.94</v>
      </c>
      <c r="G1158" s="27">
        <f t="shared" si="37"/>
        <v>10.773205016400006</v>
      </c>
      <c r="I1158" s="60"/>
      <c r="J1158" s="61"/>
    </row>
    <row r="1159" spans="1:11" ht="15" customHeight="1" x14ac:dyDescent="0.25">
      <c r="A1159" s="46">
        <v>41342</v>
      </c>
      <c r="B1159" s="47" t="s">
        <v>1241</v>
      </c>
      <c r="C1159" s="53">
        <v>56.914124000000001</v>
      </c>
      <c r="D1159" s="27">
        <v>25.12</v>
      </c>
      <c r="E1159" s="27">
        <f t="shared" si="36"/>
        <v>44.136671593153224</v>
      </c>
      <c r="F1159" s="27">
        <v>7.53</v>
      </c>
      <c r="G1159" s="27">
        <f t="shared" si="37"/>
        <v>13.230459279317028</v>
      </c>
      <c r="I1159" s="60"/>
      <c r="J1159" s="61"/>
    </row>
    <row r="1160" spans="1:11" ht="15" customHeight="1" x14ac:dyDescent="0.25">
      <c r="A1160" s="46">
        <v>41343</v>
      </c>
      <c r="B1160" s="47" t="s">
        <v>2143</v>
      </c>
      <c r="C1160" s="53">
        <v>45.993508000000006</v>
      </c>
      <c r="D1160" s="27">
        <v>17.54</v>
      </c>
      <c r="E1160" s="27">
        <f t="shared" si="36"/>
        <v>38.135816907029572</v>
      </c>
      <c r="F1160" s="27">
        <v>7.85</v>
      </c>
      <c r="G1160" s="27">
        <f t="shared" si="37"/>
        <v>17.067626152803999</v>
      </c>
      <c r="I1160" s="60"/>
      <c r="J1160" s="61"/>
    </row>
    <row r="1161" spans="1:11" ht="15" customHeight="1" x14ac:dyDescent="0.25">
      <c r="A1161" s="46">
        <v>41344</v>
      </c>
      <c r="B1161" s="47" t="s">
        <v>2144</v>
      </c>
      <c r="C1161" s="53">
        <v>37.901354000000005</v>
      </c>
      <c r="D1161" s="27">
        <v>27.46</v>
      </c>
      <c r="E1161" s="27">
        <f t="shared" si="36"/>
        <v>72.451237494048357</v>
      </c>
      <c r="F1161" s="27">
        <v>10.7</v>
      </c>
      <c r="G1161" s="27">
        <f t="shared" si="37"/>
        <v>28.231181397899395</v>
      </c>
      <c r="I1161" s="60"/>
      <c r="J1161" s="61"/>
    </row>
    <row r="1162" spans="1:11" ht="15" customHeight="1" x14ac:dyDescent="0.25">
      <c r="A1162" s="46">
        <v>41345</v>
      </c>
      <c r="B1162" s="47" t="s">
        <v>1213</v>
      </c>
      <c r="C1162" s="53">
        <v>24.665295</v>
      </c>
      <c r="D1162" s="26">
        <v>13.219999999999999</v>
      </c>
      <c r="E1162" s="27">
        <f t="shared" si="36"/>
        <v>53.597575054342549</v>
      </c>
      <c r="F1162" s="26">
        <v>6.0600000000000005</v>
      </c>
      <c r="G1162" s="27">
        <f t="shared" si="37"/>
        <v>24.568933799494392</v>
      </c>
      <c r="I1162" s="60"/>
      <c r="J1162" s="61"/>
    </row>
    <row r="1163" spans="1:11" ht="15" customHeight="1" x14ac:dyDescent="0.25">
      <c r="A1163" s="46">
        <v>41346</v>
      </c>
      <c r="B1163" s="47" t="s">
        <v>2152</v>
      </c>
      <c r="C1163" s="53">
        <v>27.618865</v>
      </c>
      <c r="D1163" s="26">
        <v>17.12</v>
      </c>
      <c r="E1163" s="27">
        <f t="shared" si="36"/>
        <v>61.986616756336659</v>
      </c>
      <c r="F1163" s="26">
        <v>6.26</v>
      </c>
      <c r="G1163" s="27">
        <f t="shared" si="37"/>
        <v>22.66566710833338</v>
      </c>
      <c r="I1163" s="60"/>
      <c r="J1163" s="61"/>
    </row>
    <row r="1164" spans="1:11" ht="15" customHeight="1" x14ac:dyDescent="0.25">
      <c r="A1164" s="46">
        <v>41401</v>
      </c>
      <c r="B1164" s="47" t="s">
        <v>1242</v>
      </c>
      <c r="C1164" s="53">
        <v>12.764288000000002</v>
      </c>
      <c r="D1164" s="27">
        <v>11.96</v>
      </c>
      <c r="E1164" s="27">
        <f t="shared" si="36"/>
        <v>93.698919986763059</v>
      </c>
      <c r="F1164" s="27">
        <v>2.89</v>
      </c>
      <c r="G1164" s="27">
        <f t="shared" si="37"/>
        <v>22.641294210848262</v>
      </c>
      <c r="I1164" s="70"/>
      <c r="J1164" s="70"/>
      <c r="K1164" s="70"/>
    </row>
    <row r="1165" spans="1:11" ht="15" customHeight="1" x14ac:dyDescent="0.25">
      <c r="A1165" s="46">
        <v>41402</v>
      </c>
      <c r="B1165" s="47" t="s">
        <v>1243</v>
      </c>
      <c r="C1165" s="53">
        <v>37.670279000000001</v>
      </c>
      <c r="D1165" s="27">
        <v>34.96</v>
      </c>
      <c r="E1165" s="27">
        <f t="shared" si="36"/>
        <v>92.80525902130961</v>
      </c>
      <c r="F1165" s="27">
        <v>11.95</v>
      </c>
      <c r="G1165" s="27">
        <f t="shared" si="37"/>
        <v>31.722621433199365</v>
      </c>
      <c r="I1165" s="60"/>
      <c r="J1165" s="61"/>
    </row>
    <row r="1166" spans="1:11" ht="15" customHeight="1" x14ac:dyDescent="0.25">
      <c r="A1166" s="46">
        <v>41403</v>
      </c>
      <c r="B1166" s="47" t="s">
        <v>1244</v>
      </c>
      <c r="C1166" s="53">
        <v>14.944778000000001</v>
      </c>
      <c r="D1166" s="27">
        <v>12.03</v>
      </c>
      <c r="E1166" s="27">
        <f t="shared" si="36"/>
        <v>80.496344609468267</v>
      </c>
      <c r="F1166" s="27">
        <v>5.01</v>
      </c>
      <c r="G1166" s="27">
        <f t="shared" si="37"/>
        <v>33.52341533611272</v>
      </c>
      <c r="I1166" s="60"/>
      <c r="J1166" s="61"/>
    </row>
    <row r="1167" spans="1:11" ht="15" customHeight="1" x14ac:dyDescent="0.25">
      <c r="A1167" s="46">
        <v>41404</v>
      </c>
      <c r="B1167" s="47" t="s">
        <v>1245</v>
      </c>
      <c r="C1167" s="53">
        <v>28.144379000000004</v>
      </c>
      <c r="D1167" s="27">
        <v>26.38</v>
      </c>
      <c r="E1167" s="27">
        <f t="shared" si="36"/>
        <v>93.730971999773018</v>
      </c>
      <c r="F1167" s="27">
        <v>6.69</v>
      </c>
      <c r="G1167" s="27">
        <f t="shared" si="37"/>
        <v>23.770288198577767</v>
      </c>
      <c r="I1167" s="60"/>
      <c r="J1167" s="61"/>
    </row>
    <row r="1168" spans="1:11" ht="15" customHeight="1" x14ac:dyDescent="0.25">
      <c r="A1168" s="46">
        <v>41405</v>
      </c>
      <c r="B1168" s="47" t="s">
        <v>1246</v>
      </c>
      <c r="C1168" s="53">
        <v>12.679824000000002</v>
      </c>
      <c r="D1168" s="27">
        <v>12.13</v>
      </c>
      <c r="E1168" s="27">
        <f t="shared" si="36"/>
        <v>95.663788393277372</v>
      </c>
      <c r="F1168" s="27">
        <v>3.5</v>
      </c>
      <c r="G1168" s="27">
        <f t="shared" si="37"/>
        <v>27.602906791135268</v>
      </c>
      <c r="I1168" s="60"/>
      <c r="J1168" s="61"/>
    </row>
    <row r="1169" spans="1:10" ht="15" customHeight="1" x14ac:dyDescent="0.25">
      <c r="A1169" s="46">
        <v>41406</v>
      </c>
      <c r="B1169" s="47" t="s">
        <v>1247</v>
      </c>
      <c r="C1169" s="53">
        <v>22.337002000000002</v>
      </c>
      <c r="D1169" s="27">
        <v>21.77</v>
      </c>
      <c r="E1169" s="27">
        <f t="shared" si="36"/>
        <v>97.461602053847685</v>
      </c>
      <c r="F1169" s="27">
        <v>5.19</v>
      </c>
      <c r="G1169" s="27">
        <f t="shared" si="37"/>
        <v>23.234989189686242</v>
      </c>
      <c r="I1169" s="60"/>
      <c r="J1169" s="61"/>
    </row>
    <row r="1170" spans="1:10" ht="15" customHeight="1" x14ac:dyDescent="0.25">
      <c r="A1170" s="46">
        <v>41407</v>
      </c>
      <c r="B1170" s="47" t="s">
        <v>1248</v>
      </c>
      <c r="C1170" s="53">
        <v>18.831023000000002</v>
      </c>
      <c r="D1170" s="27">
        <v>6.44</v>
      </c>
      <c r="E1170" s="27">
        <f t="shared" si="36"/>
        <v>34.198885530541808</v>
      </c>
      <c r="F1170" s="27">
        <v>2.58</v>
      </c>
      <c r="G1170" s="27">
        <f t="shared" si="37"/>
        <v>13.700795756024512</v>
      </c>
      <c r="I1170" s="60"/>
      <c r="J1170" s="61"/>
    </row>
    <row r="1171" spans="1:10" ht="15" customHeight="1" x14ac:dyDescent="0.25">
      <c r="A1171" s="46">
        <v>41408</v>
      </c>
      <c r="B1171" s="47" t="s">
        <v>1249</v>
      </c>
      <c r="C1171" s="53">
        <v>23.303319000000002</v>
      </c>
      <c r="D1171" s="27">
        <v>19.239999999999998</v>
      </c>
      <c r="E1171" s="27">
        <f t="shared" si="36"/>
        <v>82.563346448632473</v>
      </c>
      <c r="F1171" s="27">
        <v>6.09</v>
      </c>
      <c r="G1171" s="27">
        <f t="shared" si="37"/>
        <v>26.133616417472549</v>
      </c>
      <c r="I1171" s="60"/>
      <c r="J1171" s="61"/>
    </row>
    <row r="1172" spans="1:10" ht="15" customHeight="1" x14ac:dyDescent="0.25">
      <c r="A1172" s="46">
        <v>41409</v>
      </c>
      <c r="B1172" s="47" t="s">
        <v>1250</v>
      </c>
      <c r="C1172" s="53">
        <v>40.258165000000005</v>
      </c>
      <c r="D1172" s="27">
        <v>21.53</v>
      </c>
      <c r="E1172" s="27">
        <f t="shared" si="36"/>
        <v>53.479834463393942</v>
      </c>
      <c r="F1172" s="27">
        <v>9.33</v>
      </c>
      <c r="G1172" s="27">
        <f t="shared" si="37"/>
        <v>23.175422923523708</v>
      </c>
      <c r="I1172" s="60"/>
      <c r="J1172" s="61"/>
    </row>
    <row r="1173" spans="1:10" ht="15" customHeight="1" x14ac:dyDescent="0.25">
      <c r="A1173" s="46">
        <v>41410</v>
      </c>
      <c r="B1173" s="47" t="s">
        <v>1251</v>
      </c>
      <c r="C1173" s="53">
        <v>20.163547000000001</v>
      </c>
      <c r="D1173" s="27">
        <v>11.03</v>
      </c>
      <c r="E1173" s="27">
        <f t="shared" si="36"/>
        <v>54.70267706371304</v>
      </c>
      <c r="F1173" s="27">
        <v>4.93</v>
      </c>
      <c r="G1173" s="27">
        <f t="shared" si="37"/>
        <v>24.450063275077543</v>
      </c>
      <c r="I1173" s="60"/>
      <c r="J1173" s="61"/>
    </row>
    <row r="1174" spans="1:10" ht="15" customHeight="1" x14ac:dyDescent="0.25">
      <c r="A1174" s="46">
        <v>41411</v>
      </c>
      <c r="B1174" s="47" t="s">
        <v>1252</v>
      </c>
      <c r="C1174" s="53">
        <v>33.324921000000003</v>
      </c>
      <c r="D1174" s="27">
        <v>16.97</v>
      </c>
      <c r="E1174" s="27">
        <f t="shared" si="36"/>
        <v>50.922851400007815</v>
      </c>
      <c r="F1174" s="27">
        <v>6.85</v>
      </c>
      <c r="G1174" s="27">
        <f t="shared" si="37"/>
        <v>20.555187512672571</v>
      </c>
      <c r="I1174" s="60"/>
      <c r="J1174" s="61"/>
    </row>
    <row r="1175" spans="1:10" ht="15" customHeight="1" x14ac:dyDescent="0.25">
      <c r="A1175" s="46">
        <v>41412</v>
      </c>
      <c r="B1175" s="47" t="s">
        <v>1253</v>
      </c>
      <c r="C1175" s="53">
        <v>5.3323999999999998</v>
      </c>
      <c r="D1175" s="27">
        <v>5.33</v>
      </c>
      <c r="E1175" s="27">
        <f t="shared" si="36"/>
        <v>99.954992123621636</v>
      </c>
      <c r="F1175" s="27">
        <v>1.45</v>
      </c>
      <c r="G1175" s="27">
        <f t="shared" si="37"/>
        <v>27.192258645262921</v>
      </c>
      <c r="I1175" s="60"/>
      <c r="J1175" s="61"/>
    </row>
    <row r="1176" spans="1:10" ht="15" customHeight="1" x14ac:dyDescent="0.25">
      <c r="A1176" s="46">
        <v>41413</v>
      </c>
      <c r="B1176" s="47" t="s">
        <v>1254</v>
      </c>
      <c r="C1176" s="53">
        <v>21.071193000000005</v>
      </c>
      <c r="D1176" s="27">
        <v>16.05</v>
      </c>
      <c r="E1176" s="27">
        <f t="shared" si="36"/>
        <v>76.170343084038933</v>
      </c>
      <c r="F1176" s="27">
        <v>5.96</v>
      </c>
      <c r="G1176" s="27">
        <f t="shared" si="37"/>
        <v>28.285061980116641</v>
      </c>
      <c r="I1176" s="60"/>
      <c r="J1176" s="61"/>
    </row>
    <row r="1177" spans="1:10" ht="15" customHeight="1" x14ac:dyDescent="0.25">
      <c r="A1177" s="46">
        <v>41414</v>
      </c>
      <c r="B1177" s="47" t="s">
        <v>1255</v>
      </c>
      <c r="C1177" s="53">
        <v>22.458753999999999</v>
      </c>
      <c r="D1177" s="27">
        <v>20.149999999999999</v>
      </c>
      <c r="E1177" s="27">
        <f t="shared" si="36"/>
        <v>89.720026320249104</v>
      </c>
      <c r="F1177" s="27">
        <v>5.75</v>
      </c>
      <c r="G1177" s="27">
        <f t="shared" si="37"/>
        <v>25.602488900319226</v>
      </c>
      <c r="I1177" s="60"/>
      <c r="J1177" s="61"/>
    </row>
    <row r="1178" spans="1:10" ht="15" customHeight="1" x14ac:dyDescent="0.25">
      <c r="A1178" s="46">
        <v>41415</v>
      </c>
      <c r="B1178" s="47" t="s">
        <v>1256</v>
      </c>
      <c r="C1178" s="53">
        <v>24.421030000000002</v>
      </c>
      <c r="D1178" s="27">
        <v>20.04</v>
      </c>
      <c r="E1178" s="27">
        <f t="shared" si="36"/>
        <v>82.060420874958993</v>
      </c>
      <c r="F1178" s="27">
        <v>5.5</v>
      </c>
      <c r="G1178" s="27">
        <f t="shared" si="37"/>
        <v>22.521572595422878</v>
      </c>
      <c r="I1178" s="60"/>
      <c r="J1178" s="61"/>
    </row>
    <row r="1179" spans="1:10" ht="15" customHeight="1" x14ac:dyDescent="0.25">
      <c r="A1179" s="46">
        <v>41416</v>
      </c>
      <c r="B1179" s="47" t="s">
        <v>1257</v>
      </c>
      <c r="C1179" s="53">
        <v>7.6147660000000013</v>
      </c>
      <c r="D1179" s="27">
        <v>7.19</v>
      </c>
      <c r="E1179" s="27">
        <f t="shared" si="36"/>
        <v>94.421811517254753</v>
      </c>
      <c r="F1179" s="27">
        <v>2.84</v>
      </c>
      <c r="G1179" s="27">
        <f t="shared" si="37"/>
        <v>37.295958930320374</v>
      </c>
      <c r="I1179" s="60"/>
      <c r="J1179" s="61"/>
    </row>
    <row r="1180" spans="1:10" ht="15" customHeight="1" x14ac:dyDescent="0.25">
      <c r="A1180" s="46">
        <v>41417</v>
      </c>
      <c r="B1180" s="47" t="s">
        <v>1258</v>
      </c>
      <c r="C1180" s="53">
        <v>28.719277999999999</v>
      </c>
      <c r="D1180" s="27">
        <v>17.68</v>
      </c>
      <c r="E1180" s="27">
        <f t="shared" si="36"/>
        <v>61.561436189308104</v>
      </c>
      <c r="F1180" s="27">
        <v>6.88</v>
      </c>
      <c r="G1180" s="27">
        <f t="shared" si="37"/>
        <v>23.956033992219442</v>
      </c>
      <c r="I1180" s="60"/>
      <c r="J1180" s="61"/>
    </row>
    <row r="1181" spans="1:10" ht="15" customHeight="1" x14ac:dyDescent="0.25">
      <c r="A1181" s="46">
        <v>41418</v>
      </c>
      <c r="B1181" s="47" t="s">
        <v>1259</v>
      </c>
      <c r="C1181" s="53">
        <v>24.160173</v>
      </c>
      <c r="D1181" s="27">
        <v>20.47</v>
      </c>
      <c r="E1181" s="27">
        <f t="shared" si="36"/>
        <v>84.726214501858081</v>
      </c>
      <c r="F1181" s="27">
        <v>8.17</v>
      </c>
      <c r="G1181" s="27">
        <f t="shared" si="37"/>
        <v>33.815983022969249</v>
      </c>
      <c r="I1181" s="60"/>
      <c r="J1181" s="61"/>
    </row>
    <row r="1182" spans="1:10" ht="15" customHeight="1" x14ac:dyDescent="0.25">
      <c r="A1182" s="46">
        <v>41419</v>
      </c>
      <c r="B1182" s="47" t="s">
        <v>1260</v>
      </c>
      <c r="C1182" s="53">
        <v>24.931373000000004</v>
      </c>
      <c r="D1182" s="27">
        <v>23.64</v>
      </c>
      <c r="E1182" s="27">
        <f t="shared" si="36"/>
        <v>94.820289279695885</v>
      </c>
      <c r="F1182" s="27">
        <v>6.55</v>
      </c>
      <c r="G1182" s="27">
        <f t="shared" si="37"/>
        <v>26.272119068612863</v>
      </c>
      <c r="I1182" s="60"/>
      <c r="J1182" s="61"/>
    </row>
    <row r="1183" spans="1:10" ht="15" customHeight="1" x14ac:dyDescent="0.25">
      <c r="A1183" s="46">
        <v>41420</v>
      </c>
      <c r="B1183" s="47" t="s">
        <v>1261</v>
      </c>
      <c r="C1183" s="53">
        <v>31.771359000000004</v>
      </c>
      <c r="D1183" s="27">
        <v>19.61</v>
      </c>
      <c r="E1183" s="27">
        <f t="shared" si="36"/>
        <v>61.722257458360524</v>
      </c>
      <c r="F1183" s="27">
        <v>6.49</v>
      </c>
      <c r="G1183" s="27">
        <f t="shared" si="37"/>
        <v>20.42720300381233</v>
      </c>
      <c r="I1183" s="60"/>
      <c r="J1183" s="61"/>
    </row>
    <row r="1184" spans="1:10" ht="15" customHeight="1" x14ac:dyDescent="0.25">
      <c r="A1184" s="46">
        <v>41421</v>
      </c>
      <c r="B1184" s="47" t="s">
        <v>1262</v>
      </c>
      <c r="C1184" s="53">
        <v>14.511637</v>
      </c>
      <c r="D1184" s="27">
        <v>10.3</v>
      </c>
      <c r="E1184" s="27">
        <f t="shared" si="36"/>
        <v>70.977519627868304</v>
      </c>
      <c r="F1184" s="27">
        <v>3.23</v>
      </c>
      <c r="G1184" s="27">
        <f t="shared" si="37"/>
        <v>22.257998873593653</v>
      </c>
      <c r="I1184" s="60"/>
      <c r="J1184" s="61"/>
    </row>
    <row r="1185" spans="1:11" ht="15" customHeight="1" x14ac:dyDescent="0.25">
      <c r="A1185" s="46">
        <v>41422</v>
      </c>
      <c r="B1185" s="47" t="s">
        <v>71</v>
      </c>
      <c r="C1185" s="53">
        <v>4.0799950000000003</v>
      </c>
      <c r="D1185" s="27">
        <v>3.72</v>
      </c>
      <c r="E1185" s="27">
        <f t="shared" si="36"/>
        <v>91.176582324243043</v>
      </c>
      <c r="F1185" s="27">
        <v>3.18</v>
      </c>
      <c r="G1185" s="27">
        <f t="shared" si="37"/>
        <v>77.941271986852925</v>
      </c>
      <c r="I1185" s="60"/>
      <c r="J1185" s="61"/>
    </row>
    <row r="1186" spans="1:11" ht="15" customHeight="1" x14ac:dyDescent="0.25">
      <c r="A1186" s="46">
        <v>41423</v>
      </c>
      <c r="B1186" s="47" t="s">
        <v>1263</v>
      </c>
      <c r="C1186" s="53">
        <v>31.628250000000005</v>
      </c>
      <c r="D1186" s="27">
        <v>24.16</v>
      </c>
      <c r="E1186" s="27">
        <f t="shared" si="36"/>
        <v>76.38740682775682</v>
      </c>
      <c r="F1186" s="27">
        <v>8.6</v>
      </c>
      <c r="G1186" s="27">
        <f t="shared" si="37"/>
        <v>27.190881569482976</v>
      </c>
      <c r="I1186" s="60"/>
      <c r="J1186" s="61"/>
    </row>
    <row r="1187" spans="1:11" ht="15" customHeight="1" x14ac:dyDescent="0.25">
      <c r="A1187" s="46">
        <v>41424</v>
      </c>
      <c r="B1187" s="47" t="s">
        <v>1264</v>
      </c>
      <c r="C1187" s="53">
        <v>5.6648450000000006</v>
      </c>
      <c r="D1187" s="27">
        <v>5.2</v>
      </c>
      <c r="E1187" s="27">
        <f t="shared" si="36"/>
        <v>91.794215022652864</v>
      </c>
      <c r="F1187" s="27">
        <v>1.98</v>
      </c>
      <c r="G1187" s="27">
        <f t="shared" si="37"/>
        <v>34.952412643240898</v>
      </c>
      <c r="I1187" s="60"/>
      <c r="J1187" s="61"/>
    </row>
    <row r="1188" spans="1:11" ht="15" customHeight="1" x14ac:dyDescent="0.25">
      <c r="A1188" s="46">
        <v>41425</v>
      </c>
      <c r="B1188" s="47" t="s">
        <v>1265</v>
      </c>
      <c r="C1188" s="53">
        <v>6.4016719999999996</v>
      </c>
      <c r="D1188" s="27">
        <v>5.3</v>
      </c>
      <c r="E1188" s="27">
        <f t="shared" si="36"/>
        <v>82.790870884981302</v>
      </c>
      <c r="F1188" s="27">
        <v>2.82</v>
      </c>
      <c r="G1188" s="27">
        <f t="shared" si="37"/>
        <v>44.050991678424012</v>
      </c>
      <c r="I1188" s="60"/>
      <c r="J1188" s="61"/>
    </row>
    <row r="1189" spans="1:11" ht="15" customHeight="1" x14ac:dyDescent="0.25">
      <c r="A1189" s="46">
        <v>41426</v>
      </c>
      <c r="B1189" s="47" t="s">
        <v>1266</v>
      </c>
      <c r="C1189" s="53">
        <v>29.177973999999999</v>
      </c>
      <c r="D1189" s="27">
        <v>26.94</v>
      </c>
      <c r="E1189" s="27">
        <f t="shared" si="36"/>
        <v>92.329919822397542</v>
      </c>
      <c r="F1189" s="27">
        <v>8.83</v>
      </c>
      <c r="G1189" s="27">
        <f t="shared" si="37"/>
        <v>30.262553527534163</v>
      </c>
      <c r="I1189" s="60"/>
      <c r="J1189" s="61"/>
    </row>
    <row r="1190" spans="1:11" ht="15" customHeight="1" x14ac:dyDescent="0.25">
      <c r="A1190" s="46">
        <v>41427</v>
      </c>
      <c r="B1190" s="47" t="s">
        <v>1267</v>
      </c>
      <c r="C1190" s="53">
        <v>10.754591000000001</v>
      </c>
      <c r="D1190" s="27">
        <v>3.03</v>
      </c>
      <c r="E1190" s="27">
        <f t="shared" si="36"/>
        <v>28.174014241917703</v>
      </c>
      <c r="F1190" s="27">
        <v>2.02</v>
      </c>
      <c r="G1190" s="27">
        <f t="shared" si="37"/>
        <v>18.78267616127847</v>
      </c>
      <c r="I1190" s="60"/>
      <c r="J1190" s="61"/>
    </row>
    <row r="1191" spans="1:11" ht="15" customHeight="1" x14ac:dyDescent="0.25">
      <c r="A1191" s="46">
        <v>41428</v>
      </c>
      <c r="B1191" s="47" t="s">
        <v>1268</v>
      </c>
      <c r="C1191" s="53">
        <v>21.428127</v>
      </c>
      <c r="D1191" s="27">
        <v>12.87</v>
      </c>
      <c r="E1191" s="27">
        <f t="shared" si="36"/>
        <v>60.061245670235202</v>
      </c>
      <c r="F1191" s="27">
        <v>4.83</v>
      </c>
      <c r="G1191" s="27">
        <f t="shared" si="37"/>
        <v>22.540467489295729</v>
      </c>
      <c r="I1191" s="60"/>
      <c r="J1191" s="61"/>
    </row>
    <row r="1192" spans="1:11" ht="15" customHeight="1" x14ac:dyDescent="0.25">
      <c r="A1192" s="46">
        <v>41429</v>
      </c>
      <c r="B1192" s="47" t="s">
        <v>1269</v>
      </c>
      <c r="C1192" s="53">
        <v>16.519490000000001</v>
      </c>
      <c r="D1192" s="27">
        <v>13.77</v>
      </c>
      <c r="E1192" s="27">
        <f t="shared" si="36"/>
        <v>83.356084237467371</v>
      </c>
      <c r="F1192" s="27">
        <v>5.35</v>
      </c>
      <c r="G1192" s="27">
        <f t="shared" si="37"/>
        <v>32.385987703010201</v>
      </c>
      <c r="I1192" s="60"/>
      <c r="J1192" s="61"/>
    </row>
    <row r="1193" spans="1:11" ht="15" customHeight="1" x14ac:dyDescent="0.25">
      <c r="A1193" s="46">
        <v>41430</v>
      </c>
      <c r="B1193" s="47" t="s">
        <v>1270</v>
      </c>
      <c r="C1193" s="53">
        <v>23.37341</v>
      </c>
      <c r="D1193" s="27">
        <v>21.9</v>
      </c>
      <c r="E1193" s="27">
        <f t="shared" si="36"/>
        <v>93.696212918868071</v>
      </c>
      <c r="F1193" s="27">
        <v>6.02</v>
      </c>
      <c r="G1193" s="27">
        <f t="shared" si="37"/>
        <v>25.755762637971952</v>
      </c>
      <c r="I1193" s="60"/>
      <c r="J1193" s="61"/>
    </row>
    <row r="1194" spans="1:11" ht="15" customHeight="1" x14ac:dyDescent="0.25">
      <c r="A1194" s="46">
        <v>41501</v>
      </c>
      <c r="B1194" s="47" t="s">
        <v>1271</v>
      </c>
      <c r="C1194" s="53">
        <v>17.2075</v>
      </c>
      <c r="D1194" s="27">
        <v>15.26</v>
      </c>
      <c r="E1194" s="27">
        <f t="shared" si="36"/>
        <v>88.68226064216185</v>
      </c>
      <c r="F1194" s="27">
        <v>5.8</v>
      </c>
      <c r="G1194" s="27">
        <f t="shared" si="37"/>
        <v>33.706232747348544</v>
      </c>
      <c r="I1194" s="70"/>
      <c r="J1194" s="70"/>
      <c r="K1194" s="70"/>
    </row>
    <row r="1195" spans="1:11" ht="15" customHeight="1" x14ac:dyDescent="0.25">
      <c r="A1195" s="46">
        <v>41502</v>
      </c>
      <c r="B1195" s="47" t="s">
        <v>1272</v>
      </c>
      <c r="C1195" s="53">
        <v>21.916831999999999</v>
      </c>
      <c r="D1195" s="27">
        <v>17.399999999999999</v>
      </c>
      <c r="E1195" s="27">
        <f t="shared" si="36"/>
        <v>79.391036076746843</v>
      </c>
      <c r="F1195" s="27">
        <v>6.83</v>
      </c>
      <c r="G1195" s="27">
        <f t="shared" si="37"/>
        <v>31.163263011734543</v>
      </c>
      <c r="I1195" s="60"/>
      <c r="J1195" s="61"/>
    </row>
    <row r="1196" spans="1:11" ht="15" customHeight="1" x14ac:dyDescent="0.25">
      <c r="A1196" s="46">
        <v>41503</v>
      </c>
      <c r="B1196" s="47" t="s">
        <v>1273</v>
      </c>
      <c r="C1196" s="53">
        <v>13.357882</v>
      </c>
      <c r="D1196" s="27">
        <v>13.22</v>
      </c>
      <c r="E1196" s="27">
        <f t="shared" si="36"/>
        <v>98.967785461797007</v>
      </c>
      <c r="F1196" s="27">
        <v>5.89</v>
      </c>
      <c r="G1196" s="27">
        <f t="shared" si="37"/>
        <v>44.093816669439065</v>
      </c>
      <c r="I1196" s="60"/>
      <c r="J1196" s="61"/>
    </row>
    <row r="1197" spans="1:11" ht="15" customHeight="1" x14ac:dyDescent="0.25">
      <c r="A1197" s="46">
        <v>41504</v>
      </c>
      <c r="B1197" s="47" t="s">
        <v>1274</v>
      </c>
      <c r="C1197" s="53">
        <v>20.646167000000002</v>
      </c>
      <c r="D1197" s="27">
        <v>17.489999999999998</v>
      </c>
      <c r="E1197" s="27">
        <f t="shared" si="36"/>
        <v>84.713060782662453</v>
      </c>
      <c r="F1197" s="27">
        <v>5.94</v>
      </c>
      <c r="G1197" s="27">
        <f t="shared" si="37"/>
        <v>28.770473473357061</v>
      </c>
      <c r="I1197" s="60"/>
      <c r="J1197" s="61"/>
    </row>
    <row r="1198" spans="1:11" ht="15" customHeight="1" x14ac:dyDescent="0.25">
      <c r="A1198" s="46">
        <v>41505</v>
      </c>
      <c r="B1198" s="47" t="s">
        <v>1275</v>
      </c>
      <c r="C1198" s="53">
        <v>58.777992000000005</v>
      </c>
      <c r="D1198" s="27">
        <v>16.920000000000002</v>
      </c>
      <c r="E1198" s="27">
        <f t="shared" si="36"/>
        <v>28.786284499137025</v>
      </c>
      <c r="F1198" s="27">
        <v>6.93</v>
      </c>
      <c r="G1198" s="27">
        <f t="shared" si="37"/>
        <v>11.790127161880589</v>
      </c>
      <c r="I1198" s="60"/>
      <c r="J1198" s="61"/>
    </row>
    <row r="1199" spans="1:11" ht="15" customHeight="1" x14ac:dyDescent="0.25">
      <c r="A1199" s="46">
        <v>41506</v>
      </c>
      <c r="B1199" s="47" t="s">
        <v>1276</v>
      </c>
      <c r="C1199" s="53">
        <v>53.213650000000008</v>
      </c>
      <c r="D1199" s="27">
        <v>30.94</v>
      </c>
      <c r="E1199" s="27">
        <f t="shared" si="36"/>
        <v>58.142976473141751</v>
      </c>
      <c r="F1199" s="27">
        <v>13.77</v>
      </c>
      <c r="G1199" s="27">
        <f t="shared" si="37"/>
        <v>25.876819199585064</v>
      </c>
      <c r="I1199" s="60"/>
      <c r="J1199" s="61"/>
    </row>
    <row r="1200" spans="1:11" ht="15" customHeight="1" x14ac:dyDescent="0.25">
      <c r="A1200" s="46">
        <v>41507</v>
      </c>
      <c r="B1200" s="47" t="s">
        <v>1277</v>
      </c>
      <c r="C1200" s="53">
        <v>107.68661100000001</v>
      </c>
      <c r="D1200" s="27">
        <v>23.59</v>
      </c>
      <c r="E1200" s="27">
        <f t="shared" si="36"/>
        <v>21.906158788858161</v>
      </c>
      <c r="F1200" s="27">
        <v>9.01</v>
      </c>
      <c r="G1200" s="27">
        <f t="shared" si="37"/>
        <v>8.3668711609839761</v>
      </c>
      <c r="I1200" s="60"/>
      <c r="J1200" s="61"/>
    </row>
    <row r="1201" spans="1:11" ht="15" customHeight="1" x14ac:dyDescent="0.25">
      <c r="A1201" s="46">
        <v>41508</v>
      </c>
      <c r="B1201" s="47" t="s">
        <v>1278</v>
      </c>
      <c r="C1201" s="53">
        <v>34.313588000000003</v>
      </c>
      <c r="D1201" s="27">
        <v>18.37</v>
      </c>
      <c r="E1201" s="27">
        <f t="shared" si="36"/>
        <v>53.535643081102442</v>
      </c>
      <c r="F1201" s="27">
        <v>6.27</v>
      </c>
      <c r="G1201" s="27">
        <f t="shared" si="37"/>
        <v>18.272644644448139</v>
      </c>
      <c r="I1201" s="60"/>
      <c r="J1201" s="61"/>
    </row>
    <row r="1202" spans="1:11" ht="15" customHeight="1" x14ac:dyDescent="0.25">
      <c r="A1202" s="46">
        <v>41509</v>
      </c>
      <c r="B1202" s="47" t="s">
        <v>1279</v>
      </c>
      <c r="C1202" s="53">
        <v>19.409316</v>
      </c>
      <c r="D1202" s="27">
        <v>9.17</v>
      </c>
      <c r="E1202" s="27">
        <f t="shared" si="36"/>
        <v>47.245353726014869</v>
      </c>
      <c r="F1202" s="27">
        <v>4.84</v>
      </c>
      <c r="G1202" s="27">
        <f t="shared" si="37"/>
        <v>24.936478956806102</v>
      </c>
      <c r="I1202" s="60"/>
      <c r="J1202" s="61"/>
    </row>
    <row r="1203" spans="1:11" ht="15" customHeight="1" x14ac:dyDescent="0.25">
      <c r="A1203" s="46">
        <v>41510</v>
      </c>
      <c r="B1203" s="47" t="s">
        <v>1280</v>
      </c>
      <c r="C1203" s="53">
        <v>45.955565000000007</v>
      </c>
      <c r="D1203" s="27">
        <v>27.11</v>
      </c>
      <c r="E1203" s="27">
        <f t="shared" si="36"/>
        <v>58.991767373548768</v>
      </c>
      <c r="F1203" s="27">
        <v>8.0299999999999994</v>
      </c>
      <c r="G1203" s="27">
        <f t="shared" si="37"/>
        <v>17.473400664315623</v>
      </c>
      <c r="I1203" s="60"/>
      <c r="J1203" s="61"/>
    </row>
    <row r="1204" spans="1:11" ht="15" customHeight="1" x14ac:dyDescent="0.25">
      <c r="A1204" s="46">
        <v>41511</v>
      </c>
      <c r="B1204" s="47" t="s">
        <v>1281</v>
      </c>
      <c r="C1204" s="53">
        <v>11.182709000000001</v>
      </c>
      <c r="D1204" s="27">
        <v>10.64</v>
      </c>
      <c r="E1204" s="27">
        <f t="shared" si="36"/>
        <v>95.146891509025224</v>
      </c>
      <c r="F1204" s="27">
        <v>4.0199999999999996</v>
      </c>
      <c r="G1204" s="27">
        <f t="shared" si="37"/>
        <v>35.948355626530201</v>
      </c>
      <c r="I1204" s="60"/>
      <c r="J1204" s="61"/>
    </row>
    <row r="1205" spans="1:11" ht="15" customHeight="1" x14ac:dyDescent="0.25">
      <c r="A1205" s="46">
        <v>41512</v>
      </c>
      <c r="B1205" s="47" t="s">
        <v>1282</v>
      </c>
      <c r="C1205" s="53">
        <v>102.27290300000001</v>
      </c>
      <c r="D1205" s="27">
        <v>10.67</v>
      </c>
      <c r="E1205" s="27">
        <f t="shared" si="36"/>
        <v>10.432870962898157</v>
      </c>
      <c r="F1205" s="27">
        <v>6.14</v>
      </c>
      <c r="G1205" s="27">
        <f t="shared" si="37"/>
        <v>6.0035452401307108</v>
      </c>
      <c r="I1205" s="60"/>
      <c r="J1205" s="61"/>
    </row>
    <row r="1206" spans="1:11" ht="15" customHeight="1" x14ac:dyDescent="0.25">
      <c r="A1206" s="46">
        <v>41513</v>
      </c>
      <c r="B1206" s="47" t="s">
        <v>1283</v>
      </c>
      <c r="C1206" s="53">
        <v>13.605042000000001</v>
      </c>
      <c r="D1206" s="27">
        <v>13.3</v>
      </c>
      <c r="E1206" s="27">
        <f t="shared" si="36"/>
        <v>97.757875352387728</v>
      </c>
      <c r="F1206" s="27">
        <v>3.12</v>
      </c>
      <c r="G1206" s="27">
        <f t="shared" si="37"/>
        <v>22.932674518755618</v>
      </c>
      <c r="I1206" s="60"/>
      <c r="J1206" s="61"/>
    </row>
    <row r="1207" spans="1:11" ht="15" customHeight="1" x14ac:dyDescent="0.25">
      <c r="A1207" s="46">
        <v>41514</v>
      </c>
      <c r="B1207" s="47" t="s">
        <v>1284</v>
      </c>
      <c r="C1207" s="53">
        <v>39.032347000000001</v>
      </c>
      <c r="D1207" s="27">
        <v>19.350000000000001</v>
      </c>
      <c r="E1207" s="27">
        <f t="shared" si="36"/>
        <v>49.574267209706868</v>
      </c>
      <c r="F1207" s="27">
        <v>9.5399999999999991</v>
      </c>
      <c r="G1207" s="27">
        <f t="shared" si="37"/>
        <v>24.441266624320587</v>
      </c>
      <c r="I1207" s="60"/>
      <c r="J1207" s="61"/>
    </row>
    <row r="1208" spans="1:11" ht="15" customHeight="1" x14ac:dyDescent="0.25">
      <c r="A1208" s="46">
        <v>41515</v>
      </c>
      <c r="B1208" s="47" t="s">
        <v>1285</v>
      </c>
      <c r="C1208" s="53">
        <v>30.068971000000001</v>
      </c>
      <c r="D1208" s="27">
        <v>27.24</v>
      </c>
      <c r="E1208" s="27">
        <f t="shared" si="36"/>
        <v>90.591726600820493</v>
      </c>
      <c r="F1208" s="27">
        <v>5.53</v>
      </c>
      <c r="G1208" s="27">
        <f t="shared" si="37"/>
        <v>18.391051692457317</v>
      </c>
      <c r="I1208" s="60"/>
      <c r="J1208" s="61"/>
    </row>
    <row r="1209" spans="1:11" ht="15" customHeight="1" x14ac:dyDescent="0.25">
      <c r="A1209" s="46">
        <v>41516</v>
      </c>
      <c r="B1209" s="47" t="s">
        <v>1286</v>
      </c>
      <c r="C1209" s="53">
        <v>38.174419999999998</v>
      </c>
      <c r="D1209" s="27">
        <v>33.99</v>
      </c>
      <c r="E1209" s="27">
        <f t="shared" si="36"/>
        <v>89.038680875832569</v>
      </c>
      <c r="F1209" s="27">
        <v>12.29</v>
      </c>
      <c r="G1209" s="27">
        <f t="shared" si="37"/>
        <v>32.194333273432839</v>
      </c>
      <c r="I1209" s="60"/>
      <c r="J1209" s="61"/>
    </row>
    <row r="1210" spans="1:11" ht="15" customHeight="1" x14ac:dyDescent="0.25">
      <c r="A1210" s="46">
        <v>41517</v>
      </c>
      <c r="B1210" s="47" t="s">
        <v>1287</v>
      </c>
      <c r="C1210" s="53">
        <v>62.015588000000008</v>
      </c>
      <c r="D1210" s="27">
        <v>26.84</v>
      </c>
      <c r="E1210" s="27">
        <f t="shared" si="36"/>
        <v>43.279441291437884</v>
      </c>
      <c r="F1210" s="27">
        <v>11.12</v>
      </c>
      <c r="G1210" s="27">
        <f t="shared" si="37"/>
        <v>17.930975676631494</v>
      </c>
      <c r="I1210" s="60"/>
      <c r="J1210" s="61"/>
    </row>
    <row r="1211" spans="1:11" ht="15" customHeight="1" x14ac:dyDescent="0.25">
      <c r="A1211" s="46">
        <v>41518</v>
      </c>
      <c r="B1211" s="47" t="s">
        <v>1288</v>
      </c>
      <c r="C1211" s="53">
        <v>26.522629000000002</v>
      </c>
      <c r="D1211" s="27">
        <v>23.75</v>
      </c>
      <c r="E1211" s="27">
        <f t="shared" si="36"/>
        <v>89.546175833474123</v>
      </c>
      <c r="F1211" s="27">
        <v>8.5299999999999994</v>
      </c>
      <c r="G1211" s="27">
        <f t="shared" si="37"/>
        <v>32.161215994085644</v>
      </c>
      <c r="I1211" s="60"/>
      <c r="J1211" s="61"/>
    </row>
    <row r="1212" spans="1:11" ht="15" customHeight="1" x14ac:dyDescent="0.25">
      <c r="A1212" s="46">
        <v>41521</v>
      </c>
      <c r="B1212" s="47" t="s">
        <v>1289</v>
      </c>
      <c r="C1212" s="53">
        <v>32.574905000000001</v>
      </c>
      <c r="D1212" s="27">
        <v>29.56</v>
      </c>
      <c r="E1212" s="27">
        <f t="shared" si="36"/>
        <v>90.744700560139776</v>
      </c>
      <c r="F1212" s="27">
        <v>7.33</v>
      </c>
      <c r="G1212" s="27">
        <f t="shared" si="37"/>
        <v>22.501984272862806</v>
      </c>
      <c r="I1212" s="60"/>
      <c r="J1212" s="61"/>
    </row>
    <row r="1213" spans="1:11" ht="15" customHeight="1" x14ac:dyDescent="0.25">
      <c r="A1213" s="46">
        <v>41522</v>
      </c>
      <c r="B1213" s="47" t="s">
        <v>1290</v>
      </c>
      <c r="C1213" s="53">
        <v>223.79809900000001</v>
      </c>
      <c r="D1213" s="27">
        <v>20.39</v>
      </c>
      <c r="E1213" s="27">
        <f t="shared" si="36"/>
        <v>9.1108906157420044</v>
      </c>
      <c r="F1213" s="27">
        <v>10.34</v>
      </c>
      <c r="G1213" s="27">
        <f t="shared" si="37"/>
        <v>4.6202358492777007</v>
      </c>
      <c r="I1213" s="60"/>
      <c r="J1213" s="61"/>
    </row>
    <row r="1214" spans="1:11" ht="15" customHeight="1" x14ac:dyDescent="0.25">
      <c r="A1214" s="46">
        <v>41601</v>
      </c>
      <c r="B1214" s="47" t="s">
        <v>1291</v>
      </c>
      <c r="C1214" s="53">
        <v>40.442888000000004</v>
      </c>
      <c r="D1214" s="27">
        <v>25.9</v>
      </c>
      <c r="E1214" s="27">
        <f t="shared" si="36"/>
        <v>64.040926058495131</v>
      </c>
      <c r="F1214" s="27">
        <v>10.71</v>
      </c>
      <c r="G1214" s="27">
        <f t="shared" si="37"/>
        <v>26.481788343107443</v>
      </c>
      <c r="I1214" s="70"/>
      <c r="J1214" s="70"/>
      <c r="K1214" s="70"/>
    </row>
    <row r="1215" spans="1:11" ht="15" customHeight="1" x14ac:dyDescent="0.25">
      <c r="A1215" s="46">
        <v>41602</v>
      </c>
      <c r="B1215" s="47" t="s">
        <v>1292</v>
      </c>
      <c r="C1215" s="53">
        <v>36.198388000000001</v>
      </c>
      <c r="D1215" s="27">
        <v>28.55</v>
      </c>
      <c r="E1215" s="27">
        <f t="shared" si="36"/>
        <v>78.870915467285442</v>
      </c>
      <c r="F1215" s="27">
        <v>13.03</v>
      </c>
      <c r="G1215" s="27">
        <f t="shared" si="37"/>
        <v>35.996078057398577</v>
      </c>
      <c r="I1215" s="60"/>
      <c r="J1215" s="61"/>
    </row>
    <row r="1216" spans="1:11" ht="15" customHeight="1" x14ac:dyDescent="0.25">
      <c r="A1216" s="46">
        <v>41603</v>
      </c>
      <c r="B1216" s="47" t="s">
        <v>1293</v>
      </c>
      <c r="C1216" s="53">
        <v>40.327828000000004</v>
      </c>
      <c r="D1216" s="27">
        <v>26.04</v>
      </c>
      <c r="E1216" s="27">
        <f t="shared" si="36"/>
        <v>64.570797118059517</v>
      </c>
      <c r="F1216" s="27">
        <v>8.59</v>
      </c>
      <c r="G1216" s="27">
        <f t="shared" si="37"/>
        <v>21.300428081571859</v>
      </c>
      <c r="I1216" s="60"/>
      <c r="J1216" s="61"/>
    </row>
    <row r="1217" spans="1:10" ht="15" customHeight="1" x14ac:dyDescent="0.25">
      <c r="A1217" s="46">
        <v>41604</v>
      </c>
      <c r="B1217" s="47" t="s">
        <v>1294</v>
      </c>
      <c r="C1217" s="53">
        <v>29.275507000000005</v>
      </c>
      <c r="D1217" s="27">
        <v>18.850000000000001</v>
      </c>
      <c r="E1217" s="27">
        <f t="shared" si="36"/>
        <v>64.388295649328981</v>
      </c>
      <c r="F1217" s="27">
        <v>8.5299999999999994</v>
      </c>
      <c r="G1217" s="27">
        <f t="shared" si="37"/>
        <v>29.136984715584934</v>
      </c>
      <c r="I1217" s="60"/>
      <c r="J1217" s="61"/>
    </row>
    <row r="1218" spans="1:10" ht="15" customHeight="1" x14ac:dyDescent="0.25">
      <c r="A1218" s="46">
        <v>41605</v>
      </c>
      <c r="B1218" s="47" t="s">
        <v>1295</v>
      </c>
      <c r="C1218" s="53">
        <v>41.086279000000005</v>
      </c>
      <c r="D1218" s="27">
        <v>33.56</v>
      </c>
      <c r="E1218" s="27">
        <f t="shared" si="36"/>
        <v>81.681770208492225</v>
      </c>
      <c r="F1218" s="27">
        <v>15.36</v>
      </c>
      <c r="G1218" s="27">
        <f t="shared" si="37"/>
        <v>37.38474345656855</v>
      </c>
      <c r="I1218" s="60"/>
      <c r="J1218" s="61"/>
    </row>
    <row r="1219" spans="1:10" ht="15" customHeight="1" x14ac:dyDescent="0.25">
      <c r="A1219" s="46">
        <v>41606</v>
      </c>
      <c r="B1219" s="47" t="s">
        <v>1296</v>
      </c>
      <c r="C1219" s="53">
        <v>39.349915000000003</v>
      </c>
      <c r="D1219" s="27">
        <v>30.15</v>
      </c>
      <c r="E1219" s="27">
        <f t="shared" si="36"/>
        <v>76.62024174639258</v>
      </c>
      <c r="F1219" s="27">
        <v>12.88</v>
      </c>
      <c r="G1219" s="27">
        <f t="shared" si="37"/>
        <v>32.731963969934874</v>
      </c>
      <c r="I1219" s="60"/>
      <c r="J1219" s="61"/>
    </row>
    <row r="1220" spans="1:10" ht="15" customHeight="1" x14ac:dyDescent="0.25">
      <c r="A1220" s="46">
        <v>41607</v>
      </c>
      <c r="B1220" s="47" t="s">
        <v>1297</v>
      </c>
      <c r="C1220" s="53">
        <v>5.1807490000000005</v>
      </c>
      <c r="D1220" s="27">
        <v>4.88</v>
      </c>
      <c r="E1220" s="27">
        <f t="shared" ref="E1220:E1283" si="38">SUM(D1220*100/C1220)</f>
        <v>94.194874138855198</v>
      </c>
      <c r="F1220" s="27">
        <v>4.08</v>
      </c>
      <c r="G1220" s="27">
        <f t="shared" ref="G1220:G1283" si="39">SUM(F1220*100/C1220)</f>
        <v>78.753091493141241</v>
      </c>
      <c r="I1220" s="60"/>
      <c r="J1220" s="61"/>
    </row>
    <row r="1221" spans="1:10" ht="15" customHeight="1" x14ac:dyDescent="0.25">
      <c r="A1221" s="46">
        <v>41608</v>
      </c>
      <c r="B1221" s="47" t="s">
        <v>1298</v>
      </c>
      <c r="C1221" s="53">
        <v>10.832249000000003</v>
      </c>
      <c r="D1221" s="27">
        <v>7.12</v>
      </c>
      <c r="E1221" s="27">
        <f t="shared" si="38"/>
        <v>65.729655956025368</v>
      </c>
      <c r="F1221" s="27">
        <v>2.1</v>
      </c>
      <c r="G1221" s="27">
        <f t="shared" si="39"/>
        <v>19.386555829726582</v>
      </c>
      <c r="I1221" s="60"/>
      <c r="J1221" s="61"/>
    </row>
    <row r="1222" spans="1:10" ht="15" customHeight="1" x14ac:dyDescent="0.25">
      <c r="A1222" s="46">
        <v>41609</v>
      </c>
      <c r="B1222" s="47" t="s">
        <v>1299</v>
      </c>
      <c r="C1222" s="53">
        <v>40.199345000000001</v>
      </c>
      <c r="D1222" s="27">
        <v>28.01</v>
      </c>
      <c r="E1222" s="27">
        <f t="shared" si="38"/>
        <v>69.677752212131807</v>
      </c>
      <c r="F1222" s="27">
        <v>13</v>
      </c>
      <c r="G1222" s="27">
        <f t="shared" si="39"/>
        <v>32.338835371571349</v>
      </c>
      <c r="I1222" s="60"/>
      <c r="J1222" s="61"/>
    </row>
    <row r="1223" spans="1:10" ht="15" customHeight="1" x14ac:dyDescent="0.25">
      <c r="A1223" s="46">
        <v>41610</v>
      </c>
      <c r="B1223" s="47" t="s">
        <v>1300</v>
      </c>
      <c r="C1223" s="53">
        <v>14.489549000000002</v>
      </c>
      <c r="D1223" s="27">
        <v>8.35</v>
      </c>
      <c r="E1223" s="27">
        <f t="shared" si="38"/>
        <v>57.62774258881349</v>
      </c>
      <c r="F1223" s="27">
        <v>3.73</v>
      </c>
      <c r="G1223" s="27">
        <f t="shared" si="39"/>
        <v>25.742692198356206</v>
      </c>
      <c r="I1223" s="60"/>
      <c r="J1223" s="61"/>
    </row>
    <row r="1224" spans="1:10" ht="15" customHeight="1" x14ac:dyDescent="0.25">
      <c r="A1224" s="46">
        <v>41611</v>
      </c>
      <c r="B1224" s="47" t="s">
        <v>1301</v>
      </c>
      <c r="C1224" s="53">
        <v>18.075164000000001</v>
      </c>
      <c r="D1224" s="27">
        <v>8.6</v>
      </c>
      <c r="E1224" s="27">
        <f t="shared" si="38"/>
        <v>47.57909803750605</v>
      </c>
      <c r="F1224" s="27">
        <v>4.17</v>
      </c>
      <c r="G1224" s="27">
        <f t="shared" si="39"/>
        <v>23.070330094930259</v>
      </c>
      <c r="I1224" s="60"/>
      <c r="J1224" s="61"/>
    </row>
    <row r="1225" spans="1:10" ht="15" customHeight="1" x14ac:dyDescent="0.25">
      <c r="A1225" s="46">
        <v>41612</v>
      </c>
      <c r="B1225" s="47" t="s">
        <v>1302</v>
      </c>
      <c r="C1225" s="53">
        <v>35.392997000000001</v>
      </c>
      <c r="D1225" s="27">
        <v>26.14</v>
      </c>
      <c r="E1225" s="27">
        <f t="shared" si="38"/>
        <v>73.856418545171522</v>
      </c>
      <c r="F1225" s="27">
        <v>9.89</v>
      </c>
      <c r="G1225" s="27">
        <f t="shared" si="39"/>
        <v>27.943381002744694</v>
      </c>
      <c r="I1225" s="60"/>
      <c r="J1225" s="61"/>
    </row>
    <row r="1226" spans="1:10" ht="15" customHeight="1" x14ac:dyDescent="0.25">
      <c r="A1226" s="46">
        <v>41613</v>
      </c>
      <c r="B1226" s="47" t="s">
        <v>1303</v>
      </c>
      <c r="C1226" s="53">
        <v>16.778837000000003</v>
      </c>
      <c r="D1226" s="27">
        <v>10.210000000000001</v>
      </c>
      <c r="E1226" s="27">
        <f t="shared" si="38"/>
        <v>60.850462996928805</v>
      </c>
      <c r="F1226" s="27">
        <v>6.23</v>
      </c>
      <c r="G1226" s="27">
        <f t="shared" si="39"/>
        <v>37.130106216539318</v>
      </c>
      <c r="I1226" s="60"/>
      <c r="J1226" s="61"/>
    </row>
    <row r="1227" spans="1:10" ht="15" customHeight="1" x14ac:dyDescent="0.25">
      <c r="A1227" s="46">
        <v>41614</v>
      </c>
      <c r="B1227" s="47" t="s">
        <v>1304</v>
      </c>
      <c r="C1227" s="53">
        <v>18.489856</v>
      </c>
      <c r="D1227" s="27">
        <v>12.52</v>
      </c>
      <c r="E1227" s="27">
        <f t="shared" si="38"/>
        <v>67.71280425331598</v>
      </c>
      <c r="F1227" s="27">
        <v>7.13</v>
      </c>
      <c r="G1227" s="27">
        <f t="shared" si="39"/>
        <v>38.561684850330906</v>
      </c>
      <c r="I1227" s="60"/>
      <c r="J1227" s="61"/>
    </row>
    <row r="1228" spans="1:10" ht="15" customHeight="1" x14ac:dyDescent="0.25">
      <c r="A1228" s="46">
        <v>41615</v>
      </c>
      <c r="B1228" s="47" t="s">
        <v>1305</v>
      </c>
      <c r="C1228" s="53">
        <v>34.553068000000003</v>
      </c>
      <c r="D1228" s="27">
        <v>23.39</v>
      </c>
      <c r="E1228" s="27">
        <f t="shared" si="38"/>
        <v>67.692975917507525</v>
      </c>
      <c r="F1228" s="27">
        <v>11.3</v>
      </c>
      <c r="G1228" s="27">
        <f t="shared" si="39"/>
        <v>32.703318848560713</v>
      </c>
      <c r="I1228" s="60"/>
      <c r="J1228" s="61"/>
    </row>
    <row r="1229" spans="1:10" ht="15" customHeight="1" x14ac:dyDescent="0.25">
      <c r="A1229" s="46">
        <v>41616</v>
      </c>
      <c r="B1229" s="47" t="s">
        <v>1306</v>
      </c>
      <c r="C1229" s="53">
        <v>13.182307000000002</v>
      </c>
      <c r="D1229" s="27">
        <v>6.76</v>
      </c>
      <c r="E1229" s="27">
        <f t="shared" si="38"/>
        <v>51.28085698504821</v>
      </c>
      <c r="F1229" s="27">
        <v>2.0499999999999998</v>
      </c>
      <c r="G1229" s="27">
        <f t="shared" si="39"/>
        <v>15.551147458483554</v>
      </c>
      <c r="I1229" s="60"/>
      <c r="J1229" s="61"/>
    </row>
    <row r="1230" spans="1:10" ht="15" customHeight="1" x14ac:dyDescent="0.25">
      <c r="A1230" s="46">
        <v>41617</v>
      </c>
      <c r="B1230" s="47" t="s">
        <v>1307</v>
      </c>
      <c r="C1230" s="53">
        <v>11.812160000000002</v>
      </c>
      <c r="D1230" s="27">
        <v>8.11</v>
      </c>
      <c r="E1230" s="27">
        <f t="shared" si="38"/>
        <v>68.658060845772482</v>
      </c>
      <c r="F1230" s="27">
        <v>4.46</v>
      </c>
      <c r="G1230" s="27">
        <f t="shared" si="39"/>
        <v>37.757700539105457</v>
      </c>
      <c r="I1230" s="60"/>
      <c r="J1230" s="61"/>
    </row>
    <row r="1231" spans="1:10" ht="15" customHeight="1" x14ac:dyDescent="0.25">
      <c r="A1231" s="46">
        <v>41618</v>
      </c>
      <c r="B1231" s="47" t="s">
        <v>1308</v>
      </c>
      <c r="C1231" s="53">
        <v>8.1855709999999995</v>
      </c>
      <c r="D1231" s="27">
        <v>5.79</v>
      </c>
      <c r="E1231" s="27">
        <f t="shared" si="38"/>
        <v>70.734222450700145</v>
      </c>
      <c r="F1231" s="27">
        <v>4.5199999999999996</v>
      </c>
      <c r="G1231" s="27">
        <f t="shared" si="39"/>
        <v>55.219116662722733</v>
      </c>
      <c r="I1231" s="60"/>
      <c r="J1231" s="61"/>
    </row>
    <row r="1232" spans="1:10" ht="15" customHeight="1" x14ac:dyDescent="0.25">
      <c r="A1232" s="46">
        <v>41619</v>
      </c>
      <c r="B1232" s="47" t="s">
        <v>1309</v>
      </c>
      <c r="C1232" s="53">
        <v>9.5437960000000004</v>
      </c>
      <c r="D1232" s="27">
        <v>6.64</v>
      </c>
      <c r="E1232" s="27">
        <f t="shared" si="38"/>
        <v>69.573993408911917</v>
      </c>
      <c r="F1232" s="27">
        <v>2.78</v>
      </c>
      <c r="G1232" s="27">
        <f t="shared" si="39"/>
        <v>29.12887073445409</v>
      </c>
      <c r="I1232" s="60"/>
      <c r="J1232" s="61"/>
    </row>
    <row r="1233" spans="1:11" ht="15" customHeight="1" x14ac:dyDescent="0.25">
      <c r="A1233" s="46">
        <v>41620</v>
      </c>
      <c r="B1233" s="47" t="s">
        <v>1310</v>
      </c>
      <c r="C1233" s="53">
        <v>18.846633000000001</v>
      </c>
      <c r="D1233" s="27">
        <v>14.4</v>
      </c>
      <c r="E1233" s="27">
        <f t="shared" si="38"/>
        <v>76.4062206761282</v>
      </c>
      <c r="F1233" s="27">
        <v>3.46</v>
      </c>
      <c r="G1233" s="27">
        <f t="shared" si="39"/>
        <v>18.358716912458579</v>
      </c>
      <c r="I1233" s="60"/>
      <c r="J1233" s="61"/>
    </row>
    <row r="1234" spans="1:11" ht="15" customHeight="1" x14ac:dyDescent="0.25">
      <c r="A1234" s="46">
        <v>41621</v>
      </c>
      <c r="B1234" s="47" t="s">
        <v>1311</v>
      </c>
      <c r="C1234" s="53">
        <v>11.990823000000001</v>
      </c>
      <c r="D1234" s="27">
        <v>8.57</v>
      </c>
      <c r="E1234" s="27">
        <f t="shared" si="38"/>
        <v>71.471324361972478</v>
      </c>
      <c r="F1234" s="27">
        <v>4.32</v>
      </c>
      <c r="G1234" s="27">
        <f t="shared" si="39"/>
        <v>36.027552070445871</v>
      </c>
      <c r="I1234" s="60"/>
      <c r="J1234" s="61"/>
    </row>
    <row r="1235" spans="1:11" ht="15" customHeight="1" x14ac:dyDescent="0.25">
      <c r="A1235" s="46">
        <v>41622</v>
      </c>
      <c r="B1235" s="47" t="s">
        <v>1312</v>
      </c>
      <c r="C1235" s="53">
        <v>25.65502</v>
      </c>
      <c r="D1235" s="27">
        <v>18.13</v>
      </c>
      <c r="E1235" s="27">
        <f t="shared" si="38"/>
        <v>70.668430583955882</v>
      </c>
      <c r="F1235" s="27">
        <v>4.1100000000000003</v>
      </c>
      <c r="G1235" s="27">
        <f t="shared" si="39"/>
        <v>16.020256464426847</v>
      </c>
      <c r="I1235" s="60"/>
      <c r="J1235" s="61"/>
    </row>
    <row r="1236" spans="1:11" ht="15" customHeight="1" x14ac:dyDescent="0.25">
      <c r="A1236" s="46">
        <v>41623</v>
      </c>
      <c r="B1236" s="47" t="s">
        <v>1313</v>
      </c>
      <c r="C1236" s="53">
        <v>12.554246000000001</v>
      </c>
      <c r="D1236" s="27">
        <v>7.85</v>
      </c>
      <c r="E1236" s="27">
        <f t="shared" si="38"/>
        <v>62.528645686885532</v>
      </c>
      <c r="F1236" s="27">
        <v>3.27</v>
      </c>
      <c r="G1236" s="27">
        <f t="shared" si="39"/>
        <v>26.046964509059322</v>
      </c>
      <c r="I1236" s="60"/>
      <c r="J1236" s="61"/>
    </row>
    <row r="1237" spans="1:11" ht="15" customHeight="1" x14ac:dyDescent="0.25">
      <c r="A1237" s="46">
        <v>41624</v>
      </c>
      <c r="B1237" s="47" t="s">
        <v>1314</v>
      </c>
      <c r="C1237" s="53">
        <v>33.077885000000002</v>
      </c>
      <c r="D1237" s="27">
        <v>17.79</v>
      </c>
      <c r="E1237" s="27">
        <f t="shared" si="38"/>
        <v>53.782156870065904</v>
      </c>
      <c r="F1237" s="27">
        <v>8.1</v>
      </c>
      <c r="G1237" s="27">
        <f t="shared" si="39"/>
        <v>24.487659957702856</v>
      </c>
      <c r="I1237" s="60"/>
      <c r="J1237" s="61"/>
    </row>
    <row r="1238" spans="1:11" ht="15" customHeight="1" x14ac:dyDescent="0.25">
      <c r="A1238" s="46">
        <v>41628</v>
      </c>
      <c r="B1238" s="47" t="s">
        <v>1315</v>
      </c>
      <c r="C1238" s="53">
        <v>63.472778000000012</v>
      </c>
      <c r="D1238" s="13">
        <v>30.05</v>
      </c>
      <c r="E1238" s="27">
        <f t="shared" si="38"/>
        <v>47.343130310130739</v>
      </c>
      <c r="F1238" s="13">
        <v>11.09</v>
      </c>
      <c r="G1238" s="27">
        <f t="shared" si="39"/>
        <v>17.472057076184687</v>
      </c>
      <c r="I1238" s="60"/>
      <c r="J1238" s="61"/>
    </row>
    <row r="1239" spans="1:11" ht="15" customHeight="1" x14ac:dyDescent="0.25">
      <c r="A1239" s="46">
        <v>41626</v>
      </c>
      <c r="B1239" s="47" t="s">
        <v>1316</v>
      </c>
      <c r="C1239" s="53">
        <v>15.316652000000001</v>
      </c>
      <c r="D1239" s="27">
        <v>13.51</v>
      </c>
      <c r="E1239" s="27">
        <f t="shared" si="38"/>
        <v>88.204654646459289</v>
      </c>
      <c r="F1239" s="27">
        <v>8.08</v>
      </c>
      <c r="G1239" s="27">
        <f t="shared" si="39"/>
        <v>52.753042897364253</v>
      </c>
      <c r="I1239" s="60"/>
      <c r="J1239" s="61"/>
    </row>
    <row r="1240" spans="1:11" ht="15" customHeight="1" x14ac:dyDescent="0.25">
      <c r="A1240" s="46">
        <v>41627</v>
      </c>
      <c r="B1240" s="47" t="s">
        <v>1317</v>
      </c>
      <c r="C1240" s="53">
        <v>15.362937000000002</v>
      </c>
      <c r="D1240" s="27">
        <v>11.01</v>
      </c>
      <c r="E1240" s="27">
        <f t="shared" si="38"/>
        <v>71.665984179978082</v>
      </c>
      <c r="F1240" s="27">
        <v>4.7300000000000004</v>
      </c>
      <c r="G1240" s="27">
        <f t="shared" si="39"/>
        <v>30.78838375761093</v>
      </c>
      <c r="I1240" s="60"/>
      <c r="J1240" s="61"/>
    </row>
    <row r="1241" spans="1:11" ht="15" customHeight="1" x14ac:dyDescent="0.25">
      <c r="A1241" s="46">
        <v>41701</v>
      </c>
      <c r="B1241" s="47" t="s">
        <v>1318</v>
      </c>
      <c r="C1241" s="53">
        <v>20.574992999999999</v>
      </c>
      <c r="D1241" s="27">
        <v>9.33</v>
      </c>
      <c r="E1241" s="27">
        <f t="shared" si="38"/>
        <v>45.346309473835547</v>
      </c>
      <c r="F1241" s="27">
        <v>5.57</v>
      </c>
      <c r="G1241" s="27">
        <f t="shared" si="39"/>
        <v>27.071698153190138</v>
      </c>
      <c r="I1241" s="70"/>
      <c r="J1241" s="70"/>
      <c r="K1241" s="70"/>
    </row>
    <row r="1242" spans="1:11" ht="15" customHeight="1" x14ac:dyDescent="0.25">
      <c r="A1242" s="46">
        <v>41702</v>
      </c>
      <c r="B1242" s="47" t="s">
        <v>1319</v>
      </c>
      <c r="C1242" s="53">
        <v>14.668244</v>
      </c>
      <c r="D1242" s="27">
        <v>6.98</v>
      </c>
      <c r="E1242" s="27">
        <f t="shared" si="38"/>
        <v>47.585791455337123</v>
      </c>
      <c r="F1242" s="27">
        <v>4.33</v>
      </c>
      <c r="G1242" s="27">
        <f t="shared" si="39"/>
        <v>29.519552579027184</v>
      </c>
      <c r="I1242" s="60"/>
      <c r="J1242" s="61"/>
    </row>
    <row r="1243" spans="1:11" ht="15" customHeight="1" x14ac:dyDescent="0.25">
      <c r="A1243" s="46">
        <v>41703</v>
      </c>
      <c r="B1243" s="47" t="s">
        <v>1320</v>
      </c>
      <c r="C1243" s="53">
        <v>12.316295999999999</v>
      </c>
      <c r="D1243" s="27">
        <v>7.68</v>
      </c>
      <c r="E1243" s="27">
        <f t="shared" si="38"/>
        <v>62.356409751763032</v>
      </c>
      <c r="F1243" s="27">
        <v>5.98</v>
      </c>
      <c r="G1243" s="27">
        <f t="shared" si="39"/>
        <v>48.553558634836321</v>
      </c>
      <c r="I1243" s="60"/>
      <c r="J1243" s="61"/>
    </row>
    <row r="1244" spans="1:11" ht="15" customHeight="1" x14ac:dyDescent="0.25">
      <c r="A1244" s="46">
        <v>41704</v>
      </c>
      <c r="B1244" s="47" t="s">
        <v>1321</v>
      </c>
      <c r="C1244" s="53">
        <v>14.123588</v>
      </c>
      <c r="D1244" s="27">
        <v>13.05</v>
      </c>
      <c r="E1244" s="27">
        <f t="shared" si="38"/>
        <v>92.398617121938145</v>
      </c>
      <c r="F1244" s="27">
        <v>3.33</v>
      </c>
      <c r="G1244" s="27">
        <f t="shared" si="39"/>
        <v>23.577578162149731</v>
      </c>
      <c r="I1244" s="60"/>
      <c r="J1244" s="61"/>
    </row>
    <row r="1245" spans="1:11" ht="15" customHeight="1" x14ac:dyDescent="0.25">
      <c r="A1245" s="46">
        <v>41705</v>
      </c>
      <c r="B1245" s="47" t="s">
        <v>1322</v>
      </c>
      <c r="C1245" s="53">
        <v>24.764800000000001</v>
      </c>
      <c r="D1245" s="27">
        <v>12.12</v>
      </c>
      <c r="E1245" s="27">
        <f t="shared" si="38"/>
        <v>48.940431580307532</v>
      </c>
      <c r="F1245" s="27">
        <v>4.95</v>
      </c>
      <c r="G1245" s="27">
        <f t="shared" si="39"/>
        <v>19.988047551363223</v>
      </c>
      <c r="I1245" s="60"/>
      <c r="J1245" s="61"/>
    </row>
    <row r="1246" spans="1:11" ht="15" customHeight="1" x14ac:dyDescent="0.25">
      <c r="A1246" s="46">
        <v>41706</v>
      </c>
      <c r="B1246" s="47" t="s">
        <v>1323</v>
      </c>
      <c r="C1246" s="53">
        <v>20.486771000000001</v>
      </c>
      <c r="D1246" s="27">
        <v>13.89</v>
      </c>
      <c r="E1246" s="27">
        <f t="shared" si="38"/>
        <v>67.799849961714315</v>
      </c>
      <c r="F1246" s="27">
        <v>3.28</v>
      </c>
      <c r="G1246" s="27">
        <f t="shared" si="39"/>
        <v>16.010331740419218</v>
      </c>
      <c r="I1246" s="60"/>
      <c r="J1246" s="61"/>
    </row>
    <row r="1247" spans="1:11" ht="15" customHeight="1" x14ac:dyDescent="0.25">
      <c r="A1247" s="46">
        <v>41707</v>
      </c>
      <c r="B1247" s="47" t="s">
        <v>1324</v>
      </c>
      <c r="C1247" s="53">
        <v>17.370426000000002</v>
      </c>
      <c r="D1247" s="27">
        <v>14.44</v>
      </c>
      <c r="E1247" s="27">
        <f t="shared" si="38"/>
        <v>83.129797737833243</v>
      </c>
      <c r="F1247" s="27">
        <v>4.75</v>
      </c>
      <c r="G1247" s="27">
        <f t="shared" si="39"/>
        <v>27.345328203234622</v>
      </c>
      <c r="I1247" s="60"/>
      <c r="J1247" s="61"/>
    </row>
    <row r="1248" spans="1:11" ht="15" customHeight="1" x14ac:dyDescent="0.25">
      <c r="A1248" s="46">
        <v>41708</v>
      </c>
      <c r="B1248" s="47" t="s">
        <v>1325</v>
      </c>
      <c r="C1248" s="53">
        <v>17.704025000000001</v>
      </c>
      <c r="D1248" s="27">
        <v>7.22</v>
      </c>
      <c r="E1248" s="27">
        <f t="shared" si="38"/>
        <v>40.781686650352107</v>
      </c>
      <c r="F1248" s="27">
        <v>3.54</v>
      </c>
      <c r="G1248" s="27">
        <f t="shared" si="39"/>
        <v>19.995453011391476</v>
      </c>
      <c r="I1248" s="60"/>
      <c r="J1248" s="61"/>
    </row>
    <row r="1249" spans="1:10" ht="15" customHeight="1" x14ac:dyDescent="0.25">
      <c r="A1249" s="46">
        <v>41709</v>
      </c>
      <c r="B1249" s="47" t="s">
        <v>1326</v>
      </c>
      <c r="C1249" s="53">
        <v>48.547674000000008</v>
      </c>
      <c r="D1249" s="27">
        <v>26.49</v>
      </c>
      <c r="E1249" s="27">
        <f t="shared" si="38"/>
        <v>54.564921071192813</v>
      </c>
      <c r="F1249" s="27">
        <v>13.53</v>
      </c>
      <c r="G1249" s="27">
        <f t="shared" si="39"/>
        <v>27.869512347800633</v>
      </c>
      <c r="I1249" s="60"/>
      <c r="J1249" s="61"/>
    </row>
    <row r="1250" spans="1:10" ht="15" customHeight="1" x14ac:dyDescent="0.25">
      <c r="A1250" s="46">
        <v>41710</v>
      </c>
      <c r="B1250" s="47" t="s">
        <v>1327</v>
      </c>
      <c r="C1250" s="53">
        <v>18.469023000000004</v>
      </c>
      <c r="D1250" s="27">
        <v>12.91</v>
      </c>
      <c r="E1250" s="27">
        <f t="shared" si="38"/>
        <v>69.90082799723622</v>
      </c>
      <c r="F1250" s="27">
        <v>6.84</v>
      </c>
      <c r="G1250" s="27">
        <f t="shared" si="39"/>
        <v>37.034985553919114</v>
      </c>
      <c r="I1250" s="60"/>
      <c r="J1250" s="61"/>
    </row>
    <row r="1251" spans="1:10" ht="15" customHeight="1" x14ac:dyDescent="0.25">
      <c r="A1251" s="46">
        <v>41711</v>
      </c>
      <c r="B1251" s="47" t="s">
        <v>1328</v>
      </c>
      <c r="C1251" s="53">
        <v>26.259133000000002</v>
      </c>
      <c r="D1251" s="27">
        <v>21.81</v>
      </c>
      <c r="E1251" s="27">
        <f t="shared" si="38"/>
        <v>83.056816841591825</v>
      </c>
      <c r="F1251" s="27">
        <v>7.22</v>
      </c>
      <c r="G1251" s="27">
        <f t="shared" si="39"/>
        <v>27.495195671540259</v>
      </c>
      <c r="I1251" s="60"/>
      <c r="J1251" s="61"/>
    </row>
    <row r="1252" spans="1:10" ht="15" customHeight="1" x14ac:dyDescent="0.25">
      <c r="A1252" s="46">
        <v>41712</v>
      </c>
      <c r="B1252" s="47" t="s">
        <v>1329</v>
      </c>
      <c r="C1252" s="53">
        <v>18.766928</v>
      </c>
      <c r="D1252" s="27">
        <v>8.41</v>
      </c>
      <c r="E1252" s="27">
        <f t="shared" si="38"/>
        <v>44.812875074705886</v>
      </c>
      <c r="F1252" s="27">
        <v>4.66</v>
      </c>
      <c r="G1252" s="27">
        <f t="shared" si="39"/>
        <v>24.830915320823951</v>
      </c>
      <c r="I1252" s="60"/>
      <c r="J1252" s="61"/>
    </row>
    <row r="1253" spans="1:10" ht="15" customHeight="1" x14ac:dyDescent="0.25">
      <c r="A1253" s="46">
        <v>41713</v>
      </c>
      <c r="B1253" s="47" t="s">
        <v>1330</v>
      </c>
      <c r="C1253" s="53">
        <v>8.894070000000001</v>
      </c>
      <c r="D1253" s="27">
        <v>8.1300000000000008</v>
      </c>
      <c r="E1253" s="27">
        <f t="shared" si="38"/>
        <v>91.409219850979369</v>
      </c>
      <c r="F1253" s="27">
        <v>4.8</v>
      </c>
      <c r="G1253" s="27">
        <f t="shared" si="39"/>
        <v>53.968543085449063</v>
      </c>
      <c r="I1253" s="60"/>
      <c r="J1253" s="61"/>
    </row>
    <row r="1254" spans="1:10" ht="15" customHeight="1" x14ac:dyDescent="0.25">
      <c r="A1254" s="46">
        <v>41714</v>
      </c>
      <c r="B1254" s="47" t="s">
        <v>1331</v>
      </c>
      <c r="C1254" s="53">
        <v>10.008767000000001</v>
      </c>
      <c r="D1254" s="27">
        <v>8.44</v>
      </c>
      <c r="E1254" s="27">
        <f t="shared" si="38"/>
        <v>84.326071333262121</v>
      </c>
      <c r="F1254" s="27">
        <v>2.67</v>
      </c>
      <c r="G1254" s="27">
        <f t="shared" si="39"/>
        <v>26.676612613721549</v>
      </c>
      <c r="I1254" s="60"/>
      <c r="J1254" s="61"/>
    </row>
    <row r="1255" spans="1:10" ht="15" customHeight="1" x14ac:dyDescent="0.25">
      <c r="A1255" s="46">
        <v>41715</v>
      </c>
      <c r="B1255" s="47" t="s">
        <v>1332</v>
      </c>
      <c r="C1255" s="53">
        <v>16.617326000000002</v>
      </c>
      <c r="D1255" s="27">
        <v>3.42</v>
      </c>
      <c r="E1255" s="27">
        <f t="shared" si="38"/>
        <v>20.580928604277243</v>
      </c>
      <c r="F1255" s="27">
        <v>3.03</v>
      </c>
      <c r="G1255" s="27">
        <f t="shared" si="39"/>
        <v>18.233980605543874</v>
      </c>
      <c r="I1255" s="60"/>
      <c r="J1255" s="61"/>
    </row>
    <row r="1256" spans="1:10" ht="15" customHeight="1" x14ac:dyDescent="0.25">
      <c r="A1256" s="46">
        <v>41716</v>
      </c>
      <c r="B1256" s="47" t="s">
        <v>1333</v>
      </c>
      <c r="C1256" s="53">
        <v>23.513456000000001</v>
      </c>
      <c r="D1256" s="27">
        <v>18.28</v>
      </c>
      <c r="E1256" s="27">
        <f t="shared" si="38"/>
        <v>77.742718892535407</v>
      </c>
      <c r="F1256" s="27">
        <v>8.43</v>
      </c>
      <c r="G1256" s="27">
        <f t="shared" si="39"/>
        <v>35.851811830638589</v>
      </c>
      <c r="I1256" s="60"/>
      <c r="J1256" s="61"/>
    </row>
    <row r="1257" spans="1:10" ht="15" customHeight="1" x14ac:dyDescent="0.25">
      <c r="A1257" s="46">
        <v>41717</v>
      </c>
      <c r="B1257" s="47" t="s">
        <v>1334</v>
      </c>
      <c r="C1257" s="53">
        <v>15.368547000000001</v>
      </c>
      <c r="D1257" s="27">
        <v>14.47</v>
      </c>
      <c r="E1257" s="27">
        <f t="shared" si="38"/>
        <v>94.153337983089742</v>
      </c>
      <c r="F1257" s="27">
        <v>3.47</v>
      </c>
      <c r="G1257" s="27">
        <f t="shared" si="39"/>
        <v>22.57858208716803</v>
      </c>
      <c r="I1257" s="60"/>
      <c r="J1257" s="61"/>
    </row>
    <row r="1258" spans="1:10" ht="15" customHeight="1" x14ac:dyDescent="0.25">
      <c r="A1258" s="46">
        <v>41718</v>
      </c>
      <c r="B1258" s="47" t="s">
        <v>1335</v>
      </c>
      <c r="C1258" s="53">
        <v>27.382715000000005</v>
      </c>
      <c r="D1258" s="27">
        <v>8.2200000000000006</v>
      </c>
      <c r="E1258" s="27">
        <f t="shared" si="38"/>
        <v>30.018937128769004</v>
      </c>
      <c r="F1258" s="27">
        <v>5.38</v>
      </c>
      <c r="G1258" s="27">
        <f t="shared" si="39"/>
        <v>19.647430870167547</v>
      </c>
      <c r="I1258" s="60"/>
      <c r="J1258" s="61"/>
    </row>
    <row r="1259" spans="1:10" ht="15" customHeight="1" x14ac:dyDescent="0.25">
      <c r="A1259" s="46">
        <v>41719</v>
      </c>
      <c r="B1259" s="47" t="s">
        <v>1336</v>
      </c>
      <c r="C1259" s="53">
        <v>21.194770999999999</v>
      </c>
      <c r="D1259" s="27">
        <v>13.12</v>
      </c>
      <c r="E1259" s="27">
        <f t="shared" si="38"/>
        <v>61.902060654488793</v>
      </c>
      <c r="F1259" s="27">
        <v>4.96</v>
      </c>
      <c r="G1259" s="27">
        <f t="shared" si="39"/>
        <v>23.401998540111617</v>
      </c>
      <c r="I1259" s="60"/>
      <c r="J1259" s="61"/>
    </row>
    <row r="1260" spans="1:10" ht="15" customHeight="1" x14ac:dyDescent="0.25">
      <c r="A1260" s="46">
        <v>41720</v>
      </c>
      <c r="B1260" s="47" t="s">
        <v>1337</v>
      </c>
      <c r="C1260" s="53">
        <v>6.0457910000000004</v>
      </c>
      <c r="D1260" s="27">
        <v>5.93</v>
      </c>
      <c r="E1260" s="27">
        <f t="shared" si="38"/>
        <v>98.084766741026939</v>
      </c>
      <c r="F1260" s="27">
        <v>2.84</v>
      </c>
      <c r="G1260" s="27">
        <f t="shared" si="39"/>
        <v>46.974829265517116</v>
      </c>
      <c r="I1260" s="60"/>
      <c r="J1260" s="61"/>
    </row>
    <row r="1261" spans="1:10" ht="15" customHeight="1" x14ac:dyDescent="0.25">
      <c r="A1261" s="46">
        <v>41721</v>
      </c>
      <c r="B1261" s="47" t="s">
        <v>1338</v>
      </c>
      <c r="C1261" s="53">
        <v>38.773774000000003</v>
      </c>
      <c r="D1261" s="27">
        <v>13.76</v>
      </c>
      <c r="E1261" s="27">
        <f t="shared" si="38"/>
        <v>35.48790478842735</v>
      </c>
      <c r="F1261" s="27">
        <v>5.72</v>
      </c>
      <c r="G1261" s="27">
        <f t="shared" si="39"/>
        <v>14.752239490538114</v>
      </c>
      <c r="I1261" s="60"/>
      <c r="J1261" s="61"/>
    </row>
    <row r="1262" spans="1:10" ht="15" customHeight="1" x14ac:dyDescent="0.25">
      <c r="A1262" s="46">
        <v>41722</v>
      </c>
      <c r="B1262" s="47" t="s">
        <v>1339</v>
      </c>
      <c r="C1262" s="53">
        <v>30.322920000000003</v>
      </c>
      <c r="D1262" s="27">
        <v>20.66</v>
      </c>
      <c r="E1262" s="27">
        <f t="shared" si="38"/>
        <v>68.133280040312727</v>
      </c>
      <c r="F1262" s="27">
        <v>9.39</v>
      </c>
      <c r="G1262" s="27">
        <f t="shared" si="39"/>
        <v>30.966674713385117</v>
      </c>
      <c r="I1262" s="60"/>
      <c r="J1262" s="61"/>
    </row>
    <row r="1263" spans="1:10" ht="15" customHeight="1" x14ac:dyDescent="0.25">
      <c r="A1263" s="46">
        <v>41723</v>
      </c>
      <c r="B1263" s="47" t="s">
        <v>1340</v>
      </c>
      <c r="C1263" s="53">
        <v>12.896724000000003</v>
      </c>
      <c r="D1263" s="27">
        <v>8.92</v>
      </c>
      <c r="E1263" s="27">
        <f t="shared" si="38"/>
        <v>69.164851477010743</v>
      </c>
      <c r="F1263" s="27">
        <v>4.0599999999999996</v>
      </c>
      <c r="G1263" s="27">
        <f t="shared" si="39"/>
        <v>31.480862892002641</v>
      </c>
      <c r="I1263" s="60"/>
      <c r="J1263" s="61"/>
    </row>
    <row r="1264" spans="1:10" ht="15" customHeight="1" x14ac:dyDescent="0.25">
      <c r="A1264" s="46">
        <v>41724</v>
      </c>
      <c r="B1264" s="47" t="s">
        <v>1341</v>
      </c>
      <c r="C1264" s="53">
        <v>10.256385</v>
      </c>
      <c r="D1264" s="27">
        <v>5.88</v>
      </c>
      <c r="E1264" s="27">
        <f t="shared" si="38"/>
        <v>57.330141175472647</v>
      </c>
      <c r="F1264" s="27">
        <v>2.12</v>
      </c>
      <c r="G1264" s="27">
        <f t="shared" si="39"/>
        <v>20.670050900000341</v>
      </c>
      <c r="I1264" s="60"/>
      <c r="J1264" s="61"/>
    </row>
    <row r="1265" spans="1:10" ht="15" customHeight="1" x14ac:dyDescent="0.25">
      <c r="A1265" s="46">
        <v>41725</v>
      </c>
      <c r="B1265" s="47" t="s">
        <v>1342</v>
      </c>
      <c r="C1265" s="53">
        <v>6.120539</v>
      </c>
      <c r="D1265" s="27">
        <v>4.4800000000000004</v>
      </c>
      <c r="E1265" s="27">
        <f t="shared" si="38"/>
        <v>73.196167853844258</v>
      </c>
      <c r="F1265" s="27">
        <v>1.38</v>
      </c>
      <c r="G1265" s="27">
        <f t="shared" si="39"/>
        <v>22.547033847835952</v>
      </c>
      <c r="I1265" s="60"/>
      <c r="J1265" s="61"/>
    </row>
    <row r="1266" spans="1:10" ht="15" customHeight="1" x14ac:dyDescent="0.25">
      <c r="A1266" s="46">
        <v>41726</v>
      </c>
      <c r="B1266" s="47" t="s">
        <v>1343</v>
      </c>
      <c r="C1266" s="53">
        <v>50.888066999999999</v>
      </c>
      <c r="D1266" s="27">
        <v>20.96</v>
      </c>
      <c r="E1266" s="27">
        <f t="shared" si="38"/>
        <v>41.188438146019578</v>
      </c>
      <c r="F1266" s="27">
        <v>7.04</v>
      </c>
      <c r="G1266" s="27">
        <f t="shared" si="39"/>
        <v>13.834284568128712</v>
      </c>
      <c r="I1266" s="60"/>
      <c r="J1266" s="61"/>
    </row>
    <row r="1267" spans="1:10" ht="15" customHeight="1" x14ac:dyDescent="0.25">
      <c r="A1267" s="46">
        <v>41727</v>
      </c>
      <c r="B1267" s="47" t="s">
        <v>1344</v>
      </c>
      <c r="C1267" s="53">
        <v>7.7320510000000002</v>
      </c>
      <c r="D1267" s="27">
        <v>6.4</v>
      </c>
      <c r="E1267" s="27">
        <f t="shared" si="38"/>
        <v>82.772345914428129</v>
      </c>
      <c r="F1267" s="27">
        <v>3.36</v>
      </c>
      <c r="G1267" s="27">
        <f t="shared" si="39"/>
        <v>43.455481605074773</v>
      </c>
      <c r="I1267" s="60"/>
      <c r="J1267" s="61"/>
    </row>
    <row r="1268" spans="1:10" ht="15" customHeight="1" x14ac:dyDescent="0.25">
      <c r="A1268" s="46">
        <v>41728</v>
      </c>
      <c r="B1268" s="47" t="s">
        <v>1345</v>
      </c>
      <c r="C1268" s="53">
        <v>6.5491050000000008</v>
      </c>
      <c r="D1268" s="27">
        <v>5.62</v>
      </c>
      <c r="E1268" s="27">
        <f t="shared" si="38"/>
        <v>85.813252345167768</v>
      </c>
      <c r="F1268" s="27">
        <v>1.99</v>
      </c>
      <c r="G1268" s="27">
        <f t="shared" si="39"/>
        <v>30.385831346420613</v>
      </c>
      <c r="I1268" s="60"/>
      <c r="J1268" s="61"/>
    </row>
    <row r="1269" spans="1:10" ht="15" customHeight="1" x14ac:dyDescent="0.25">
      <c r="A1269" s="46">
        <v>41729</v>
      </c>
      <c r="B1269" s="47" t="s">
        <v>1346</v>
      </c>
      <c r="C1269" s="53">
        <v>14.356189000000002</v>
      </c>
      <c r="D1269" s="27">
        <v>3.74</v>
      </c>
      <c r="E1269" s="27">
        <f t="shared" si="38"/>
        <v>26.051482047220187</v>
      </c>
      <c r="F1269" s="27">
        <v>1.6</v>
      </c>
      <c r="G1269" s="27">
        <f t="shared" si="39"/>
        <v>11.145019057634306</v>
      </c>
      <c r="I1269" s="60"/>
      <c r="J1269" s="61"/>
    </row>
    <row r="1270" spans="1:10" ht="15" customHeight="1" x14ac:dyDescent="0.25">
      <c r="A1270" s="46">
        <v>41730</v>
      </c>
      <c r="B1270" s="47" t="s">
        <v>1347</v>
      </c>
      <c r="C1270" s="53">
        <v>8.0459080000000007</v>
      </c>
      <c r="D1270" s="27">
        <v>7.39</v>
      </c>
      <c r="E1270" s="27">
        <f t="shared" si="38"/>
        <v>91.847930649965164</v>
      </c>
      <c r="F1270" s="27">
        <v>3.4</v>
      </c>
      <c r="G1270" s="27">
        <f t="shared" si="39"/>
        <v>42.257505305802646</v>
      </c>
      <c r="I1270" s="60"/>
      <c r="J1270" s="61"/>
    </row>
    <row r="1271" spans="1:10" ht="15" customHeight="1" x14ac:dyDescent="0.25">
      <c r="A1271" s="46">
        <v>41731</v>
      </c>
      <c r="B1271" s="47" t="s">
        <v>1348</v>
      </c>
      <c r="C1271" s="53">
        <v>33.974220000000003</v>
      </c>
      <c r="D1271" s="27">
        <v>23.46</v>
      </c>
      <c r="E1271" s="27">
        <f t="shared" si="38"/>
        <v>69.052357934928295</v>
      </c>
      <c r="F1271" s="27">
        <v>12.65</v>
      </c>
      <c r="G1271" s="27">
        <f t="shared" si="39"/>
        <v>37.234114572755459</v>
      </c>
      <c r="I1271" s="60"/>
      <c r="J1271" s="61"/>
    </row>
    <row r="1272" spans="1:10" ht="15" customHeight="1" x14ac:dyDescent="0.25">
      <c r="A1272" s="46">
        <v>41732</v>
      </c>
      <c r="B1272" s="47" t="s">
        <v>1349</v>
      </c>
      <c r="C1272" s="53">
        <v>13.627983000000002</v>
      </c>
      <c r="D1272" s="27">
        <v>9.51</v>
      </c>
      <c r="E1272" s="27">
        <f t="shared" si="38"/>
        <v>69.782887166794964</v>
      </c>
      <c r="F1272" s="27">
        <v>3.96</v>
      </c>
      <c r="G1272" s="27">
        <f t="shared" si="39"/>
        <v>29.057858378602315</v>
      </c>
      <c r="I1272" s="60"/>
      <c r="J1272" s="61"/>
    </row>
    <row r="1273" spans="1:10" ht="15" customHeight="1" x14ac:dyDescent="0.25">
      <c r="A1273" s="46">
        <v>41733</v>
      </c>
      <c r="B1273" s="47" t="s">
        <v>1350</v>
      </c>
      <c r="C1273" s="53">
        <v>4.9519920000000006</v>
      </c>
      <c r="D1273" s="27">
        <v>3.92</v>
      </c>
      <c r="E1273" s="27">
        <f t="shared" si="38"/>
        <v>79.160063263430146</v>
      </c>
      <c r="F1273" s="27">
        <v>0.93</v>
      </c>
      <c r="G1273" s="27">
        <f t="shared" si="39"/>
        <v>18.780321131375008</v>
      </c>
      <c r="I1273" s="60"/>
      <c r="J1273" s="61"/>
    </row>
    <row r="1274" spans="1:10" ht="15" customHeight="1" x14ac:dyDescent="0.25">
      <c r="A1274" s="46">
        <v>41734</v>
      </c>
      <c r="B1274" s="47" t="s">
        <v>1351</v>
      </c>
      <c r="C1274" s="53">
        <v>15.495850000000001</v>
      </c>
      <c r="D1274" s="27">
        <v>13.6</v>
      </c>
      <c r="E1274" s="27">
        <f t="shared" si="38"/>
        <v>87.765433971030944</v>
      </c>
      <c r="F1274" s="27">
        <v>6.67</v>
      </c>
      <c r="G1274" s="27">
        <f t="shared" si="39"/>
        <v>43.043782690204146</v>
      </c>
      <c r="I1274" s="60"/>
      <c r="J1274" s="61"/>
    </row>
    <row r="1275" spans="1:10" ht="15" customHeight="1" x14ac:dyDescent="0.25">
      <c r="A1275" s="46">
        <v>41735</v>
      </c>
      <c r="B1275" s="47" t="s">
        <v>1352</v>
      </c>
      <c r="C1275" s="53">
        <v>23.398393000000002</v>
      </c>
      <c r="D1275" s="27">
        <v>14.48</v>
      </c>
      <c r="E1275" s="27">
        <f t="shared" si="38"/>
        <v>61.884591817908174</v>
      </c>
      <c r="F1275" s="27">
        <v>7.25</v>
      </c>
      <c r="G1275" s="27">
        <f t="shared" si="39"/>
        <v>30.985033886728885</v>
      </c>
      <c r="I1275" s="60"/>
      <c r="J1275" s="61"/>
    </row>
    <row r="1276" spans="1:10" ht="15" customHeight="1" x14ac:dyDescent="0.25">
      <c r="A1276" s="46">
        <v>41736</v>
      </c>
      <c r="B1276" s="47" t="s">
        <v>1353</v>
      </c>
      <c r="C1276" s="53">
        <v>11.013806000000001</v>
      </c>
      <c r="D1276" s="27">
        <v>9.18</v>
      </c>
      <c r="E1276" s="27">
        <f t="shared" si="38"/>
        <v>83.349933710472101</v>
      </c>
      <c r="F1276" s="27">
        <v>3.42</v>
      </c>
      <c r="G1276" s="27">
        <f t="shared" si="39"/>
        <v>31.051936088215097</v>
      </c>
      <c r="I1276" s="60"/>
      <c r="J1276" s="61"/>
    </row>
    <row r="1277" spans="1:10" ht="15" customHeight="1" x14ac:dyDescent="0.25">
      <c r="A1277" s="46">
        <v>41737</v>
      </c>
      <c r="B1277" s="47" t="s">
        <v>1354</v>
      </c>
      <c r="C1277" s="53">
        <v>23.217787000000005</v>
      </c>
      <c r="D1277" s="27">
        <v>10.29</v>
      </c>
      <c r="E1277" s="27">
        <f t="shared" si="38"/>
        <v>44.319469379230661</v>
      </c>
      <c r="F1277" s="27">
        <v>6.41</v>
      </c>
      <c r="G1277" s="27">
        <f t="shared" si="39"/>
        <v>27.608143704651948</v>
      </c>
      <c r="I1277" s="60"/>
      <c r="J1277" s="61"/>
    </row>
    <row r="1278" spans="1:10" ht="15" customHeight="1" x14ac:dyDescent="0.25">
      <c r="A1278" s="46">
        <v>41738</v>
      </c>
      <c r="B1278" s="47" t="s">
        <v>1355</v>
      </c>
      <c r="C1278" s="53">
        <v>2.6316829999999998</v>
      </c>
      <c r="D1278" s="27">
        <v>2.5299999999999998</v>
      </c>
      <c r="E1278" s="27">
        <f t="shared" si="38"/>
        <v>96.136198774700446</v>
      </c>
      <c r="F1278" s="27">
        <v>2.39</v>
      </c>
      <c r="G1278" s="27">
        <f t="shared" si="39"/>
        <v>90.816409119183433</v>
      </c>
      <c r="I1278" s="60"/>
      <c r="J1278" s="61"/>
    </row>
    <row r="1279" spans="1:10" ht="15" customHeight="1" x14ac:dyDescent="0.25">
      <c r="A1279" s="46">
        <v>41739</v>
      </c>
      <c r="B1279" s="47" t="s">
        <v>1356</v>
      </c>
      <c r="C1279" s="53">
        <v>23.741037000000002</v>
      </c>
      <c r="D1279" s="27">
        <v>18.89</v>
      </c>
      <c r="E1279" s="27">
        <f t="shared" si="38"/>
        <v>79.566869804381327</v>
      </c>
      <c r="F1279" s="27">
        <v>9.4499999999999993</v>
      </c>
      <c r="G1279" s="27">
        <f t="shared" si="39"/>
        <v>39.804495481810662</v>
      </c>
      <c r="I1279" s="60"/>
      <c r="J1279" s="61"/>
    </row>
    <row r="1280" spans="1:10" ht="15" customHeight="1" x14ac:dyDescent="0.25">
      <c r="A1280" s="46">
        <v>41740</v>
      </c>
      <c r="B1280" s="47" t="s">
        <v>1357</v>
      </c>
      <c r="C1280" s="53">
        <v>61.803961000000001</v>
      </c>
      <c r="D1280" s="27">
        <v>5.25</v>
      </c>
      <c r="E1280" s="27">
        <f t="shared" si="38"/>
        <v>8.4946011793645386</v>
      </c>
      <c r="F1280" s="27">
        <v>4.18</v>
      </c>
      <c r="G1280" s="27">
        <f t="shared" si="39"/>
        <v>6.7633205580464333</v>
      </c>
      <c r="I1280" s="60"/>
      <c r="J1280" s="61"/>
    </row>
    <row r="1281" spans="1:11" ht="15" customHeight="1" x14ac:dyDescent="0.25">
      <c r="A1281" s="46">
        <v>41741</v>
      </c>
      <c r="B1281" s="47" t="s">
        <v>1358</v>
      </c>
      <c r="C1281" s="53">
        <v>30.814949000000002</v>
      </c>
      <c r="D1281" s="27">
        <v>12.96</v>
      </c>
      <c r="E1281" s="27">
        <f t="shared" si="38"/>
        <v>42.05750916543785</v>
      </c>
      <c r="F1281" s="27">
        <v>6.03</v>
      </c>
      <c r="G1281" s="27">
        <f t="shared" si="39"/>
        <v>19.568424403363444</v>
      </c>
      <c r="I1281" s="60"/>
      <c r="J1281" s="61"/>
    </row>
    <row r="1282" spans="1:11" ht="15" customHeight="1" x14ac:dyDescent="0.25">
      <c r="A1282" s="46">
        <v>41742</v>
      </c>
      <c r="B1282" s="47" t="s">
        <v>1359</v>
      </c>
      <c r="C1282" s="53">
        <v>38.237822000000001</v>
      </c>
      <c r="D1282" s="27">
        <v>17.97</v>
      </c>
      <c r="E1282" s="27">
        <f t="shared" si="38"/>
        <v>46.995354494824518</v>
      </c>
      <c r="F1282" s="27">
        <v>10.88</v>
      </c>
      <c r="G1282" s="27">
        <f t="shared" si="39"/>
        <v>28.453503444835324</v>
      </c>
      <c r="I1282" s="60"/>
      <c r="J1282" s="61"/>
    </row>
    <row r="1283" spans="1:11" ht="15" customHeight="1" x14ac:dyDescent="0.25">
      <c r="A1283" s="46">
        <v>41743</v>
      </c>
      <c r="B1283" s="47" t="s">
        <v>1360</v>
      </c>
      <c r="C1283" s="53">
        <v>18.119495000000001</v>
      </c>
      <c r="D1283" s="27">
        <v>14.31</v>
      </c>
      <c r="E1283" s="27">
        <f t="shared" si="38"/>
        <v>78.975710967662181</v>
      </c>
      <c r="F1283" s="27">
        <v>8.01</v>
      </c>
      <c r="G1283" s="27">
        <f t="shared" si="39"/>
        <v>44.206530038502727</v>
      </c>
      <c r="I1283" s="60"/>
      <c r="J1283" s="61"/>
    </row>
    <row r="1284" spans="1:11" ht="15" customHeight="1" x14ac:dyDescent="0.25">
      <c r="A1284" s="46">
        <v>41744</v>
      </c>
      <c r="B1284" s="47" t="s">
        <v>1361</v>
      </c>
      <c r="C1284" s="53">
        <v>14.425857000000001</v>
      </c>
      <c r="D1284" s="27">
        <v>13.28</v>
      </c>
      <c r="E1284" s="27">
        <f t="shared" ref="E1284:E1347" si="40">SUM(D1284*100/C1284)</f>
        <v>92.056922510738872</v>
      </c>
      <c r="F1284" s="27">
        <v>5.0999999999999996</v>
      </c>
      <c r="G1284" s="27">
        <f t="shared" ref="G1284:G1347" si="41">SUM(F1284*100/C1284)</f>
        <v>35.35318560276869</v>
      </c>
      <c r="I1284" s="60"/>
      <c r="J1284" s="61"/>
    </row>
    <row r="1285" spans="1:11" ht="15" customHeight="1" x14ac:dyDescent="0.25">
      <c r="A1285" s="46">
        <v>41745</v>
      </c>
      <c r="B1285" s="47" t="s">
        <v>1362</v>
      </c>
      <c r="C1285" s="53">
        <v>26.032265000000002</v>
      </c>
      <c r="D1285" s="27">
        <v>5.7</v>
      </c>
      <c r="E1285" s="27">
        <f t="shared" si="40"/>
        <v>21.895904947187653</v>
      </c>
      <c r="F1285" s="27">
        <v>4.5</v>
      </c>
      <c r="G1285" s="27">
        <f t="shared" si="41"/>
        <v>17.286240747779726</v>
      </c>
      <c r="I1285" s="60"/>
      <c r="J1285" s="61"/>
    </row>
    <row r="1286" spans="1:11" ht="15" customHeight="1" x14ac:dyDescent="0.25">
      <c r="A1286" s="46">
        <v>41746</v>
      </c>
      <c r="B1286" s="47" t="s">
        <v>74</v>
      </c>
      <c r="C1286" s="53">
        <v>15.589760000000002</v>
      </c>
      <c r="D1286" s="27">
        <v>10.130000000000001</v>
      </c>
      <c r="E1286" s="27">
        <f t="shared" si="40"/>
        <v>64.978550022578929</v>
      </c>
      <c r="F1286" s="27">
        <v>7.66</v>
      </c>
      <c r="G1286" s="27">
        <f t="shared" si="41"/>
        <v>49.134816700192943</v>
      </c>
      <c r="I1286" s="60"/>
      <c r="J1286" s="61"/>
    </row>
    <row r="1287" spans="1:11" ht="15" customHeight="1" x14ac:dyDescent="0.25">
      <c r="A1287" s="46">
        <v>41747</v>
      </c>
      <c r="B1287" s="47" t="s">
        <v>1363</v>
      </c>
      <c r="C1287" s="53">
        <v>27.425069000000004</v>
      </c>
      <c r="D1287" s="27">
        <v>23.48</v>
      </c>
      <c r="E1287" s="27">
        <f t="shared" si="40"/>
        <v>85.615099090543751</v>
      </c>
      <c r="F1287" s="27">
        <v>9.67</v>
      </c>
      <c r="G1287" s="27">
        <f t="shared" si="41"/>
        <v>35.259710741292935</v>
      </c>
      <c r="I1287" s="60"/>
      <c r="J1287" s="61"/>
    </row>
    <row r="1288" spans="1:11" ht="15" customHeight="1" x14ac:dyDescent="0.25">
      <c r="A1288" s="46">
        <v>41748</v>
      </c>
      <c r="B1288" s="47" t="s">
        <v>1364</v>
      </c>
      <c r="C1288" s="53">
        <v>26.685455999999999</v>
      </c>
      <c r="D1288" s="27">
        <v>12</v>
      </c>
      <c r="E1288" s="27">
        <f t="shared" si="40"/>
        <v>44.96831532502199</v>
      </c>
      <c r="F1288" s="27">
        <v>3.96</v>
      </c>
      <c r="G1288" s="27">
        <f t="shared" si="41"/>
        <v>14.839544057257257</v>
      </c>
      <c r="I1288" s="60"/>
      <c r="J1288" s="61"/>
    </row>
    <row r="1289" spans="1:11" ht="15" customHeight="1" x14ac:dyDescent="0.25">
      <c r="A1289" s="46">
        <v>41749</v>
      </c>
      <c r="B1289" s="47" t="s">
        <v>1365</v>
      </c>
      <c r="C1289" s="53">
        <v>54.526049</v>
      </c>
      <c r="D1289" s="27">
        <v>8.85</v>
      </c>
      <c r="E1289" s="27">
        <f t="shared" si="40"/>
        <v>16.230774395555414</v>
      </c>
      <c r="F1289" s="27">
        <v>5.21</v>
      </c>
      <c r="G1289" s="27">
        <f t="shared" si="41"/>
        <v>9.5550660565925103</v>
      </c>
      <c r="I1289" s="60"/>
      <c r="J1289" s="61"/>
    </row>
    <row r="1290" spans="1:11" ht="15" customHeight="1" x14ac:dyDescent="0.25">
      <c r="A1290" s="46">
        <v>41750</v>
      </c>
      <c r="B1290" s="47" t="s">
        <v>1366</v>
      </c>
      <c r="C1290" s="53">
        <v>11.993904000000001</v>
      </c>
      <c r="D1290" s="27">
        <v>9.92</v>
      </c>
      <c r="E1290" s="27">
        <f t="shared" si="40"/>
        <v>82.708682677466811</v>
      </c>
      <c r="F1290" s="27">
        <v>4.6500000000000004</v>
      </c>
      <c r="G1290" s="27">
        <f t="shared" si="41"/>
        <v>38.769695005062573</v>
      </c>
      <c r="I1290" s="60"/>
      <c r="J1290" s="61"/>
    </row>
    <row r="1291" spans="1:11" ht="15" customHeight="1" x14ac:dyDescent="0.25">
      <c r="A1291" s="46">
        <v>41751</v>
      </c>
      <c r="B1291" s="47" t="s">
        <v>1367</v>
      </c>
      <c r="C1291" s="53">
        <v>24.457292000000002</v>
      </c>
      <c r="D1291" s="27">
        <v>11.29</v>
      </c>
      <c r="E1291" s="27">
        <f t="shared" si="40"/>
        <v>46.162101675034172</v>
      </c>
      <c r="F1291" s="27">
        <v>4.88</v>
      </c>
      <c r="G1291" s="27">
        <f t="shared" si="41"/>
        <v>19.953149351121947</v>
      </c>
      <c r="I1291" s="60"/>
      <c r="J1291" s="61"/>
    </row>
    <row r="1292" spans="1:11" ht="15" customHeight="1" x14ac:dyDescent="0.25">
      <c r="A1292" s="46">
        <v>41752</v>
      </c>
      <c r="B1292" s="47" t="s">
        <v>1368</v>
      </c>
      <c r="C1292" s="53">
        <v>13.667812000000001</v>
      </c>
      <c r="D1292" s="27">
        <v>9.7200000000000006</v>
      </c>
      <c r="E1292" s="27">
        <f t="shared" si="40"/>
        <v>71.115991352529576</v>
      </c>
      <c r="F1292" s="27">
        <v>4.47</v>
      </c>
      <c r="G1292" s="27">
        <f t="shared" si="41"/>
        <v>32.70457627014477</v>
      </c>
      <c r="I1292" s="70"/>
      <c r="J1292" s="70"/>
      <c r="K1292" s="70"/>
    </row>
    <row r="1293" spans="1:11" ht="15" customHeight="1" x14ac:dyDescent="0.25">
      <c r="A1293" s="46">
        <v>41801</v>
      </c>
      <c r="B1293" s="47" t="s">
        <v>1369</v>
      </c>
      <c r="C1293" s="53">
        <v>6.4994940000000012</v>
      </c>
      <c r="D1293" s="27">
        <v>5.87</v>
      </c>
      <c r="E1293" s="27">
        <f t="shared" si="40"/>
        <v>90.314722961510526</v>
      </c>
      <c r="F1293" s="27">
        <v>1.66</v>
      </c>
      <c r="G1293" s="27">
        <f t="shared" si="41"/>
        <v>25.540449764243181</v>
      </c>
      <c r="I1293" s="60"/>
      <c r="J1293" s="61"/>
    </row>
    <row r="1294" spans="1:11" ht="15" customHeight="1" x14ac:dyDescent="0.25">
      <c r="A1294" s="46">
        <v>41802</v>
      </c>
      <c r="B1294" s="47" t="s">
        <v>1370</v>
      </c>
      <c r="C1294" s="53">
        <v>7.218591</v>
      </c>
      <c r="D1294" s="27">
        <v>6.3</v>
      </c>
      <c r="E1294" s="27">
        <f t="shared" si="40"/>
        <v>87.274649581892092</v>
      </c>
      <c r="F1294" s="27">
        <v>1.83</v>
      </c>
      <c r="G1294" s="27">
        <f t="shared" si="41"/>
        <v>25.351207735692466</v>
      </c>
      <c r="I1294" s="60"/>
      <c r="J1294" s="61"/>
    </row>
    <row r="1295" spans="1:11" ht="15" customHeight="1" x14ac:dyDescent="0.25">
      <c r="A1295" s="46">
        <v>41803</v>
      </c>
      <c r="B1295" s="47" t="s">
        <v>1371</v>
      </c>
      <c r="C1295" s="53">
        <v>24.313475000000004</v>
      </c>
      <c r="D1295" s="27">
        <v>20.32</v>
      </c>
      <c r="E1295" s="27">
        <f t="shared" si="40"/>
        <v>83.575054573646909</v>
      </c>
      <c r="F1295" s="27">
        <v>6.83</v>
      </c>
      <c r="G1295" s="27">
        <f t="shared" si="41"/>
        <v>28.09141844183112</v>
      </c>
      <c r="I1295" s="60"/>
      <c r="J1295" s="61"/>
    </row>
    <row r="1296" spans="1:11" ht="15" customHeight="1" x14ac:dyDescent="0.25">
      <c r="A1296" s="46">
        <v>41804</v>
      </c>
      <c r="B1296" s="47" t="s">
        <v>1372</v>
      </c>
      <c r="C1296" s="53">
        <v>32.170830000000002</v>
      </c>
      <c r="D1296" s="27">
        <v>29.9</v>
      </c>
      <c r="E1296" s="27">
        <f t="shared" si="40"/>
        <v>92.941338473393444</v>
      </c>
      <c r="F1296" s="27">
        <v>9.74</v>
      </c>
      <c r="G1296" s="27">
        <f t="shared" si="41"/>
        <v>30.275874138155586</v>
      </c>
      <c r="I1296" s="60"/>
      <c r="J1296" s="61"/>
    </row>
    <row r="1297" spans="1:10" ht="15" customHeight="1" x14ac:dyDescent="0.25">
      <c r="A1297" s="46">
        <v>41805</v>
      </c>
      <c r="B1297" s="47" t="s">
        <v>1373</v>
      </c>
      <c r="C1297" s="53">
        <v>27.569358999999999</v>
      </c>
      <c r="D1297" s="27">
        <v>26.35</v>
      </c>
      <c r="E1297" s="27">
        <f t="shared" si="40"/>
        <v>95.57712241332851</v>
      </c>
      <c r="F1297" s="27">
        <v>7.17</v>
      </c>
      <c r="G1297" s="27">
        <f t="shared" si="41"/>
        <v>26.007133499186544</v>
      </c>
      <c r="I1297" s="60"/>
      <c r="J1297" s="61"/>
    </row>
    <row r="1298" spans="1:10" ht="15" customHeight="1" x14ac:dyDescent="0.25">
      <c r="A1298" s="46">
        <v>41806</v>
      </c>
      <c r="B1298" s="47" t="s">
        <v>1374</v>
      </c>
      <c r="C1298" s="53">
        <v>21.181363000000001</v>
      </c>
      <c r="D1298" s="27">
        <v>15.25</v>
      </c>
      <c r="E1298" s="27">
        <f t="shared" si="40"/>
        <v>71.997255322993141</v>
      </c>
      <c r="F1298" s="27">
        <v>5.25</v>
      </c>
      <c r="G1298" s="27">
        <f t="shared" si="41"/>
        <v>24.785940357095999</v>
      </c>
      <c r="I1298" s="60"/>
      <c r="J1298" s="61"/>
    </row>
    <row r="1299" spans="1:10" ht="15" customHeight="1" x14ac:dyDescent="0.25">
      <c r="A1299" s="46">
        <v>41807</v>
      </c>
      <c r="B1299" s="47" t="s">
        <v>1375</v>
      </c>
      <c r="C1299" s="53">
        <v>15.637142000000001</v>
      </c>
      <c r="D1299" s="27">
        <v>12.4</v>
      </c>
      <c r="E1299" s="27">
        <f t="shared" si="40"/>
        <v>79.298378181895387</v>
      </c>
      <c r="F1299" s="27">
        <v>4.07</v>
      </c>
      <c r="G1299" s="27">
        <f t="shared" si="41"/>
        <v>26.027774129057597</v>
      </c>
      <c r="I1299" s="60"/>
      <c r="J1299" s="61"/>
    </row>
    <row r="1300" spans="1:10" ht="15" customHeight="1" x14ac:dyDescent="0.25">
      <c r="A1300" s="46">
        <v>41808</v>
      </c>
      <c r="B1300" s="47" t="s">
        <v>1376</v>
      </c>
      <c r="C1300" s="53">
        <v>36.227243000000001</v>
      </c>
      <c r="D1300" s="27">
        <v>33.200000000000003</v>
      </c>
      <c r="E1300" s="27">
        <f t="shared" si="40"/>
        <v>91.643738939780775</v>
      </c>
      <c r="F1300" s="27">
        <v>11.23</v>
      </c>
      <c r="G1300" s="27">
        <f t="shared" si="41"/>
        <v>30.998770731739093</v>
      </c>
      <c r="I1300" s="60"/>
      <c r="J1300" s="61"/>
    </row>
    <row r="1301" spans="1:10" ht="15" customHeight="1" x14ac:dyDescent="0.25">
      <c r="A1301" s="46">
        <v>41809</v>
      </c>
      <c r="B1301" s="47" t="s">
        <v>1377</v>
      </c>
      <c r="C1301" s="53">
        <v>7.7704750000000002</v>
      </c>
      <c r="D1301" s="27">
        <v>7.74</v>
      </c>
      <c r="E1301" s="27">
        <f t="shared" si="40"/>
        <v>99.607810333345128</v>
      </c>
      <c r="F1301" s="27">
        <v>2</v>
      </c>
      <c r="G1301" s="27">
        <f t="shared" si="41"/>
        <v>25.738452282518121</v>
      </c>
      <c r="I1301" s="60"/>
      <c r="J1301" s="61"/>
    </row>
    <row r="1302" spans="1:10" ht="15" customHeight="1" x14ac:dyDescent="0.25">
      <c r="A1302" s="46">
        <v>41810</v>
      </c>
      <c r="B1302" s="47" t="s">
        <v>1378</v>
      </c>
      <c r="C1302" s="53">
        <v>15.339496000000002</v>
      </c>
      <c r="D1302" s="27">
        <v>13.75</v>
      </c>
      <c r="E1302" s="27">
        <f t="shared" si="40"/>
        <v>89.637886407741149</v>
      </c>
      <c r="F1302" s="27">
        <v>6.51</v>
      </c>
      <c r="G1302" s="27">
        <f t="shared" si="41"/>
        <v>42.439464764683265</v>
      </c>
      <c r="I1302" s="60"/>
      <c r="J1302" s="61"/>
    </row>
    <row r="1303" spans="1:10" ht="15" customHeight="1" x14ac:dyDescent="0.25">
      <c r="A1303" s="46">
        <v>41811</v>
      </c>
      <c r="B1303" s="47" t="s">
        <v>1379</v>
      </c>
      <c r="C1303" s="53">
        <v>3.7363320000000004</v>
      </c>
      <c r="D1303" s="27">
        <v>3.47</v>
      </c>
      <c r="E1303" s="27">
        <f t="shared" si="40"/>
        <v>92.87183258875281</v>
      </c>
      <c r="F1303" s="27">
        <v>2.5099999999999998</v>
      </c>
      <c r="G1303" s="27">
        <f t="shared" si="41"/>
        <v>67.178184379760665</v>
      </c>
      <c r="I1303" s="60"/>
      <c r="J1303" s="61"/>
    </row>
    <row r="1304" spans="1:10" ht="15" customHeight="1" x14ac:dyDescent="0.25">
      <c r="A1304" s="46">
        <v>41812</v>
      </c>
      <c r="B1304" s="47" t="s">
        <v>1380</v>
      </c>
      <c r="C1304" s="53">
        <v>23.087054000000002</v>
      </c>
      <c r="D1304" s="27">
        <v>21.02</v>
      </c>
      <c r="E1304" s="27">
        <f t="shared" si="40"/>
        <v>91.046696559898891</v>
      </c>
      <c r="F1304" s="27">
        <v>12.8</v>
      </c>
      <c r="G1304" s="27">
        <f t="shared" si="41"/>
        <v>55.442327115447469</v>
      </c>
      <c r="I1304" s="60"/>
      <c r="J1304" s="61"/>
    </row>
    <row r="1305" spans="1:10" ht="15" customHeight="1" x14ac:dyDescent="0.25">
      <c r="A1305" s="46">
        <v>41813</v>
      </c>
      <c r="B1305" s="47" t="s">
        <v>1381</v>
      </c>
      <c r="C1305" s="53">
        <v>11.849110000000001</v>
      </c>
      <c r="D1305" s="27">
        <v>10.51</v>
      </c>
      <c r="E1305" s="27">
        <f t="shared" si="40"/>
        <v>88.698644877125787</v>
      </c>
      <c r="F1305" s="27">
        <v>2.76</v>
      </c>
      <c r="G1305" s="27">
        <f t="shared" si="41"/>
        <v>23.292888664211908</v>
      </c>
      <c r="I1305" s="60"/>
      <c r="J1305" s="61"/>
    </row>
    <row r="1306" spans="1:10" ht="15" customHeight="1" x14ac:dyDescent="0.25">
      <c r="A1306" s="46">
        <v>41814</v>
      </c>
      <c r="B1306" s="47" t="s">
        <v>1382</v>
      </c>
      <c r="C1306" s="53">
        <v>15.062045000000001</v>
      </c>
      <c r="D1306" s="27">
        <v>12.64</v>
      </c>
      <c r="E1306" s="27">
        <f t="shared" si="40"/>
        <v>83.919547445250615</v>
      </c>
      <c r="F1306" s="27">
        <v>3.98</v>
      </c>
      <c r="G1306" s="27">
        <f t="shared" si="41"/>
        <v>26.424034717729231</v>
      </c>
      <c r="I1306" s="60"/>
      <c r="J1306" s="61"/>
    </row>
    <row r="1307" spans="1:10" ht="15" customHeight="1" x14ac:dyDescent="0.25">
      <c r="A1307" s="46">
        <v>41815</v>
      </c>
      <c r="B1307" s="47" t="s">
        <v>1383</v>
      </c>
      <c r="C1307" s="53">
        <v>18.37208</v>
      </c>
      <c r="D1307" s="27">
        <v>14.61</v>
      </c>
      <c r="E1307" s="27">
        <f t="shared" si="40"/>
        <v>79.522841180748173</v>
      </c>
      <c r="F1307" s="27">
        <v>3.44</v>
      </c>
      <c r="G1307" s="27">
        <f t="shared" si="41"/>
        <v>18.724063905665552</v>
      </c>
      <c r="I1307" s="60"/>
      <c r="J1307" s="61"/>
    </row>
    <row r="1308" spans="1:10" ht="15" customHeight="1" x14ac:dyDescent="0.25">
      <c r="A1308" s="46">
        <v>41816</v>
      </c>
      <c r="B1308" s="47" t="s">
        <v>1384</v>
      </c>
      <c r="C1308" s="53">
        <v>26.357193000000002</v>
      </c>
      <c r="D1308" s="27">
        <v>22.98</v>
      </c>
      <c r="E1308" s="27">
        <f t="shared" si="40"/>
        <v>87.186826002298488</v>
      </c>
      <c r="F1308" s="27">
        <v>8.49</v>
      </c>
      <c r="G1308" s="27">
        <f t="shared" si="41"/>
        <v>32.211320833747351</v>
      </c>
      <c r="I1308" s="60"/>
      <c r="J1308" s="61"/>
    </row>
    <row r="1309" spans="1:10" ht="15" customHeight="1" x14ac:dyDescent="0.25">
      <c r="A1309" s="46">
        <v>41817</v>
      </c>
      <c r="B1309" s="47" t="s">
        <v>1385</v>
      </c>
      <c r="C1309" s="53">
        <v>22.165913</v>
      </c>
      <c r="D1309" s="27">
        <v>21.36</v>
      </c>
      <c r="E1309" s="27">
        <f t="shared" si="40"/>
        <v>96.364178637712783</v>
      </c>
      <c r="F1309" s="27">
        <v>6.67</v>
      </c>
      <c r="G1309" s="27">
        <f t="shared" si="41"/>
        <v>30.091248666364432</v>
      </c>
      <c r="I1309" s="60"/>
      <c r="J1309" s="61"/>
    </row>
    <row r="1310" spans="1:10" ht="15" customHeight="1" x14ac:dyDescent="0.25">
      <c r="A1310" s="46">
        <v>41818</v>
      </c>
      <c r="B1310" s="47" t="s">
        <v>1386</v>
      </c>
      <c r="C1310" s="53">
        <v>7.5952390000000003</v>
      </c>
      <c r="D1310" s="27">
        <v>6.84</v>
      </c>
      <c r="E1310" s="27">
        <f t="shared" si="40"/>
        <v>90.056415604564904</v>
      </c>
      <c r="F1310" s="27">
        <v>2.99</v>
      </c>
      <c r="G1310" s="27">
        <f t="shared" si="41"/>
        <v>39.366766470416529</v>
      </c>
      <c r="I1310" s="60"/>
      <c r="J1310" s="61"/>
    </row>
    <row r="1311" spans="1:10" ht="15" customHeight="1" x14ac:dyDescent="0.25">
      <c r="A1311" s="46">
        <v>41819</v>
      </c>
      <c r="B1311" s="47" t="s">
        <v>1387</v>
      </c>
      <c r="C1311" s="53">
        <v>24.770979000000004</v>
      </c>
      <c r="D1311" s="27">
        <v>21.57</v>
      </c>
      <c r="E1311" s="27">
        <f t="shared" si="40"/>
        <v>87.077704922360951</v>
      </c>
      <c r="F1311" s="27">
        <v>6.02</v>
      </c>
      <c r="G1311" s="27">
        <f t="shared" si="41"/>
        <v>24.302632528169351</v>
      </c>
      <c r="I1311" s="60"/>
      <c r="J1311" s="61"/>
    </row>
    <row r="1312" spans="1:10" ht="15" customHeight="1" x14ac:dyDescent="0.25">
      <c r="A1312" s="46">
        <v>41820</v>
      </c>
      <c r="B1312" s="47" t="s">
        <v>1388</v>
      </c>
      <c r="C1312" s="53">
        <v>15.051217000000001</v>
      </c>
      <c r="D1312" s="27">
        <v>5.46</v>
      </c>
      <c r="E1312" s="27">
        <f t="shared" si="40"/>
        <v>36.276136341665925</v>
      </c>
      <c r="F1312" s="27">
        <v>4.28</v>
      </c>
      <c r="G1312" s="27">
        <f t="shared" si="41"/>
        <v>28.43623874401651</v>
      </c>
      <c r="I1312" s="60"/>
      <c r="J1312" s="61"/>
    </row>
    <row r="1313" spans="1:11" ht="15" customHeight="1" x14ac:dyDescent="0.25">
      <c r="A1313" s="46">
        <v>41821</v>
      </c>
      <c r="B1313" s="47" t="s">
        <v>1389</v>
      </c>
      <c r="C1313" s="53">
        <v>32.54616</v>
      </c>
      <c r="D1313" s="27">
        <v>29.09</v>
      </c>
      <c r="E1313" s="27">
        <f t="shared" si="40"/>
        <v>89.380744149232967</v>
      </c>
      <c r="F1313" s="27">
        <v>8.43</v>
      </c>
      <c r="G1313" s="27">
        <f t="shared" si="41"/>
        <v>25.901673192782191</v>
      </c>
      <c r="I1313" s="60"/>
      <c r="J1313" s="61"/>
    </row>
    <row r="1314" spans="1:11" ht="15" customHeight="1" x14ac:dyDescent="0.25">
      <c r="A1314" s="46">
        <v>41822</v>
      </c>
      <c r="B1314" s="47" t="s">
        <v>1390</v>
      </c>
      <c r="C1314" s="53">
        <v>25.136364000000004</v>
      </c>
      <c r="D1314" s="27">
        <v>23.26</v>
      </c>
      <c r="E1314" s="27">
        <f t="shared" si="40"/>
        <v>92.535260867482648</v>
      </c>
      <c r="F1314" s="27">
        <v>6.81</v>
      </c>
      <c r="G1314" s="27">
        <f t="shared" si="41"/>
        <v>27.09222383953383</v>
      </c>
      <c r="I1314" s="60"/>
      <c r="J1314" s="61"/>
    </row>
    <row r="1315" spans="1:11" ht="15" customHeight="1" x14ac:dyDescent="0.25">
      <c r="A1315" s="46">
        <v>41823</v>
      </c>
      <c r="B1315" s="47" t="s">
        <v>1391</v>
      </c>
      <c r="C1315" s="53">
        <v>16.342165999999999</v>
      </c>
      <c r="D1315" s="27">
        <v>15.58</v>
      </c>
      <c r="E1315" s="27">
        <f t="shared" si="40"/>
        <v>95.336199620050365</v>
      </c>
      <c r="F1315" s="27">
        <v>6.72</v>
      </c>
      <c r="G1315" s="27">
        <f t="shared" si="41"/>
        <v>41.120620118532635</v>
      </c>
      <c r="I1315" s="60"/>
      <c r="J1315" s="61"/>
    </row>
    <row r="1316" spans="1:11" ht="15" customHeight="1" x14ac:dyDescent="0.25">
      <c r="A1316" s="46">
        <v>41824</v>
      </c>
      <c r="B1316" s="47" t="s">
        <v>1392</v>
      </c>
      <c r="C1316" s="53">
        <v>21.714650000000002</v>
      </c>
      <c r="D1316" s="27">
        <v>18.27</v>
      </c>
      <c r="E1316" s="27">
        <f t="shared" si="40"/>
        <v>84.136746390109892</v>
      </c>
      <c r="F1316" s="27">
        <v>6.58</v>
      </c>
      <c r="G1316" s="27">
        <f t="shared" si="41"/>
        <v>30.302123220959118</v>
      </c>
      <c r="I1316" s="60"/>
      <c r="J1316" s="61"/>
    </row>
    <row r="1317" spans="1:11" ht="15" customHeight="1" x14ac:dyDescent="0.25">
      <c r="A1317" s="46">
        <v>50101</v>
      </c>
      <c r="B1317" s="47" t="s">
        <v>14</v>
      </c>
      <c r="C1317" s="53">
        <v>65.652084000000002</v>
      </c>
      <c r="D1317" s="27">
        <v>58.07</v>
      </c>
      <c r="E1317" s="27">
        <f t="shared" si="40"/>
        <v>88.4511145145065</v>
      </c>
      <c r="F1317" s="27">
        <v>47.48</v>
      </c>
      <c r="G1317" s="27">
        <f t="shared" si="41"/>
        <v>72.320628847059908</v>
      </c>
      <c r="I1317" s="60"/>
      <c r="J1317" s="61"/>
    </row>
    <row r="1318" spans="1:11" ht="15" customHeight="1" x14ac:dyDescent="0.25">
      <c r="A1318" s="46">
        <v>50201</v>
      </c>
      <c r="B1318" s="47" t="s">
        <v>1393</v>
      </c>
      <c r="C1318" s="53">
        <v>186.94688500000001</v>
      </c>
      <c r="D1318" s="27">
        <v>35.869999999999997</v>
      </c>
      <c r="E1318" s="27">
        <f t="shared" si="40"/>
        <v>19.18726808419407</v>
      </c>
      <c r="F1318" s="27">
        <v>18.489999999999998</v>
      </c>
      <c r="G1318" s="27">
        <f t="shared" si="41"/>
        <v>9.8905098097783206</v>
      </c>
      <c r="I1318" s="70"/>
      <c r="J1318" s="70"/>
      <c r="K1318" s="70"/>
    </row>
    <row r="1319" spans="1:11" ht="15" customHeight="1" x14ac:dyDescent="0.25">
      <c r="A1319" s="46">
        <v>50202</v>
      </c>
      <c r="B1319" s="47" t="s">
        <v>1394</v>
      </c>
      <c r="C1319" s="53">
        <v>30.005366000000006</v>
      </c>
      <c r="D1319" s="27">
        <v>15.08</v>
      </c>
      <c r="E1319" s="27">
        <f t="shared" si="40"/>
        <v>50.257677243463711</v>
      </c>
      <c r="F1319" s="27">
        <v>8.44</v>
      </c>
      <c r="G1319" s="27">
        <f t="shared" si="41"/>
        <v>28.128302117694542</v>
      </c>
      <c r="I1319" s="60"/>
      <c r="J1319" s="61"/>
    </row>
    <row r="1320" spans="1:11" ht="15" customHeight="1" x14ac:dyDescent="0.25">
      <c r="A1320" s="46">
        <v>50203</v>
      </c>
      <c r="B1320" s="47" t="s">
        <v>1395</v>
      </c>
      <c r="C1320" s="53">
        <v>61.040573000000002</v>
      </c>
      <c r="D1320" s="27">
        <v>11.94</v>
      </c>
      <c r="E1320" s="27">
        <f t="shared" si="40"/>
        <v>19.560760021043709</v>
      </c>
      <c r="F1320" s="27">
        <v>7.83</v>
      </c>
      <c r="G1320" s="27">
        <f t="shared" si="41"/>
        <v>12.827533581639216</v>
      </c>
      <c r="I1320" s="60"/>
      <c r="J1320" s="61"/>
    </row>
    <row r="1321" spans="1:11" ht="15" customHeight="1" x14ac:dyDescent="0.25">
      <c r="A1321" s="46">
        <v>50204</v>
      </c>
      <c r="B1321" s="47" t="s">
        <v>1396</v>
      </c>
      <c r="C1321" s="53">
        <v>82.202322000000009</v>
      </c>
      <c r="D1321" s="27">
        <v>8.44</v>
      </c>
      <c r="E1321" s="27">
        <f t="shared" si="40"/>
        <v>10.267349868778645</v>
      </c>
      <c r="F1321" s="27">
        <v>5.28</v>
      </c>
      <c r="G1321" s="27">
        <f t="shared" si="41"/>
        <v>6.4231762212264512</v>
      </c>
      <c r="I1321" s="60"/>
      <c r="J1321" s="61"/>
    </row>
    <row r="1322" spans="1:11" ht="15" customHeight="1" x14ac:dyDescent="0.25">
      <c r="A1322" s="46">
        <v>50205</v>
      </c>
      <c r="B1322" s="47" t="s">
        <v>77</v>
      </c>
      <c r="C1322" s="53">
        <v>26.977352</v>
      </c>
      <c r="D1322" s="27">
        <v>16.82</v>
      </c>
      <c r="E1322" s="27">
        <f t="shared" si="40"/>
        <v>62.348595221651109</v>
      </c>
      <c r="F1322" s="27">
        <v>12.97</v>
      </c>
      <c r="G1322" s="27">
        <f t="shared" si="41"/>
        <v>48.077365043092442</v>
      </c>
      <c r="I1322" s="60"/>
      <c r="J1322" s="61"/>
    </row>
    <row r="1323" spans="1:11" ht="15" customHeight="1" x14ac:dyDescent="0.25">
      <c r="A1323" s="46">
        <v>50206</v>
      </c>
      <c r="B1323" s="47" t="s">
        <v>1397</v>
      </c>
      <c r="C1323" s="53">
        <v>29.661629000000005</v>
      </c>
      <c r="D1323" s="27">
        <v>7.94</v>
      </c>
      <c r="E1323" s="27">
        <f t="shared" si="40"/>
        <v>26.768590491102152</v>
      </c>
      <c r="F1323" s="27">
        <v>3.69</v>
      </c>
      <c r="G1323" s="27">
        <f t="shared" si="41"/>
        <v>12.440314724454275</v>
      </c>
      <c r="I1323" s="60"/>
      <c r="J1323" s="61"/>
    </row>
    <row r="1324" spans="1:11" ht="15" customHeight="1" x14ac:dyDescent="0.25">
      <c r="A1324" s="46">
        <v>50207</v>
      </c>
      <c r="B1324" s="47" t="s">
        <v>1398</v>
      </c>
      <c r="C1324" s="53">
        <v>46.899349000000001</v>
      </c>
      <c r="D1324" s="27">
        <v>20.22</v>
      </c>
      <c r="E1324" s="27">
        <f t="shared" si="40"/>
        <v>43.113604839163116</v>
      </c>
      <c r="F1324" s="27">
        <v>12.23</v>
      </c>
      <c r="G1324" s="27">
        <f t="shared" si="41"/>
        <v>26.077121027841986</v>
      </c>
      <c r="I1324" s="60"/>
      <c r="J1324" s="61"/>
    </row>
    <row r="1325" spans="1:11" ht="15" customHeight="1" x14ac:dyDescent="0.25">
      <c r="A1325" s="46">
        <v>50208</v>
      </c>
      <c r="B1325" s="47" t="s">
        <v>1399</v>
      </c>
      <c r="C1325" s="53">
        <v>6.3867150000000006</v>
      </c>
      <c r="D1325" s="27">
        <v>4.91</v>
      </c>
      <c r="E1325" s="27">
        <f t="shared" si="40"/>
        <v>76.878332601345136</v>
      </c>
      <c r="F1325" s="27">
        <v>3.59</v>
      </c>
      <c r="G1325" s="27">
        <f t="shared" si="41"/>
        <v>56.210430557806319</v>
      </c>
      <c r="I1325" s="60"/>
      <c r="J1325" s="61"/>
    </row>
    <row r="1326" spans="1:11" ht="15" customHeight="1" x14ac:dyDescent="0.25">
      <c r="A1326" s="46">
        <v>50209</v>
      </c>
      <c r="B1326" s="47" t="s">
        <v>1400</v>
      </c>
      <c r="C1326" s="53">
        <v>21.010502000000002</v>
      </c>
      <c r="D1326" s="27">
        <v>8.7799999999999994</v>
      </c>
      <c r="E1326" s="27">
        <f t="shared" si="40"/>
        <v>41.788625516896253</v>
      </c>
      <c r="F1326" s="27">
        <v>5.8</v>
      </c>
      <c r="G1326" s="27">
        <f t="shared" si="41"/>
        <v>27.605242368792517</v>
      </c>
      <c r="I1326" s="60"/>
      <c r="J1326" s="61"/>
    </row>
    <row r="1327" spans="1:11" ht="15" customHeight="1" x14ac:dyDescent="0.25">
      <c r="A1327" s="46">
        <v>50210</v>
      </c>
      <c r="B1327" s="47" t="s">
        <v>1401</v>
      </c>
      <c r="C1327" s="53">
        <v>34.022917999999997</v>
      </c>
      <c r="D1327" s="27">
        <v>5.31</v>
      </c>
      <c r="E1327" s="27">
        <f t="shared" si="40"/>
        <v>15.607126937201567</v>
      </c>
      <c r="F1327" s="27">
        <v>2.85</v>
      </c>
      <c r="G1327" s="27">
        <f t="shared" si="41"/>
        <v>8.3767065482155303</v>
      </c>
      <c r="I1327" s="60"/>
      <c r="J1327" s="61"/>
    </row>
    <row r="1328" spans="1:11" ht="15" customHeight="1" x14ac:dyDescent="0.25">
      <c r="A1328" s="46">
        <v>50211</v>
      </c>
      <c r="B1328" s="47" t="s">
        <v>1402</v>
      </c>
      <c r="C1328" s="53">
        <v>55.974341000000003</v>
      </c>
      <c r="D1328" s="27">
        <v>14.75</v>
      </c>
      <c r="E1328" s="27">
        <f t="shared" si="40"/>
        <v>26.351359813240141</v>
      </c>
      <c r="F1328" s="27">
        <v>7.08</v>
      </c>
      <c r="G1328" s="27">
        <f t="shared" si="41"/>
        <v>12.648652710355268</v>
      </c>
      <c r="I1328" s="60"/>
      <c r="J1328" s="61"/>
    </row>
    <row r="1329" spans="1:11" ht="15" customHeight="1" x14ac:dyDescent="0.25">
      <c r="A1329" s="46">
        <v>50212</v>
      </c>
      <c r="B1329" s="47" t="s">
        <v>1403</v>
      </c>
      <c r="C1329" s="53">
        <v>69.667378999999997</v>
      </c>
      <c r="D1329" s="27">
        <v>11.83</v>
      </c>
      <c r="E1329" s="27">
        <f t="shared" si="40"/>
        <v>16.980687618519422</v>
      </c>
      <c r="F1329" s="27">
        <v>4.74</v>
      </c>
      <c r="G1329" s="27">
        <f t="shared" si="41"/>
        <v>6.803758183582592</v>
      </c>
      <c r="I1329" s="60"/>
      <c r="J1329" s="61"/>
    </row>
    <row r="1330" spans="1:11" ht="15" customHeight="1" x14ac:dyDescent="0.25">
      <c r="A1330" s="46">
        <v>50213</v>
      </c>
      <c r="B1330" s="47" t="s">
        <v>1404</v>
      </c>
      <c r="C1330" s="53">
        <v>17.551014000000002</v>
      </c>
      <c r="D1330" s="27">
        <v>7.8</v>
      </c>
      <c r="E1330" s="27">
        <f t="shared" si="40"/>
        <v>44.441876691568929</v>
      </c>
      <c r="F1330" s="27">
        <v>4.38</v>
      </c>
      <c r="G1330" s="27">
        <f t="shared" si="41"/>
        <v>24.955823065265626</v>
      </c>
      <c r="I1330" s="60"/>
      <c r="J1330" s="61"/>
    </row>
    <row r="1331" spans="1:11" ht="15" customHeight="1" x14ac:dyDescent="0.25">
      <c r="A1331" s="46">
        <v>50301</v>
      </c>
      <c r="B1331" s="47" t="s">
        <v>1405</v>
      </c>
      <c r="C1331" s="53">
        <v>7.612101</v>
      </c>
      <c r="D1331" s="27">
        <v>6.68</v>
      </c>
      <c r="E1331" s="27">
        <f t="shared" si="40"/>
        <v>87.755010081973424</v>
      </c>
      <c r="F1331" s="27">
        <v>4.0199999999999996</v>
      </c>
      <c r="G1331" s="27">
        <f t="shared" si="41"/>
        <v>52.810649779870225</v>
      </c>
      <c r="I1331" s="70"/>
      <c r="J1331" s="70"/>
      <c r="K1331" s="70"/>
    </row>
    <row r="1332" spans="1:11" ht="15" customHeight="1" x14ac:dyDescent="0.25">
      <c r="A1332" s="46">
        <v>50302</v>
      </c>
      <c r="B1332" s="47" t="s">
        <v>1406</v>
      </c>
      <c r="C1332" s="53">
        <v>25.281173000000003</v>
      </c>
      <c r="D1332" s="27">
        <v>15.17</v>
      </c>
      <c r="E1332" s="27">
        <f t="shared" si="40"/>
        <v>60.005127135517007</v>
      </c>
      <c r="F1332" s="27">
        <v>6.92</v>
      </c>
      <c r="G1332" s="27">
        <f t="shared" si="41"/>
        <v>27.372147645206176</v>
      </c>
      <c r="I1332" s="60"/>
      <c r="J1332" s="61"/>
    </row>
    <row r="1333" spans="1:11" ht="15" customHeight="1" x14ac:dyDescent="0.25">
      <c r="A1333" s="46">
        <v>50303</v>
      </c>
      <c r="B1333" s="47" t="s">
        <v>1407</v>
      </c>
      <c r="C1333" s="53">
        <v>15.201723000000001</v>
      </c>
      <c r="D1333" s="27">
        <v>12.17</v>
      </c>
      <c r="E1333" s="27">
        <f t="shared" si="40"/>
        <v>80.056714623730471</v>
      </c>
      <c r="F1333" s="27">
        <v>7.29</v>
      </c>
      <c r="G1333" s="27">
        <f t="shared" si="41"/>
        <v>47.955090353902641</v>
      </c>
      <c r="I1333" s="60"/>
      <c r="J1333" s="61"/>
    </row>
    <row r="1334" spans="1:11" ht="15" customHeight="1" x14ac:dyDescent="0.25">
      <c r="A1334" s="46">
        <v>50304</v>
      </c>
      <c r="B1334" s="47" t="s">
        <v>1408</v>
      </c>
      <c r="C1334" s="53">
        <v>14.484627000000001</v>
      </c>
      <c r="D1334" s="27">
        <v>12.18</v>
      </c>
      <c r="E1334" s="27">
        <f t="shared" si="40"/>
        <v>84.08915189876825</v>
      </c>
      <c r="F1334" s="27">
        <v>4.62</v>
      </c>
      <c r="G1334" s="27">
        <f t="shared" si="41"/>
        <v>31.895885202981059</v>
      </c>
      <c r="I1334" s="60"/>
      <c r="J1334" s="61"/>
    </row>
    <row r="1335" spans="1:11" ht="15" customHeight="1" x14ac:dyDescent="0.25">
      <c r="A1335" s="46">
        <v>50305</v>
      </c>
      <c r="B1335" s="47" t="s">
        <v>1409</v>
      </c>
      <c r="C1335" s="53">
        <v>6.9481320000000011</v>
      </c>
      <c r="D1335" s="27">
        <v>3.85</v>
      </c>
      <c r="E1335" s="27">
        <f t="shared" si="40"/>
        <v>55.410576540572336</v>
      </c>
      <c r="F1335" s="27">
        <v>3.58</v>
      </c>
      <c r="G1335" s="27">
        <f t="shared" si="41"/>
        <v>51.524640003960769</v>
      </c>
      <c r="I1335" s="60"/>
      <c r="J1335" s="61"/>
    </row>
    <row r="1336" spans="1:11" ht="15" customHeight="1" x14ac:dyDescent="0.25">
      <c r="A1336" s="46">
        <v>50306</v>
      </c>
      <c r="B1336" s="47" t="s">
        <v>1410</v>
      </c>
      <c r="C1336" s="53">
        <v>14.602214000000002</v>
      </c>
      <c r="D1336" s="27">
        <v>10.44</v>
      </c>
      <c r="E1336" s="27">
        <f t="shared" si="40"/>
        <v>71.496007386277171</v>
      </c>
      <c r="F1336" s="27">
        <v>3.73</v>
      </c>
      <c r="G1336" s="27">
        <f t="shared" si="41"/>
        <v>25.544071604484085</v>
      </c>
      <c r="I1336" s="60"/>
      <c r="J1336" s="61"/>
    </row>
    <row r="1337" spans="1:11" ht="15" customHeight="1" x14ac:dyDescent="0.25">
      <c r="A1337" s="46">
        <v>50307</v>
      </c>
      <c r="B1337" s="47" t="s">
        <v>1411</v>
      </c>
      <c r="C1337" s="53">
        <v>17.146342000000001</v>
      </c>
      <c r="D1337" s="27">
        <v>6.93</v>
      </c>
      <c r="E1337" s="27">
        <f t="shared" si="40"/>
        <v>40.416783941437771</v>
      </c>
      <c r="F1337" s="27">
        <v>4.55</v>
      </c>
      <c r="G1337" s="27">
        <f t="shared" si="41"/>
        <v>26.536272284782374</v>
      </c>
      <c r="I1337" s="60"/>
      <c r="J1337" s="61"/>
    </row>
    <row r="1338" spans="1:11" ht="15" customHeight="1" x14ac:dyDescent="0.25">
      <c r="A1338" s="46">
        <v>50308</v>
      </c>
      <c r="B1338" s="47" t="s">
        <v>1412</v>
      </c>
      <c r="C1338" s="53">
        <v>8.3614619999999995</v>
      </c>
      <c r="D1338" s="27">
        <v>7.31</v>
      </c>
      <c r="E1338" s="27">
        <f t="shared" si="40"/>
        <v>87.424902487148785</v>
      </c>
      <c r="F1338" s="27">
        <v>3.9</v>
      </c>
      <c r="G1338" s="27">
        <f t="shared" si="41"/>
        <v>46.642560834456944</v>
      </c>
      <c r="I1338" s="60"/>
      <c r="J1338" s="61"/>
    </row>
    <row r="1339" spans="1:11" ht="15" customHeight="1" x14ac:dyDescent="0.25">
      <c r="A1339" s="46">
        <v>50309</v>
      </c>
      <c r="B1339" s="47" t="s">
        <v>1413</v>
      </c>
      <c r="C1339" s="53">
        <v>23.938293000000005</v>
      </c>
      <c r="D1339" s="27">
        <v>10.34</v>
      </c>
      <c r="E1339" s="27">
        <f t="shared" si="40"/>
        <v>43.194391513212736</v>
      </c>
      <c r="F1339" s="27">
        <v>6.33</v>
      </c>
      <c r="G1339" s="27">
        <f t="shared" si="41"/>
        <v>26.442988228107989</v>
      </c>
      <c r="I1339" s="60"/>
      <c r="J1339" s="61"/>
    </row>
    <row r="1340" spans="1:11" ht="15" customHeight="1" x14ac:dyDescent="0.25">
      <c r="A1340" s="46">
        <v>50310</v>
      </c>
      <c r="B1340" s="47" t="s">
        <v>1414</v>
      </c>
      <c r="C1340" s="53">
        <v>29.034920000000003</v>
      </c>
      <c r="D1340" s="27">
        <v>25.13</v>
      </c>
      <c r="E1340" s="27">
        <f t="shared" si="40"/>
        <v>86.550953128164281</v>
      </c>
      <c r="F1340" s="27">
        <v>11.67</v>
      </c>
      <c r="G1340" s="27">
        <f t="shared" si="41"/>
        <v>40.192981416859418</v>
      </c>
      <c r="I1340" s="60"/>
      <c r="J1340" s="61"/>
    </row>
    <row r="1341" spans="1:11" ht="15" customHeight="1" x14ac:dyDescent="0.25">
      <c r="A1341" s="46">
        <v>50311</v>
      </c>
      <c r="B1341" s="47" t="s">
        <v>1415</v>
      </c>
      <c r="C1341" s="53">
        <v>51.237281000000003</v>
      </c>
      <c r="D1341" s="27">
        <v>14.05</v>
      </c>
      <c r="E1341" s="27">
        <f t="shared" si="40"/>
        <v>27.421439478804505</v>
      </c>
      <c r="F1341" s="27">
        <v>7.85</v>
      </c>
      <c r="G1341" s="27">
        <f t="shared" si="41"/>
        <v>15.320875438335612</v>
      </c>
      <c r="I1341" s="60"/>
      <c r="J1341" s="61"/>
    </row>
    <row r="1342" spans="1:11" ht="15" customHeight="1" x14ac:dyDescent="0.25">
      <c r="A1342" s="46">
        <v>50312</v>
      </c>
      <c r="B1342" s="47" t="s">
        <v>1416</v>
      </c>
      <c r="C1342" s="53">
        <v>21.403108000000003</v>
      </c>
      <c r="D1342" s="27">
        <v>5.09</v>
      </c>
      <c r="E1342" s="27">
        <f t="shared" si="40"/>
        <v>23.781592841563008</v>
      </c>
      <c r="F1342" s="27">
        <v>3.6</v>
      </c>
      <c r="G1342" s="27">
        <f t="shared" si="41"/>
        <v>16.819987078512145</v>
      </c>
      <c r="I1342" s="60"/>
      <c r="J1342" s="61"/>
    </row>
    <row r="1343" spans="1:11" ht="15" customHeight="1" x14ac:dyDescent="0.25">
      <c r="A1343" s="46">
        <v>50313</v>
      </c>
      <c r="B1343" s="47" t="s">
        <v>1417</v>
      </c>
      <c r="C1343" s="53">
        <v>8.7495600000000007</v>
      </c>
      <c r="D1343" s="27">
        <v>6.42</v>
      </c>
      <c r="E1343" s="27">
        <f t="shared" si="40"/>
        <v>73.375118291662659</v>
      </c>
      <c r="F1343" s="27">
        <v>2.0499999999999998</v>
      </c>
      <c r="G1343" s="27">
        <f t="shared" si="41"/>
        <v>23.429749610266111</v>
      </c>
      <c r="I1343" s="60"/>
      <c r="J1343" s="61"/>
    </row>
    <row r="1344" spans="1:11" ht="15" customHeight="1" x14ac:dyDescent="0.25">
      <c r="A1344" s="46">
        <v>50314</v>
      </c>
      <c r="B1344" s="47" t="s">
        <v>1418</v>
      </c>
      <c r="C1344" s="53">
        <v>23.073339000000001</v>
      </c>
      <c r="D1344" s="27">
        <v>7.98</v>
      </c>
      <c r="E1344" s="27">
        <f t="shared" si="40"/>
        <v>34.585371454040526</v>
      </c>
      <c r="F1344" s="27">
        <v>5.24</v>
      </c>
      <c r="G1344" s="27">
        <f t="shared" si="41"/>
        <v>22.710193786863705</v>
      </c>
      <c r="I1344" s="60"/>
      <c r="J1344" s="61"/>
    </row>
    <row r="1345" spans="1:10" ht="15" customHeight="1" x14ac:dyDescent="0.25">
      <c r="A1345" s="46">
        <v>50315</v>
      </c>
      <c r="B1345" s="47" t="s">
        <v>1419</v>
      </c>
      <c r="C1345" s="53">
        <v>22.823583000000003</v>
      </c>
      <c r="D1345" s="27">
        <v>5.2</v>
      </c>
      <c r="E1345" s="27">
        <f t="shared" si="40"/>
        <v>22.78345166050396</v>
      </c>
      <c r="F1345" s="27">
        <v>3.46</v>
      </c>
      <c r="G1345" s="27">
        <f t="shared" si="41"/>
        <v>15.159758220258404</v>
      </c>
      <c r="I1345" s="60"/>
      <c r="J1345" s="61"/>
    </row>
    <row r="1346" spans="1:10" ht="15" customHeight="1" x14ac:dyDescent="0.25">
      <c r="A1346" s="46">
        <v>50316</v>
      </c>
      <c r="B1346" s="47" t="s">
        <v>1420</v>
      </c>
      <c r="C1346" s="53">
        <v>13.117540000000002</v>
      </c>
      <c r="D1346" s="27">
        <v>8.56</v>
      </c>
      <c r="E1346" s="27">
        <f t="shared" si="40"/>
        <v>65.256137964892801</v>
      </c>
      <c r="F1346" s="27">
        <v>5.53</v>
      </c>
      <c r="G1346" s="27">
        <f t="shared" si="41"/>
        <v>42.157294736665555</v>
      </c>
      <c r="I1346" s="60"/>
      <c r="J1346" s="61"/>
    </row>
    <row r="1347" spans="1:10" ht="15" customHeight="1" x14ac:dyDescent="0.25">
      <c r="A1347" s="46">
        <v>50317</v>
      </c>
      <c r="B1347" s="47" t="s">
        <v>1421</v>
      </c>
      <c r="C1347" s="53">
        <v>23.499385000000004</v>
      </c>
      <c r="D1347" s="27">
        <v>15.43</v>
      </c>
      <c r="E1347" s="27">
        <f t="shared" si="40"/>
        <v>65.661292838089153</v>
      </c>
      <c r="F1347" s="27">
        <v>6.37</v>
      </c>
      <c r="G1347" s="27">
        <f t="shared" si="41"/>
        <v>27.107092377098375</v>
      </c>
      <c r="I1347" s="60"/>
      <c r="J1347" s="61"/>
    </row>
    <row r="1348" spans="1:10" ht="15" customHeight="1" x14ac:dyDescent="0.25">
      <c r="A1348" s="46">
        <v>50318</v>
      </c>
      <c r="B1348" s="47" t="s">
        <v>1422</v>
      </c>
      <c r="C1348" s="53">
        <v>47.442890000000006</v>
      </c>
      <c r="D1348" s="27">
        <v>3</v>
      </c>
      <c r="E1348" s="27">
        <f t="shared" ref="E1348:E1411" si="42">SUM(D1348*100/C1348)</f>
        <v>6.3233921879548225</v>
      </c>
      <c r="F1348" s="27">
        <v>1.66</v>
      </c>
      <c r="G1348" s="27">
        <f t="shared" ref="G1348:G1411" si="43">SUM(F1348*100/C1348)</f>
        <v>3.4989436773350016</v>
      </c>
      <c r="I1348" s="60"/>
      <c r="J1348" s="61"/>
    </row>
    <row r="1349" spans="1:10" ht="15" customHeight="1" x14ac:dyDescent="0.25">
      <c r="A1349" s="46">
        <v>50319</v>
      </c>
      <c r="B1349" s="47" t="s">
        <v>1423</v>
      </c>
      <c r="C1349" s="53">
        <v>19.685387000000002</v>
      </c>
      <c r="D1349" s="27">
        <v>9.7899999999999991</v>
      </c>
      <c r="E1349" s="27">
        <f t="shared" si="42"/>
        <v>49.732321747090865</v>
      </c>
      <c r="F1349" s="27">
        <v>6.15</v>
      </c>
      <c r="G1349" s="27">
        <f t="shared" si="43"/>
        <v>31.241448288519802</v>
      </c>
      <c r="I1349" s="60"/>
      <c r="J1349" s="61"/>
    </row>
    <row r="1350" spans="1:10" ht="15" customHeight="1" x14ac:dyDescent="0.25">
      <c r="A1350" s="46">
        <v>50320</v>
      </c>
      <c r="B1350" s="47" t="s">
        <v>1424</v>
      </c>
      <c r="C1350" s="53">
        <v>23.097505000000002</v>
      </c>
      <c r="D1350" s="27">
        <v>16.78</v>
      </c>
      <c r="E1350" s="27">
        <f t="shared" si="42"/>
        <v>72.648539311930008</v>
      </c>
      <c r="F1350" s="27">
        <v>5.64</v>
      </c>
      <c r="G1350" s="27">
        <f t="shared" si="43"/>
        <v>24.418221794951446</v>
      </c>
      <c r="I1350" s="60"/>
      <c r="J1350" s="61"/>
    </row>
    <row r="1351" spans="1:10" ht="15" customHeight="1" x14ac:dyDescent="0.25">
      <c r="A1351" s="46">
        <v>50321</v>
      </c>
      <c r="B1351" s="47" t="s">
        <v>1425</v>
      </c>
      <c r="C1351" s="53">
        <v>20.879555</v>
      </c>
      <c r="D1351" s="27">
        <v>12.44</v>
      </c>
      <c r="E1351" s="27">
        <f t="shared" si="42"/>
        <v>59.579813841817987</v>
      </c>
      <c r="F1351" s="27">
        <v>7.58</v>
      </c>
      <c r="G1351" s="27">
        <f t="shared" si="43"/>
        <v>36.30345570104344</v>
      </c>
      <c r="I1351" s="60"/>
      <c r="J1351" s="61"/>
    </row>
    <row r="1352" spans="1:10" ht="15" customHeight="1" x14ac:dyDescent="0.25">
      <c r="A1352" s="46">
        <v>50322</v>
      </c>
      <c r="B1352" s="47" t="s">
        <v>1426</v>
      </c>
      <c r="C1352" s="53">
        <v>31.771294000000005</v>
      </c>
      <c r="D1352" s="27">
        <v>24.02</v>
      </c>
      <c r="E1352" s="27">
        <f t="shared" si="42"/>
        <v>75.602838209863265</v>
      </c>
      <c r="F1352" s="27">
        <v>8.33</v>
      </c>
      <c r="G1352" s="27">
        <f t="shared" si="43"/>
        <v>26.218636231813534</v>
      </c>
      <c r="I1352" s="60"/>
      <c r="J1352" s="61"/>
    </row>
    <row r="1353" spans="1:10" ht="15" customHeight="1" x14ac:dyDescent="0.25">
      <c r="A1353" s="46">
        <v>50323</v>
      </c>
      <c r="B1353" s="47" t="s">
        <v>1427</v>
      </c>
      <c r="C1353" s="53">
        <v>24.591462000000003</v>
      </c>
      <c r="D1353" s="27">
        <v>13.56</v>
      </c>
      <c r="E1353" s="27">
        <f t="shared" si="42"/>
        <v>55.141089212182656</v>
      </c>
      <c r="F1353" s="27">
        <v>6.3</v>
      </c>
      <c r="G1353" s="27">
        <f t="shared" si="43"/>
        <v>25.618647642828225</v>
      </c>
      <c r="I1353" s="60"/>
      <c r="J1353" s="61"/>
    </row>
    <row r="1354" spans="1:10" ht="15" customHeight="1" x14ac:dyDescent="0.25">
      <c r="A1354" s="46">
        <v>50324</v>
      </c>
      <c r="B1354" s="47" t="s">
        <v>1428</v>
      </c>
      <c r="C1354" s="53">
        <v>36.266861000000006</v>
      </c>
      <c r="D1354" s="27">
        <v>19.41</v>
      </c>
      <c r="E1354" s="27">
        <f t="shared" si="42"/>
        <v>53.519933804031169</v>
      </c>
      <c r="F1354" s="27">
        <v>8.51</v>
      </c>
      <c r="G1354" s="27">
        <f t="shared" si="43"/>
        <v>23.464947793524228</v>
      </c>
      <c r="I1354" s="60"/>
      <c r="J1354" s="61"/>
    </row>
    <row r="1355" spans="1:10" ht="15" customHeight="1" x14ac:dyDescent="0.25">
      <c r="A1355" s="46">
        <v>50325</v>
      </c>
      <c r="B1355" s="47" t="s">
        <v>1429</v>
      </c>
      <c r="C1355" s="53">
        <v>35.540703000000001</v>
      </c>
      <c r="D1355" s="27">
        <v>19.21</v>
      </c>
      <c r="E1355" s="27">
        <f t="shared" si="42"/>
        <v>54.050703499027577</v>
      </c>
      <c r="F1355" s="27">
        <v>6.39</v>
      </c>
      <c r="G1355" s="27">
        <f t="shared" si="43"/>
        <v>17.979385494991476</v>
      </c>
      <c r="I1355" s="60"/>
      <c r="J1355" s="61"/>
    </row>
    <row r="1356" spans="1:10" ht="15" customHeight="1" x14ac:dyDescent="0.25">
      <c r="A1356" s="46">
        <v>50326</v>
      </c>
      <c r="B1356" s="47" t="s">
        <v>1430</v>
      </c>
      <c r="C1356" s="53">
        <v>4.5485570000000006</v>
      </c>
      <c r="D1356" s="27">
        <v>4.33</v>
      </c>
      <c r="E1356" s="27">
        <f t="shared" si="42"/>
        <v>95.195025587235676</v>
      </c>
      <c r="F1356" s="27">
        <v>3.31</v>
      </c>
      <c r="G1356" s="27">
        <f t="shared" si="43"/>
        <v>72.770331338048521</v>
      </c>
      <c r="I1356" s="60"/>
      <c r="J1356" s="61"/>
    </row>
    <row r="1357" spans="1:10" ht="15" customHeight="1" x14ac:dyDescent="0.25">
      <c r="A1357" s="46">
        <v>50327</v>
      </c>
      <c r="B1357" s="47" t="s">
        <v>1431</v>
      </c>
      <c r="C1357" s="53">
        <v>21.273346</v>
      </c>
      <c r="D1357" s="27">
        <v>18.440000000000001</v>
      </c>
      <c r="E1357" s="27">
        <f t="shared" si="42"/>
        <v>86.681239519161693</v>
      </c>
      <c r="F1357" s="27">
        <v>7.71</v>
      </c>
      <c r="G1357" s="27">
        <f t="shared" si="43"/>
        <v>36.242535612404367</v>
      </c>
      <c r="I1357" s="60"/>
      <c r="J1357" s="61"/>
    </row>
    <row r="1358" spans="1:10" ht="15" customHeight="1" x14ac:dyDescent="0.25">
      <c r="A1358" s="46">
        <v>50328</v>
      </c>
      <c r="B1358" s="47" t="s">
        <v>1432</v>
      </c>
      <c r="C1358" s="53">
        <v>5.2144720000000007</v>
      </c>
      <c r="D1358" s="27">
        <v>4.0599999999999996</v>
      </c>
      <c r="E1358" s="27">
        <f t="shared" si="42"/>
        <v>77.860232061846318</v>
      </c>
      <c r="F1358" s="27">
        <v>2.2799999999999998</v>
      </c>
      <c r="G1358" s="27">
        <f t="shared" si="43"/>
        <v>43.724465295815172</v>
      </c>
      <c r="I1358" s="60"/>
      <c r="J1358" s="61"/>
    </row>
    <row r="1359" spans="1:10" ht="15" customHeight="1" x14ac:dyDescent="0.25">
      <c r="A1359" s="46">
        <v>50329</v>
      </c>
      <c r="B1359" s="47" t="s">
        <v>1433</v>
      </c>
      <c r="C1359" s="53">
        <v>24.631715</v>
      </c>
      <c r="D1359" s="27">
        <v>17.16</v>
      </c>
      <c r="E1359" s="27">
        <f t="shared" si="42"/>
        <v>69.666281864661073</v>
      </c>
      <c r="F1359" s="27">
        <v>6.62</v>
      </c>
      <c r="G1359" s="27">
        <f t="shared" si="43"/>
        <v>26.875919926809807</v>
      </c>
      <c r="I1359" s="60"/>
      <c r="J1359" s="61"/>
    </row>
    <row r="1360" spans="1:10" ht="15" customHeight="1" x14ac:dyDescent="0.25">
      <c r="A1360" s="46">
        <v>50330</v>
      </c>
      <c r="B1360" s="47" t="s">
        <v>1434</v>
      </c>
      <c r="C1360" s="53">
        <v>98.723047000000008</v>
      </c>
      <c r="D1360" s="27">
        <v>11.82</v>
      </c>
      <c r="E1360" s="27">
        <f t="shared" si="42"/>
        <v>11.972888154475214</v>
      </c>
      <c r="F1360" s="27">
        <v>7.85</v>
      </c>
      <c r="G1360" s="27">
        <f t="shared" si="43"/>
        <v>7.9515373953156034</v>
      </c>
      <c r="I1360" s="60"/>
      <c r="J1360" s="61"/>
    </row>
    <row r="1361" spans="1:11" ht="15" customHeight="1" x14ac:dyDescent="0.25">
      <c r="A1361" s="46">
        <v>50331</v>
      </c>
      <c r="B1361" s="47" t="s">
        <v>1435</v>
      </c>
      <c r="C1361" s="53">
        <v>10.408836000000001</v>
      </c>
      <c r="D1361" s="27">
        <v>7.93</v>
      </c>
      <c r="E1361" s="27">
        <f t="shared" si="42"/>
        <v>76.185271820979779</v>
      </c>
      <c r="F1361" s="27">
        <v>2.56</v>
      </c>
      <c r="G1361" s="27">
        <f t="shared" si="43"/>
        <v>24.594488759357912</v>
      </c>
      <c r="I1361" s="60"/>
      <c r="J1361" s="61"/>
    </row>
    <row r="1362" spans="1:11" ht="15" customHeight="1" x14ac:dyDescent="0.25">
      <c r="A1362" s="46">
        <v>50332</v>
      </c>
      <c r="B1362" s="47" t="s">
        <v>1436</v>
      </c>
      <c r="C1362" s="53">
        <v>10.395006</v>
      </c>
      <c r="D1362" s="27">
        <v>7.89</v>
      </c>
      <c r="E1362" s="27">
        <f t="shared" si="42"/>
        <v>75.901832091294608</v>
      </c>
      <c r="F1362" s="27">
        <v>3.77</v>
      </c>
      <c r="G1362" s="27">
        <f t="shared" si="43"/>
        <v>36.267415333863205</v>
      </c>
      <c r="I1362" s="60"/>
      <c r="J1362" s="61"/>
    </row>
    <row r="1363" spans="1:11" ht="15" customHeight="1" x14ac:dyDescent="0.25">
      <c r="A1363" s="46">
        <v>50335</v>
      </c>
      <c r="B1363" s="47" t="s">
        <v>1437</v>
      </c>
      <c r="C1363" s="53">
        <v>44.531936000000009</v>
      </c>
      <c r="D1363" s="27">
        <v>36.93</v>
      </c>
      <c r="E1363" s="27">
        <f t="shared" si="42"/>
        <v>82.929248797986219</v>
      </c>
      <c r="F1363" s="27">
        <v>13.54</v>
      </c>
      <c r="G1363" s="27">
        <f t="shared" si="43"/>
        <v>30.405145646486147</v>
      </c>
      <c r="I1363" s="60"/>
      <c r="J1363" s="61"/>
    </row>
    <row r="1364" spans="1:11" ht="15" customHeight="1" x14ac:dyDescent="0.25">
      <c r="A1364" s="46">
        <v>50336</v>
      </c>
      <c r="B1364" s="47" t="s">
        <v>1438</v>
      </c>
      <c r="C1364" s="53">
        <v>93.882218000000009</v>
      </c>
      <c r="D1364" s="27">
        <v>11.07</v>
      </c>
      <c r="E1364" s="27">
        <f t="shared" si="42"/>
        <v>11.791370331706478</v>
      </c>
      <c r="F1364" s="27">
        <v>7.4</v>
      </c>
      <c r="G1364" s="27">
        <f t="shared" si="43"/>
        <v>7.8822168432364892</v>
      </c>
      <c r="I1364" s="60"/>
      <c r="J1364" s="61"/>
    </row>
    <row r="1365" spans="1:11" ht="15" customHeight="1" x14ac:dyDescent="0.25">
      <c r="A1365" s="46">
        <v>50337</v>
      </c>
      <c r="B1365" s="47" t="s">
        <v>1439</v>
      </c>
      <c r="C1365" s="53">
        <v>48.158804000000003</v>
      </c>
      <c r="D1365" s="27">
        <v>26.31</v>
      </c>
      <c r="E1365" s="27">
        <f t="shared" si="42"/>
        <v>54.631755389938668</v>
      </c>
      <c r="F1365" s="27">
        <v>12.15</v>
      </c>
      <c r="G1365" s="27">
        <f t="shared" si="43"/>
        <v>25.229031850541801</v>
      </c>
      <c r="I1365" s="60"/>
      <c r="J1365" s="61"/>
    </row>
    <row r="1366" spans="1:11" ht="15" customHeight="1" x14ac:dyDescent="0.25">
      <c r="A1366" s="46">
        <v>50338</v>
      </c>
      <c r="B1366" s="47" t="s">
        <v>1440</v>
      </c>
      <c r="C1366" s="53">
        <v>26.633799</v>
      </c>
      <c r="D1366" s="27">
        <v>20.11</v>
      </c>
      <c r="E1366" s="27">
        <f t="shared" si="42"/>
        <v>75.50556343839645</v>
      </c>
      <c r="F1366" s="27">
        <v>11.11</v>
      </c>
      <c r="G1366" s="27">
        <f t="shared" si="43"/>
        <v>41.713913963231455</v>
      </c>
      <c r="I1366" s="60"/>
      <c r="J1366" s="61"/>
    </row>
    <row r="1367" spans="1:11" ht="15" customHeight="1" x14ac:dyDescent="0.25">
      <c r="A1367" s="46">
        <v>50339</v>
      </c>
      <c r="B1367" s="47" t="s">
        <v>1441</v>
      </c>
      <c r="C1367" s="53">
        <v>50.280016000000003</v>
      </c>
      <c r="D1367" s="27">
        <v>42.19</v>
      </c>
      <c r="E1367" s="27">
        <f t="shared" si="42"/>
        <v>83.910076719148208</v>
      </c>
      <c r="F1367" s="27">
        <v>16.13</v>
      </c>
      <c r="G1367" s="27">
        <f t="shared" si="43"/>
        <v>32.08033983123633</v>
      </c>
      <c r="I1367" s="60"/>
      <c r="J1367" s="61"/>
    </row>
    <row r="1368" spans="1:11" ht="15" customHeight="1" x14ac:dyDescent="0.25">
      <c r="A1368" s="46">
        <v>50401</v>
      </c>
      <c r="B1368" s="47" t="s">
        <v>1442</v>
      </c>
      <c r="C1368" s="53">
        <v>48.641618000000001</v>
      </c>
      <c r="D1368" s="27">
        <v>10.78</v>
      </c>
      <c r="E1368" s="27">
        <f t="shared" si="42"/>
        <v>22.162091729761126</v>
      </c>
      <c r="F1368" s="27">
        <v>6.59</v>
      </c>
      <c r="G1368" s="27">
        <f t="shared" si="43"/>
        <v>13.548069062998685</v>
      </c>
      <c r="I1368" s="70"/>
      <c r="J1368" s="70"/>
      <c r="K1368" s="70"/>
    </row>
    <row r="1369" spans="1:11" ht="15" customHeight="1" x14ac:dyDescent="0.25">
      <c r="A1369" s="46">
        <v>50402</v>
      </c>
      <c r="B1369" s="47" t="s">
        <v>1443</v>
      </c>
      <c r="C1369" s="53">
        <v>103.722786</v>
      </c>
      <c r="D1369" s="27">
        <v>17.82</v>
      </c>
      <c r="E1369" s="27">
        <f t="shared" si="42"/>
        <v>17.180410098124437</v>
      </c>
      <c r="F1369" s="27">
        <v>9.58</v>
      </c>
      <c r="G1369" s="27">
        <f t="shared" si="43"/>
        <v>9.2361576172857518</v>
      </c>
      <c r="I1369" s="60"/>
      <c r="J1369" s="61"/>
    </row>
    <row r="1370" spans="1:11" ht="15" customHeight="1" x14ac:dyDescent="0.25">
      <c r="A1370" s="46">
        <v>50403</v>
      </c>
      <c r="B1370" s="47" t="s">
        <v>1444</v>
      </c>
      <c r="C1370" s="53">
        <v>170.59707600000002</v>
      </c>
      <c r="D1370" s="27">
        <v>7.7</v>
      </c>
      <c r="E1370" s="27">
        <f t="shared" si="42"/>
        <v>4.5135591890215041</v>
      </c>
      <c r="F1370" s="27">
        <v>5.84</v>
      </c>
      <c r="G1370" s="27">
        <f t="shared" si="43"/>
        <v>3.4232708654396862</v>
      </c>
      <c r="I1370" s="60"/>
      <c r="J1370" s="61"/>
    </row>
    <row r="1371" spans="1:11" ht="15" customHeight="1" x14ac:dyDescent="0.25">
      <c r="A1371" s="46">
        <v>50404</v>
      </c>
      <c r="B1371" s="47" t="s">
        <v>1445</v>
      </c>
      <c r="C1371" s="53">
        <v>49.611881000000004</v>
      </c>
      <c r="D1371" s="27">
        <v>16.37</v>
      </c>
      <c r="E1371" s="27">
        <f t="shared" si="42"/>
        <v>32.996128487851529</v>
      </c>
      <c r="F1371" s="27">
        <v>9.73</v>
      </c>
      <c r="G1371" s="27">
        <f t="shared" si="43"/>
        <v>19.612237641221462</v>
      </c>
      <c r="I1371" s="60"/>
      <c r="J1371" s="61"/>
    </row>
    <row r="1372" spans="1:11" ht="15" customHeight="1" x14ac:dyDescent="0.25">
      <c r="A1372" s="46">
        <v>50405</v>
      </c>
      <c r="B1372" s="47" t="s">
        <v>1446</v>
      </c>
      <c r="C1372" s="53">
        <v>54.085867</v>
      </c>
      <c r="D1372" s="27">
        <v>7.52</v>
      </c>
      <c r="E1372" s="27">
        <f t="shared" si="42"/>
        <v>13.903817054462674</v>
      </c>
      <c r="F1372" s="27">
        <v>3.2</v>
      </c>
      <c r="G1372" s="27">
        <f t="shared" si="43"/>
        <v>5.9165178955160318</v>
      </c>
      <c r="I1372" s="60"/>
      <c r="J1372" s="61"/>
    </row>
    <row r="1373" spans="1:11" ht="15" customHeight="1" x14ac:dyDescent="0.25">
      <c r="A1373" s="46">
        <v>50406</v>
      </c>
      <c r="B1373" s="47" t="s">
        <v>1447</v>
      </c>
      <c r="C1373" s="53">
        <v>35.910745000000006</v>
      </c>
      <c r="D1373" s="27">
        <v>9.25</v>
      </c>
      <c r="E1373" s="27">
        <f t="shared" si="42"/>
        <v>25.758307158484175</v>
      </c>
      <c r="F1373" s="27">
        <v>5.42</v>
      </c>
      <c r="G1373" s="27">
        <f t="shared" si="43"/>
        <v>15.092975653944242</v>
      </c>
      <c r="I1373" s="60"/>
      <c r="J1373" s="61"/>
    </row>
    <row r="1374" spans="1:11" ht="15" customHeight="1" x14ac:dyDescent="0.25">
      <c r="A1374" s="46">
        <v>50407</v>
      </c>
      <c r="B1374" s="47" t="s">
        <v>1448</v>
      </c>
      <c r="C1374" s="53">
        <v>75.710478000000009</v>
      </c>
      <c r="D1374" s="27">
        <v>9.5500000000000007</v>
      </c>
      <c r="E1374" s="27">
        <f t="shared" si="42"/>
        <v>12.613841904419095</v>
      </c>
      <c r="F1374" s="27">
        <v>4.58</v>
      </c>
      <c r="G1374" s="27">
        <f t="shared" si="43"/>
        <v>6.0493608295538692</v>
      </c>
      <c r="I1374" s="60"/>
      <c r="J1374" s="61"/>
    </row>
    <row r="1375" spans="1:11" ht="15" customHeight="1" x14ac:dyDescent="0.25">
      <c r="A1375" s="46">
        <v>50408</v>
      </c>
      <c r="B1375" s="47" t="s">
        <v>1449</v>
      </c>
      <c r="C1375" s="53">
        <v>117.252718</v>
      </c>
      <c r="D1375" s="27">
        <v>18.47</v>
      </c>
      <c r="E1375" s="27">
        <f t="shared" si="42"/>
        <v>15.752300087406075</v>
      </c>
      <c r="F1375" s="27">
        <v>7.54</v>
      </c>
      <c r="G1375" s="27">
        <f t="shared" si="43"/>
        <v>6.4305545565263573</v>
      </c>
      <c r="I1375" s="60"/>
      <c r="J1375" s="61"/>
    </row>
    <row r="1376" spans="1:11" ht="15" customHeight="1" x14ac:dyDescent="0.25">
      <c r="A1376" s="46">
        <v>50409</v>
      </c>
      <c r="B1376" s="47" t="s">
        <v>1450</v>
      </c>
      <c r="C1376" s="53">
        <v>59.473602</v>
      </c>
      <c r="D1376" s="27">
        <v>5.3</v>
      </c>
      <c r="E1376" s="27">
        <f t="shared" si="42"/>
        <v>8.9115167431762412</v>
      </c>
      <c r="F1376" s="27">
        <v>2.06</v>
      </c>
      <c r="G1376" s="27">
        <f t="shared" si="43"/>
        <v>3.4637216020647279</v>
      </c>
      <c r="I1376" s="60"/>
      <c r="J1376" s="61"/>
    </row>
    <row r="1377" spans="1:10" ht="15" customHeight="1" x14ac:dyDescent="0.25">
      <c r="A1377" s="46">
        <v>50410</v>
      </c>
      <c r="B1377" s="47" t="s">
        <v>1451</v>
      </c>
      <c r="C1377" s="53">
        <v>33.056456000000004</v>
      </c>
      <c r="D1377" s="27">
        <v>15.82</v>
      </c>
      <c r="E1377" s="27">
        <f t="shared" si="42"/>
        <v>47.857519874483813</v>
      </c>
      <c r="F1377" s="27">
        <v>7.28</v>
      </c>
      <c r="G1377" s="27">
        <f t="shared" si="43"/>
        <v>22.022929499762466</v>
      </c>
      <c r="I1377" s="60"/>
      <c r="J1377" s="61"/>
    </row>
    <row r="1378" spans="1:10" ht="15" customHeight="1" x14ac:dyDescent="0.25">
      <c r="A1378" s="46">
        <v>50411</v>
      </c>
      <c r="B1378" s="47" t="s">
        <v>1452</v>
      </c>
      <c r="C1378" s="53">
        <v>129.23493400000001</v>
      </c>
      <c r="D1378" s="27">
        <v>20.52</v>
      </c>
      <c r="E1378" s="27">
        <f t="shared" si="42"/>
        <v>15.878059720292036</v>
      </c>
      <c r="F1378" s="27">
        <v>8.7899999999999991</v>
      </c>
      <c r="G1378" s="27">
        <f t="shared" si="43"/>
        <v>6.8015665176104765</v>
      </c>
      <c r="I1378" s="60"/>
      <c r="J1378" s="61"/>
    </row>
    <row r="1379" spans="1:10" ht="15" customHeight="1" x14ac:dyDescent="0.25">
      <c r="A1379" s="46">
        <v>50412</v>
      </c>
      <c r="B1379" s="47" t="s">
        <v>1453</v>
      </c>
      <c r="C1379" s="53">
        <v>53.580390999999999</v>
      </c>
      <c r="D1379" s="27">
        <v>8.41</v>
      </c>
      <c r="E1379" s="27">
        <f t="shared" si="42"/>
        <v>15.696040739978923</v>
      </c>
      <c r="F1379" s="27">
        <v>4.54</v>
      </c>
      <c r="G1379" s="27">
        <f t="shared" si="43"/>
        <v>8.4732491033893353</v>
      </c>
      <c r="I1379" s="60"/>
      <c r="J1379" s="61"/>
    </row>
    <row r="1380" spans="1:10" ht="15" customHeight="1" x14ac:dyDescent="0.25">
      <c r="A1380" s="46">
        <v>50413</v>
      </c>
      <c r="B1380" s="47" t="s">
        <v>1454</v>
      </c>
      <c r="C1380" s="53">
        <v>97.177074000000019</v>
      </c>
      <c r="D1380" s="27">
        <v>4.97</v>
      </c>
      <c r="E1380" s="27">
        <f t="shared" si="42"/>
        <v>5.1143750222403268</v>
      </c>
      <c r="F1380" s="27">
        <v>2.2599999999999998</v>
      </c>
      <c r="G1380" s="27">
        <f t="shared" si="43"/>
        <v>2.3256514185640116</v>
      </c>
      <c r="I1380" s="60"/>
      <c r="J1380" s="61"/>
    </row>
    <row r="1381" spans="1:10" ht="15" customHeight="1" x14ac:dyDescent="0.25">
      <c r="A1381" s="46">
        <v>50414</v>
      </c>
      <c r="B1381" s="47" t="s">
        <v>1455</v>
      </c>
      <c r="C1381" s="53">
        <v>70.555313000000012</v>
      </c>
      <c r="D1381" s="27">
        <v>4.42</v>
      </c>
      <c r="E1381" s="27">
        <f t="shared" si="42"/>
        <v>6.2645884655064874</v>
      </c>
      <c r="F1381" s="27">
        <v>2.35</v>
      </c>
      <c r="G1381" s="27">
        <f t="shared" si="43"/>
        <v>3.3307201117511869</v>
      </c>
      <c r="I1381" s="60"/>
      <c r="J1381" s="61"/>
    </row>
    <row r="1382" spans="1:10" ht="15" customHeight="1" x14ac:dyDescent="0.25">
      <c r="A1382" s="46">
        <v>50415</v>
      </c>
      <c r="B1382" s="47" t="s">
        <v>1456</v>
      </c>
      <c r="C1382" s="53">
        <v>51.517480999999997</v>
      </c>
      <c r="D1382" s="27">
        <v>8.18</v>
      </c>
      <c r="E1382" s="27">
        <f t="shared" si="42"/>
        <v>15.878105530819724</v>
      </c>
      <c r="F1382" s="27">
        <v>4.1100000000000003</v>
      </c>
      <c r="G1382" s="27">
        <f t="shared" si="43"/>
        <v>7.9778745393238477</v>
      </c>
      <c r="I1382" s="60"/>
      <c r="J1382" s="61"/>
    </row>
    <row r="1383" spans="1:10" ht="15" customHeight="1" x14ac:dyDescent="0.25">
      <c r="A1383" s="46">
        <v>50416</v>
      </c>
      <c r="B1383" s="47" t="s">
        <v>1457</v>
      </c>
      <c r="C1383" s="53">
        <v>38.179354000000004</v>
      </c>
      <c r="D1383" s="27">
        <v>12.53</v>
      </c>
      <c r="E1383" s="27">
        <f t="shared" si="42"/>
        <v>32.818784728521074</v>
      </c>
      <c r="F1383" s="27">
        <v>6.72</v>
      </c>
      <c r="G1383" s="27">
        <f t="shared" si="43"/>
        <v>17.601135943787838</v>
      </c>
      <c r="I1383" s="60"/>
      <c r="J1383" s="61"/>
    </row>
    <row r="1384" spans="1:10" ht="15" customHeight="1" x14ac:dyDescent="0.25">
      <c r="A1384" s="46">
        <v>50417</v>
      </c>
      <c r="B1384" s="47" t="s">
        <v>1458</v>
      </c>
      <c r="C1384" s="53">
        <v>60.821805000000005</v>
      </c>
      <c r="D1384" s="27">
        <v>19.07</v>
      </c>
      <c r="E1384" s="27">
        <f t="shared" si="42"/>
        <v>31.353886981815155</v>
      </c>
      <c r="F1384" s="27">
        <v>9.56</v>
      </c>
      <c r="G1384" s="27">
        <f t="shared" si="43"/>
        <v>15.718047170747397</v>
      </c>
      <c r="I1384" s="60"/>
      <c r="J1384" s="61"/>
    </row>
    <row r="1385" spans="1:10" ht="15" customHeight="1" x14ac:dyDescent="0.25">
      <c r="A1385" s="46">
        <v>50418</v>
      </c>
      <c r="B1385" s="47" t="s">
        <v>79</v>
      </c>
      <c r="C1385" s="53">
        <v>78.144885000000002</v>
      </c>
      <c r="D1385" s="27">
        <v>27.11</v>
      </c>
      <c r="E1385" s="27">
        <f t="shared" si="42"/>
        <v>34.691969922279618</v>
      </c>
      <c r="F1385" s="27">
        <v>13.77</v>
      </c>
      <c r="G1385" s="27">
        <f t="shared" si="43"/>
        <v>17.621114932858369</v>
      </c>
      <c r="I1385" s="60"/>
      <c r="J1385" s="61"/>
    </row>
    <row r="1386" spans="1:10" ht="15" customHeight="1" x14ac:dyDescent="0.25">
      <c r="A1386" s="46">
        <v>50419</v>
      </c>
      <c r="B1386" s="47" t="s">
        <v>1459</v>
      </c>
      <c r="C1386" s="53">
        <v>46.801860000000005</v>
      </c>
      <c r="D1386" s="27">
        <v>8.3800000000000008</v>
      </c>
      <c r="E1386" s="27">
        <f t="shared" si="42"/>
        <v>17.905271286226657</v>
      </c>
      <c r="F1386" s="27">
        <v>5</v>
      </c>
      <c r="G1386" s="27">
        <f t="shared" si="43"/>
        <v>10.683336089634043</v>
      </c>
      <c r="I1386" s="60"/>
      <c r="J1386" s="61"/>
    </row>
    <row r="1387" spans="1:10" ht="15" customHeight="1" x14ac:dyDescent="0.25">
      <c r="A1387" s="46">
        <v>50420</v>
      </c>
      <c r="B1387" s="47" t="s">
        <v>1460</v>
      </c>
      <c r="C1387" s="53">
        <v>56.840466000000006</v>
      </c>
      <c r="D1387" s="27">
        <v>14.36</v>
      </c>
      <c r="E1387" s="27">
        <f t="shared" si="42"/>
        <v>25.263691539756199</v>
      </c>
      <c r="F1387" s="27">
        <v>7.95</v>
      </c>
      <c r="G1387" s="27">
        <f t="shared" si="43"/>
        <v>13.986514466647757</v>
      </c>
      <c r="I1387" s="60"/>
      <c r="J1387" s="61"/>
    </row>
    <row r="1388" spans="1:10" ht="15" customHeight="1" x14ac:dyDescent="0.25">
      <c r="A1388" s="46">
        <v>50421</v>
      </c>
      <c r="B1388" s="47" t="s">
        <v>1461</v>
      </c>
      <c r="C1388" s="53">
        <v>3.1977180000000005</v>
      </c>
      <c r="D1388" s="27">
        <v>2.7</v>
      </c>
      <c r="E1388" s="27">
        <f t="shared" si="42"/>
        <v>84.435212861171607</v>
      </c>
      <c r="F1388" s="27">
        <v>1.87</v>
      </c>
      <c r="G1388" s="27">
        <f t="shared" si="43"/>
        <v>58.479202981626266</v>
      </c>
      <c r="I1388" s="60"/>
      <c r="J1388" s="61"/>
    </row>
    <row r="1389" spans="1:10" ht="15" customHeight="1" x14ac:dyDescent="0.25">
      <c r="A1389" s="46">
        <v>50422</v>
      </c>
      <c r="B1389" s="47" t="s">
        <v>1462</v>
      </c>
      <c r="C1389" s="53">
        <v>71.675922</v>
      </c>
      <c r="D1389" s="27">
        <v>2.93</v>
      </c>
      <c r="E1389" s="27">
        <f t="shared" si="42"/>
        <v>4.0878441717150151</v>
      </c>
      <c r="F1389" s="27">
        <v>0.94</v>
      </c>
      <c r="G1389" s="27">
        <f t="shared" si="43"/>
        <v>1.3114585397310969</v>
      </c>
      <c r="I1389" s="60"/>
      <c r="J1389" s="61"/>
    </row>
    <row r="1390" spans="1:10" ht="15" customHeight="1" x14ac:dyDescent="0.25">
      <c r="A1390" s="46">
        <v>50423</v>
      </c>
      <c r="B1390" s="47" t="s">
        <v>1463</v>
      </c>
      <c r="C1390" s="53">
        <v>50.552489999999999</v>
      </c>
      <c r="D1390" s="27">
        <v>15.07</v>
      </c>
      <c r="E1390" s="27">
        <f t="shared" si="42"/>
        <v>29.810598844883803</v>
      </c>
      <c r="F1390" s="27">
        <v>7.52</v>
      </c>
      <c r="G1390" s="27">
        <f t="shared" si="43"/>
        <v>14.875627293531931</v>
      </c>
      <c r="I1390" s="60"/>
      <c r="J1390" s="61"/>
    </row>
    <row r="1391" spans="1:10" ht="15" customHeight="1" x14ac:dyDescent="0.25">
      <c r="A1391" s="46">
        <v>50424</v>
      </c>
      <c r="B1391" s="47" t="s">
        <v>1464</v>
      </c>
      <c r="C1391" s="53">
        <v>153.99051000000003</v>
      </c>
      <c r="D1391" s="27">
        <v>11.51</v>
      </c>
      <c r="E1391" s="27">
        <f t="shared" si="42"/>
        <v>7.4744865771273812</v>
      </c>
      <c r="F1391" s="27">
        <v>4.6100000000000003</v>
      </c>
      <c r="G1391" s="27">
        <f t="shared" si="43"/>
        <v>2.9936909748529308</v>
      </c>
      <c r="I1391" s="60"/>
      <c r="J1391" s="61"/>
    </row>
    <row r="1392" spans="1:10" ht="15" customHeight="1" x14ac:dyDescent="0.25">
      <c r="A1392" s="46">
        <v>50425</v>
      </c>
      <c r="B1392" s="47" t="s">
        <v>1465</v>
      </c>
      <c r="C1392" s="53">
        <v>45.036065000000001</v>
      </c>
      <c r="D1392" s="27">
        <v>5.54</v>
      </c>
      <c r="E1392" s="27">
        <f t="shared" si="42"/>
        <v>12.301252340762897</v>
      </c>
      <c r="F1392" s="27">
        <v>2.91</v>
      </c>
      <c r="G1392" s="27">
        <f t="shared" si="43"/>
        <v>6.4614881428917021</v>
      </c>
      <c r="I1392" s="60"/>
      <c r="J1392" s="61"/>
    </row>
    <row r="1393" spans="1:11" ht="15" customHeight="1" x14ac:dyDescent="0.25">
      <c r="A1393" s="46">
        <v>50501</v>
      </c>
      <c r="B1393" s="47" t="s">
        <v>1466</v>
      </c>
      <c r="C1393" s="53">
        <v>44.147861000000006</v>
      </c>
      <c r="D1393" s="27">
        <v>4.4800000000000004</v>
      </c>
      <c r="E1393" s="27">
        <f t="shared" si="42"/>
        <v>10.147717009437898</v>
      </c>
      <c r="F1393" s="27">
        <v>1.37</v>
      </c>
      <c r="G1393" s="27">
        <f t="shared" si="43"/>
        <v>3.1032081033325709</v>
      </c>
      <c r="I1393" s="70"/>
      <c r="J1393" s="70"/>
      <c r="K1393" s="70"/>
    </row>
    <row r="1394" spans="1:11" ht="15" customHeight="1" x14ac:dyDescent="0.25">
      <c r="A1394" s="46">
        <v>50502</v>
      </c>
      <c r="B1394" s="47" t="s">
        <v>1467</v>
      </c>
      <c r="C1394" s="53">
        <v>72.228078000000011</v>
      </c>
      <c r="D1394" s="27">
        <v>4.8499999999999996</v>
      </c>
      <c r="E1394" s="27">
        <f t="shared" si="42"/>
        <v>6.7148401761431318</v>
      </c>
      <c r="F1394" s="27">
        <v>1.94</v>
      </c>
      <c r="G1394" s="27">
        <f t="shared" si="43"/>
        <v>2.6859360704572532</v>
      </c>
      <c r="I1394" s="60"/>
      <c r="J1394" s="61"/>
    </row>
    <row r="1395" spans="1:11" ht="15" customHeight="1" x14ac:dyDescent="0.25">
      <c r="A1395" s="46">
        <v>50503</v>
      </c>
      <c r="B1395" s="47" t="s">
        <v>1468</v>
      </c>
      <c r="C1395" s="53">
        <v>47.359781000000005</v>
      </c>
      <c r="D1395" s="27">
        <v>14.25</v>
      </c>
      <c r="E1395" s="27">
        <f t="shared" si="42"/>
        <v>30.088821567819323</v>
      </c>
      <c r="F1395" s="27">
        <v>5.7</v>
      </c>
      <c r="G1395" s="27">
        <f t="shared" si="43"/>
        <v>12.03552862712773</v>
      </c>
      <c r="I1395" s="60"/>
      <c r="J1395" s="61"/>
    </row>
    <row r="1396" spans="1:11" ht="15" customHeight="1" x14ac:dyDescent="0.25">
      <c r="A1396" s="46">
        <v>50504</v>
      </c>
      <c r="B1396" s="47" t="s">
        <v>1469</v>
      </c>
      <c r="C1396" s="53">
        <v>32.709201999999998</v>
      </c>
      <c r="D1396" s="27">
        <v>9.4</v>
      </c>
      <c r="E1396" s="27">
        <f t="shared" si="42"/>
        <v>28.73809027808138</v>
      </c>
      <c r="F1396" s="27">
        <v>3.1</v>
      </c>
      <c r="G1396" s="27">
        <f t="shared" si="43"/>
        <v>9.4774553044736471</v>
      </c>
      <c r="I1396" s="60"/>
      <c r="J1396" s="61"/>
    </row>
    <row r="1397" spans="1:11" ht="15" customHeight="1" x14ac:dyDescent="0.25">
      <c r="A1397" s="46">
        <v>50505</v>
      </c>
      <c r="B1397" s="47" t="s">
        <v>1470</v>
      </c>
      <c r="C1397" s="53">
        <v>115.963498</v>
      </c>
      <c r="D1397" s="27">
        <v>5.0599999999999996</v>
      </c>
      <c r="E1397" s="27">
        <f t="shared" si="42"/>
        <v>4.3634420203502309</v>
      </c>
      <c r="F1397" s="27">
        <v>1.94</v>
      </c>
      <c r="G1397" s="27">
        <f t="shared" si="43"/>
        <v>1.6729402212409978</v>
      </c>
      <c r="I1397" s="60"/>
      <c r="J1397" s="61"/>
    </row>
    <row r="1398" spans="1:11" ht="15" customHeight="1" x14ac:dyDescent="0.25">
      <c r="A1398" s="46">
        <v>50506</v>
      </c>
      <c r="B1398" s="47" t="s">
        <v>1471</v>
      </c>
      <c r="C1398" s="53">
        <v>94.152312000000009</v>
      </c>
      <c r="D1398" s="27">
        <v>8.52</v>
      </c>
      <c r="E1398" s="27">
        <f t="shared" si="42"/>
        <v>9.0491670560357544</v>
      </c>
      <c r="F1398" s="27">
        <v>3.58</v>
      </c>
      <c r="G1398" s="27">
        <f t="shared" si="43"/>
        <v>3.8023495376300476</v>
      </c>
      <c r="I1398" s="60"/>
      <c r="J1398" s="61"/>
    </row>
    <row r="1399" spans="1:11" ht="15" customHeight="1" x14ac:dyDescent="0.25">
      <c r="A1399" s="46">
        <v>50507</v>
      </c>
      <c r="B1399" s="47" t="s">
        <v>1472</v>
      </c>
      <c r="C1399" s="53">
        <v>10.501004</v>
      </c>
      <c r="D1399" s="27">
        <v>4.5999999999999996</v>
      </c>
      <c r="E1399" s="27">
        <f t="shared" si="42"/>
        <v>43.805335185092773</v>
      </c>
      <c r="F1399" s="27">
        <v>1.82</v>
      </c>
      <c r="G1399" s="27">
        <f t="shared" si="43"/>
        <v>17.331676094971492</v>
      </c>
      <c r="I1399" s="60"/>
      <c r="J1399" s="61"/>
    </row>
    <row r="1400" spans="1:11" ht="15" customHeight="1" x14ac:dyDescent="0.25">
      <c r="A1400" s="46">
        <v>50508</v>
      </c>
      <c r="B1400" s="47" t="s">
        <v>1473</v>
      </c>
      <c r="C1400" s="53">
        <v>24.468678000000001</v>
      </c>
      <c r="D1400" s="27">
        <v>5.34</v>
      </c>
      <c r="E1400" s="27">
        <f t="shared" si="42"/>
        <v>21.823819006486577</v>
      </c>
      <c r="F1400" s="27">
        <v>1.77</v>
      </c>
      <c r="G1400" s="27">
        <f t="shared" si="43"/>
        <v>7.2337377605770117</v>
      </c>
      <c r="I1400" s="60"/>
      <c r="J1400" s="61"/>
    </row>
    <row r="1401" spans="1:11" ht="15" customHeight="1" x14ac:dyDescent="0.25">
      <c r="A1401" s="46">
        <v>50509</v>
      </c>
      <c r="B1401" s="47" t="s">
        <v>1474</v>
      </c>
      <c r="C1401" s="53">
        <v>68.799549999999996</v>
      </c>
      <c r="D1401" s="27">
        <v>13.08</v>
      </c>
      <c r="E1401" s="27">
        <f t="shared" si="42"/>
        <v>19.011752257100518</v>
      </c>
      <c r="F1401" s="27">
        <v>6.38</v>
      </c>
      <c r="G1401" s="27">
        <f t="shared" si="43"/>
        <v>9.2733164679129452</v>
      </c>
      <c r="I1401" s="60"/>
      <c r="J1401" s="61"/>
    </row>
    <row r="1402" spans="1:11" ht="15" customHeight="1" x14ac:dyDescent="0.25">
      <c r="A1402" s="46">
        <v>50510</v>
      </c>
      <c r="B1402" s="47" t="s">
        <v>80</v>
      </c>
      <c r="C1402" s="53">
        <v>117.363794</v>
      </c>
      <c r="D1402" s="27">
        <v>22.24</v>
      </c>
      <c r="E1402" s="27">
        <f t="shared" si="42"/>
        <v>18.94962598090515</v>
      </c>
      <c r="F1402" s="27">
        <v>9.42</v>
      </c>
      <c r="G1402" s="27">
        <f t="shared" si="43"/>
        <v>8.0263253929912999</v>
      </c>
      <c r="I1402" s="60"/>
      <c r="J1402" s="61"/>
    </row>
    <row r="1403" spans="1:11" ht="15" customHeight="1" x14ac:dyDescent="0.25">
      <c r="A1403" s="46">
        <v>50511</v>
      </c>
      <c r="B1403" s="47" t="s">
        <v>1475</v>
      </c>
      <c r="C1403" s="53">
        <v>75.712511000000006</v>
      </c>
      <c r="D1403" s="27">
        <v>4.08</v>
      </c>
      <c r="E1403" s="27">
        <f t="shared" si="42"/>
        <v>5.3888055568517599</v>
      </c>
      <c r="F1403" s="27">
        <v>1.22</v>
      </c>
      <c r="G1403" s="27">
        <f t="shared" si="43"/>
        <v>1.611358524352732</v>
      </c>
      <c r="I1403" s="60"/>
      <c r="J1403" s="61"/>
    </row>
    <row r="1404" spans="1:11" ht="15" customHeight="1" x14ac:dyDescent="0.25">
      <c r="A1404" s="46">
        <v>50512</v>
      </c>
      <c r="B1404" s="47" t="s">
        <v>1476</v>
      </c>
      <c r="C1404" s="53">
        <v>86.539673000000008</v>
      </c>
      <c r="D1404" s="27">
        <v>2.29</v>
      </c>
      <c r="E1404" s="27">
        <f t="shared" si="42"/>
        <v>2.646185177981895</v>
      </c>
      <c r="F1404" s="27">
        <v>0.62</v>
      </c>
      <c r="G1404" s="27">
        <f t="shared" si="43"/>
        <v>0.71643441499946503</v>
      </c>
      <c r="I1404" s="60"/>
      <c r="J1404" s="61"/>
    </row>
    <row r="1405" spans="1:11" ht="15" customHeight="1" x14ac:dyDescent="0.25">
      <c r="A1405" s="46">
        <v>50513</v>
      </c>
      <c r="B1405" s="47" t="s">
        <v>1477</v>
      </c>
      <c r="C1405" s="53">
        <v>18.954503000000003</v>
      </c>
      <c r="D1405" s="27">
        <v>6.71</v>
      </c>
      <c r="E1405" s="27">
        <f t="shared" si="42"/>
        <v>35.400558906767429</v>
      </c>
      <c r="F1405" s="27">
        <v>2.79</v>
      </c>
      <c r="G1405" s="27">
        <f t="shared" si="43"/>
        <v>14.719457429192417</v>
      </c>
      <c r="I1405" s="60"/>
      <c r="J1405" s="61"/>
    </row>
    <row r="1406" spans="1:11" ht="15" customHeight="1" x14ac:dyDescent="0.25">
      <c r="A1406" s="46">
        <v>50514</v>
      </c>
      <c r="B1406" s="47" t="s">
        <v>1478</v>
      </c>
      <c r="C1406" s="53">
        <v>80.203980000000001</v>
      </c>
      <c r="D1406" s="27">
        <v>4.16</v>
      </c>
      <c r="E1406" s="27">
        <f t="shared" si="42"/>
        <v>5.1867750203917558</v>
      </c>
      <c r="F1406" s="27">
        <v>1.56</v>
      </c>
      <c r="G1406" s="27">
        <f t="shared" si="43"/>
        <v>1.9450406326469085</v>
      </c>
      <c r="I1406" s="60"/>
      <c r="J1406" s="61"/>
    </row>
    <row r="1407" spans="1:11" ht="15" customHeight="1" x14ac:dyDescent="0.25">
      <c r="A1407" s="46">
        <v>50515</v>
      </c>
      <c r="B1407" s="47" t="s">
        <v>1479</v>
      </c>
      <c r="C1407" s="53">
        <v>130.54997</v>
      </c>
      <c r="D1407" s="27">
        <v>7.02</v>
      </c>
      <c r="E1407" s="27">
        <f t="shared" si="42"/>
        <v>5.3772513314250476</v>
      </c>
      <c r="F1407" s="27">
        <v>3.68</v>
      </c>
      <c r="G1407" s="27">
        <f t="shared" si="43"/>
        <v>2.8188440027983153</v>
      </c>
      <c r="I1407" s="60"/>
      <c r="J1407" s="61"/>
    </row>
    <row r="1408" spans="1:11" ht="15" customHeight="1" x14ac:dyDescent="0.25">
      <c r="A1408" s="46">
        <v>50601</v>
      </c>
      <c r="B1408" s="47" t="s">
        <v>1480</v>
      </c>
      <c r="C1408" s="53">
        <v>117.19530800000001</v>
      </c>
      <c r="D1408" s="27">
        <v>15.73</v>
      </c>
      <c r="E1408" s="27">
        <f t="shared" si="42"/>
        <v>13.422039046136556</v>
      </c>
      <c r="F1408" s="27">
        <v>8.0299999999999994</v>
      </c>
      <c r="G1408" s="27">
        <f t="shared" si="43"/>
        <v>6.8518101424333455</v>
      </c>
      <c r="I1408" s="70"/>
      <c r="J1408" s="70"/>
      <c r="K1408" s="70"/>
    </row>
    <row r="1409" spans="1:10" ht="15" customHeight="1" x14ac:dyDescent="0.25">
      <c r="A1409" s="46">
        <v>50602</v>
      </c>
      <c r="B1409" s="47" t="s">
        <v>1481</v>
      </c>
      <c r="C1409" s="53">
        <v>45.767759000000005</v>
      </c>
      <c r="D1409" s="27">
        <v>14.3</v>
      </c>
      <c r="E1409" s="27">
        <f t="shared" si="42"/>
        <v>31.244702193087491</v>
      </c>
      <c r="F1409" s="27">
        <v>6.39</v>
      </c>
      <c r="G1409" s="27">
        <f t="shared" si="43"/>
        <v>13.961793497470564</v>
      </c>
      <c r="I1409" s="60"/>
      <c r="J1409" s="61"/>
    </row>
    <row r="1410" spans="1:10" ht="15" customHeight="1" x14ac:dyDescent="0.25">
      <c r="A1410" s="46">
        <v>50603</v>
      </c>
      <c r="B1410" s="47" t="s">
        <v>1482</v>
      </c>
      <c r="C1410" s="53">
        <v>49.764319999999998</v>
      </c>
      <c r="D1410" s="27">
        <v>9.14</v>
      </c>
      <c r="E1410" s="27">
        <f t="shared" si="42"/>
        <v>18.366572676970168</v>
      </c>
      <c r="F1410" s="27">
        <v>3.06</v>
      </c>
      <c r="G1410" s="27">
        <f t="shared" si="43"/>
        <v>6.1489838502766645</v>
      </c>
      <c r="I1410" s="60"/>
      <c r="J1410" s="61"/>
    </row>
    <row r="1411" spans="1:10" ht="15" customHeight="1" x14ac:dyDescent="0.25">
      <c r="A1411" s="46">
        <v>50604</v>
      </c>
      <c r="B1411" s="47" t="s">
        <v>1483</v>
      </c>
      <c r="C1411" s="53">
        <v>158.15134700000002</v>
      </c>
      <c r="D1411" s="27">
        <v>7.79</v>
      </c>
      <c r="E1411" s="27">
        <f t="shared" si="42"/>
        <v>4.9256614931012885</v>
      </c>
      <c r="F1411" s="27">
        <v>2.37</v>
      </c>
      <c r="G1411" s="27">
        <f t="shared" si="43"/>
        <v>1.4985645364120734</v>
      </c>
      <c r="I1411" s="60"/>
      <c r="J1411" s="61"/>
    </row>
    <row r="1412" spans="1:10" ht="15" customHeight="1" x14ac:dyDescent="0.25">
      <c r="A1412" s="46">
        <v>50605</v>
      </c>
      <c r="B1412" s="47" t="s">
        <v>1484</v>
      </c>
      <c r="C1412" s="53">
        <v>76.891001000000003</v>
      </c>
      <c r="D1412" s="27">
        <v>6.01</v>
      </c>
      <c r="E1412" s="27">
        <f t="shared" ref="E1412:E1475" si="44">SUM(D1412*100/C1412)</f>
        <v>7.8162592785077667</v>
      </c>
      <c r="F1412" s="27">
        <v>2.93</v>
      </c>
      <c r="G1412" s="27">
        <f t="shared" ref="G1412:G1475" si="45">SUM(F1412*100/C1412)</f>
        <v>3.8105889660611907</v>
      </c>
      <c r="I1412" s="60"/>
      <c r="J1412" s="61"/>
    </row>
    <row r="1413" spans="1:10" ht="15" customHeight="1" x14ac:dyDescent="0.25">
      <c r="A1413" s="46">
        <v>50606</v>
      </c>
      <c r="B1413" s="47" t="s">
        <v>1485</v>
      </c>
      <c r="C1413" s="53">
        <v>100.51273300000001</v>
      </c>
      <c r="D1413" s="27">
        <v>9.25</v>
      </c>
      <c r="E1413" s="27">
        <f t="shared" si="44"/>
        <v>9.2028141350011836</v>
      </c>
      <c r="F1413" s="27">
        <v>3.92</v>
      </c>
      <c r="G1413" s="27">
        <f t="shared" si="45"/>
        <v>3.9000033955896907</v>
      </c>
      <c r="I1413" s="60"/>
      <c r="J1413" s="61"/>
    </row>
    <row r="1414" spans="1:10" ht="15" customHeight="1" x14ac:dyDescent="0.25">
      <c r="A1414" s="46">
        <v>50607</v>
      </c>
      <c r="B1414" s="47" t="s">
        <v>1486</v>
      </c>
      <c r="C1414" s="53">
        <v>169.23554899999999</v>
      </c>
      <c r="D1414" s="27">
        <v>4.88</v>
      </c>
      <c r="E1414" s="27">
        <f t="shared" si="44"/>
        <v>2.8835549202490549</v>
      </c>
      <c r="F1414" s="27">
        <v>2.19</v>
      </c>
      <c r="G1414" s="27">
        <f t="shared" si="45"/>
        <v>1.2940543597019325</v>
      </c>
      <c r="I1414" s="60"/>
      <c r="J1414" s="61"/>
    </row>
    <row r="1415" spans="1:10" ht="15" customHeight="1" x14ac:dyDescent="0.25">
      <c r="A1415" s="46">
        <v>50608</v>
      </c>
      <c r="B1415" s="47" t="s">
        <v>1487</v>
      </c>
      <c r="C1415" s="53">
        <v>29.397173000000002</v>
      </c>
      <c r="D1415" s="27">
        <v>7.16</v>
      </c>
      <c r="E1415" s="27">
        <f t="shared" si="44"/>
        <v>24.356083491429601</v>
      </c>
      <c r="F1415" s="27">
        <v>3.23</v>
      </c>
      <c r="G1415" s="27">
        <f t="shared" si="45"/>
        <v>10.987451072251062</v>
      </c>
      <c r="I1415" s="60"/>
      <c r="J1415" s="61"/>
    </row>
    <row r="1416" spans="1:10" ht="15" customHeight="1" x14ac:dyDescent="0.25">
      <c r="A1416" s="46">
        <v>50609</v>
      </c>
      <c r="B1416" s="47" t="s">
        <v>1488</v>
      </c>
      <c r="C1416" s="53">
        <v>90.291104000000004</v>
      </c>
      <c r="D1416" s="27">
        <v>18.54</v>
      </c>
      <c r="E1416" s="27">
        <f t="shared" si="44"/>
        <v>20.533584349572244</v>
      </c>
      <c r="F1416" s="27">
        <v>8.5299999999999994</v>
      </c>
      <c r="G1416" s="27">
        <f t="shared" si="45"/>
        <v>9.447220846917542</v>
      </c>
      <c r="I1416" s="60"/>
      <c r="J1416" s="61"/>
    </row>
    <row r="1417" spans="1:10" ht="15" customHeight="1" x14ac:dyDescent="0.25">
      <c r="A1417" s="46">
        <v>50610</v>
      </c>
      <c r="B1417" s="47" t="s">
        <v>1489</v>
      </c>
      <c r="C1417" s="53">
        <v>55.637843000000004</v>
      </c>
      <c r="D1417" s="27">
        <v>7.3</v>
      </c>
      <c r="E1417" s="27">
        <f t="shared" si="44"/>
        <v>13.120566158540688</v>
      </c>
      <c r="F1417" s="27">
        <v>4.46</v>
      </c>
      <c r="G1417" s="27">
        <f t="shared" si="45"/>
        <v>8.0161267215193792</v>
      </c>
      <c r="I1417" s="60"/>
      <c r="J1417" s="61"/>
    </row>
    <row r="1418" spans="1:10" ht="15" customHeight="1" x14ac:dyDescent="0.25">
      <c r="A1418" s="46">
        <v>50611</v>
      </c>
      <c r="B1418" s="47" t="s">
        <v>1490</v>
      </c>
      <c r="C1418" s="53">
        <v>29.541579000000002</v>
      </c>
      <c r="D1418" s="27">
        <v>12.56</v>
      </c>
      <c r="E1418" s="27">
        <f t="shared" si="44"/>
        <v>42.516346198014666</v>
      </c>
      <c r="F1418" s="27">
        <v>5.45</v>
      </c>
      <c r="G1418" s="27">
        <f t="shared" si="45"/>
        <v>18.448573788151268</v>
      </c>
      <c r="I1418" s="60"/>
      <c r="J1418" s="61"/>
    </row>
    <row r="1419" spans="1:10" ht="15" customHeight="1" x14ac:dyDescent="0.25">
      <c r="A1419" s="46">
        <v>50612</v>
      </c>
      <c r="B1419" s="47" t="s">
        <v>1491</v>
      </c>
      <c r="C1419" s="53">
        <v>125.43039700000001</v>
      </c>
      <c r="D1419" s="27">
        <v>18.05</v>
      </c>
      <c r="E1419" s="27">
        <f t="shared" si="44"/>
        <v>14.390451143991832</v>
      </c>
      <c r="F1419" s="27">
        <v>7.14</v>
      </c>
      <c r="G1419" s="27">
        <f t="shared" si="45"/>
        <v>5.692400064714775</v>
      </c>
      <c r="I1419" s="60"/>
      <c r="J1419" s="61"/>
    </row>
    <row r="1420" spans="1:10" ht="15" customHeight="1" x14ac:dyDescent="0.25">
      <c r="A1420" s="46">
        <v>50613</v>
      </c>
      <c r="B1420" s="47" t="s">
        <v>1492</v>
      </c>
      <c r="C1420" s="53">
        <v>131.98398500000002</v>
      </c>
      <c r="D1420" s="27">
        <v>21.83</v>
      </c>
      <c r="E1420" s="27">
        <f t="shared" si="44"/>
        <v>16.539885502017533</v>
      </c>
      <c r="F1420" s="27">
        <v>9.09</v>
      </c>
      <c r="G1420" s="27">
        <f t="shared" si="45"/>
        <v>6.8871992310279149</v>
      </c>
      <c r="I1420" s="60"/>
      <c r="J1420" s="61"/>
    </row>
    <row r="1421" spans="1:10" ht="15" customHeight="1" x14ac:dyDescent="0.25">
      <c r="A1421" s="46">
        <v>50614</v>
      </c>
      <c r="B1421" s="47" t="s">
        <v>1493</v>
      </c>
      <c r="C1421" s="53">
        <v>165.86845600000001</v>
      </c>
      <c r="D1421" s="27">
        <v>12.24</v>
      </c>
      <c r="E1421" s="27">
        <f t="shared" si="44"/>
        <v>7.3793416151410964</v>
      </c>
      <c r="F1421" s="27">
        <v>6.25</v>
      </c>
      <c r="G1421" s="27">
        <f t="shared" si="45"/>
        <v>3.7680461678620798</v>
      </c>
      <c r="I1421" s="60"/>
      <c r="J1421" s="61"/>
    </row>
    <row r="1422" spans="1:10" ht="15" customHeight="1" x14ac:dyDescent="0.25">
      <c r="A1422" s="46">
        <v>50615</v>
      </c>
      <c r="B1422" s="47" t="s">
        <v>1494</v>
      </c>
      <c r="C1422" s="53">
        <v>56.537807000000001</v>
      </c>
      <c r="D1422" s="27">
        <v>10.66</v>
      </c>
      <c r="E1422" s="27">
        <f t="shared" si="44"/>
        <v>18.854640046438305</v>
      </c>
      <c r="F1422" s="27">
        <v>4.45</v>
      </c>
      <c r="G1422" s="27">
        <f t="shared" si="45"/>
        <v>7.8708394190103625</v>
      </c>
      <c r="I1422" s="60"/>
      <c r="J1422" s="61"/>
    </row>
    <row r="1423" spans="1:10" ht="15" customHeight="1" x14ac:dyDescent="0.25">
      <c r="A1423" s="46">
        <v>50616</v>
      </c>
      <c r="B1423" s="47" t="s">
        <v>1495</v>
      </c>
      <c r="C1423" s="53">
        <v>50.970429000000003</v>
      </c>
      <c r="D1423" s="27">
        <v>18.010000000000002</v>
      </c>
      <c r="E1423" s="27">
        <f t="shared" si="44"/>
        <v>35.334213098343753</v>
      </c>
      <c r="F1423" s="27">
        <v>6.65</v>
      </c>
      <c r="G1423" s="27">
        <f t="shared" si="45"/>
        <v>13.046780516601105</v>
      </c>
      <c r="I1423" s="60"/>
      <c r="J1423" s="61"/>
    </row>
    <row r="1424" spans="1:10" ht="15" customHeight="1" x14ac:dyDescent="0.25">
      <c r="A1424" s="46">
        <v>50617</v>
      </c>
      <c r="B1424" s="47" t="s">
        <v>1496</v>
      </c>
      <c r="C1424" s="53">
        <v>253.14423100000002</v>
      </c>
      <c r="D1424" s="27">
        <v>24.73</v>
      </c>
      <c r="E1424" s="27">
        <f t="shared" si="44"/>
        <v>9.7691343398617683</v>
      </c>
      <c r="F1424" s="27">
        <v>7.06</v>
      </c>
      <c r="G1424" s="27">
        <f t="shared" si="45"/>
        <v>2.7889239158683412</v>
      </c>
      <c r="I1424" s="60"/>
      <c r="J1424" s="61"/>
    </row>
    <row r="1425" spans="1:11" ht="15" customHeight="1" x14ac:dyDescent="0.25">
      <c r="A1425" s="46">
        <v>50618</v>
      </c>
      <c r="B1425" s="47" t="s">
        <v>1497</v>
      </c>
      <c r="C1425" s="53">
        <v>125.471433</v>
      </c>
      <c r="D1425" s="27">
        <v>17.98</v>
      </c>
      <c r="E1425" s="27">
        <f t="shared" si="44"/>
        <v>14.329955090255485</v>
      </c>
      <c r="F1425" s="27">
        <v>7.62</v>
      </c>
      <c r="G1425" s="27">
        <f t="shared" si="45"/>
        <v>6.0730955388068288</v>
      </c>
      <c r="I1425" s="60"/>
      <c r="J1425" s="61"/>
    </row>
    <row r="1426" spans="1:11" ht="15" customHeight="1" x14ac:dyDescent="0.25">
      <c r="A1426" s="46">
        <v>50619</v>
      </c>
      <c r="B1426" s="47" t="s">
        <v>1498</v>
      </c>
      <c r="C1426" s="53">
        <v>118.34343800000001</v>
      </c>
      <c r="D1426" s="27">
        <v>39.72</v>
      </c>
      <c r="E1426" s="27">
        <f t="shared" si="44"/>
        <v>33.563331158251458</v>
      </c>
      <c r="F1426" s="27">
        <v>17.41</v>
      </c>
      <c r="G1426" s="27">
        <f t="shared" si="45"/>
        <v>14.711419825406795</v>
      </c>
      <c r="I1426" s="60"/>
      <c r="J1426" s="61"/>
    </row>
    <row r="1427" spans="1:11" ht="15" customHeight="1" x14ac:dyDescent="0.25">
      <c r="A1427" s="46">
        <v>50620</v>
      </c>
      <c r="B1427" s="47" t="s">
        <v>1499</v>
      </c>
      <c r="C1427" s="53">
        <v>63.554482000000007</v>
      </c>
      <c r="D1427" s="27">
        <v>6.14</v>
      </c>
      <c r="E1427" s="27">
        <f t="shared" si="44"/>
        <v>9.6610023507075375</v>
      </c>
      <c r="F1427" s="27">
        <v>3.2</v>
      </c>
      <c r="G1427" s="27">
        <f t="shared" si="45"/>
        <v>5.0350500850593036</v>
      </c>
      <c r="I1427" s="60"/>
      <c r="J1427" s="61"/>
    </row>
    <row r="1428" spans="1:11" ht="15" customHeight="1" x14ac:dyDescent="0.25">
      <c r="A1428" s="46">
        <v>50621</v>
      </c>
      <c r="B1428" s="47" t="s">
        <v>1500</v>
      </c>
      <c r="C1428" s="53">
        <v>29.733255</v>
      </c>
      <c r="D1428" s="27">
        <v>8.1199999999999992</v>
      </c>
      <c r="E1428" s="27">
        <f t="shared" si="44"/>
        <v>27.309488988003498</v>
      </c>
      <c r="F1428" s="27">
        <v>3.24</v>
      </c>
      <c r="G1428" s="27">
        <f t="shared" si="45"/>
        <v>10.896889694720608</v>
      </c>
      <c r="I1428" s="60"/>
      <c r="J1428" s="61"/>
    </row>
    <row r="1429" spans="1:11" ht="15" customHeight="1" x14ac:dyDescent="0.25">
      <c r="A1429" s="46">
        <v>50622</v>
      </c>
      <c r="B1429" s="47" t="s">
        <v>1501</v>
      </c>
      <c r="C1429" s="53">
        <v>88.240637000000007</v>
      </c>
      <c r="D1429" s="27">
        <v>19.309999999999999</v>
      </c>
      <c r="E1429" s="27">
        <f t="shared" si="44"/>
        <v>21.883341571978903</v>
      </c>
      <c r="F1429" s="27">
        <v>7.66</v>
      </c>
      <c r="G1429" s="27">
        <f t="shared" si="45"/>
        <v>8.6808076872790476</v>
      </c>
      <c r="I1429" s="60"/>
      <c r="J1429" s="61"/>
    </row>
    <row r="1430" spans="1:11" ht="15" customHeight="1" x14ac:dyDescent="0.25">
      <c r="A1430" s="46">
        <v>50623</v>
      </c>
      <c r="B1430" s="47" t="s">
        <v>1502</v>
      </c>
      <c r="C1430" s="53">
        <v>108.808824</v>
      </c>
      <c r="D1430" s="27">
        <v>8.9</v>
      </c>
      <c r="E1430" s="27">
        <f t="shared" si="44"/>
        <v>8.1794836786398868</v>
      </c>
      <c r="F1430" s="27">
        <v>5.88</v>
      </c>
      <c r="G1430" s="27">
        <f t="shared" si="45"/>
        <v>5.4039734865620828</v>
      </c>
      <c r="I1430" s="60"/>
      <c r="J1430" s="61"/>
    </row>
    <row r="1431" spans="1:11" ht="15" customHeight="1" x14ac:dyDescent="0.25">
      <c r="A1431" s="46">
        <v>50624</v>
      </c>
      <c r="B1431" s="47" t="s">
        <v>1503</v>
      </c>
      <c r="C1431" s="53">
        <v>167.96987899999999</v>
      </c>
      <c r="D1431" s="27">
        <v>19.8</v>
      </c>
      <c r="E1431" s="27">
        <f t="shared" si="44"/>
        <v>11.787827744997067</v>
      </c>
      <c r="F1431" s="27">
        <v>6.64</v>
      </c>
      <c r="G1431" s="27">
        <f t="shared" si="45"/>
        <v>3.9530897084232586</v>
      </c>
      <c r="I1431" s="60"/>
      <c r="J1431" s="61"/>
    </row>
    <row r="1432" spans="1:11" ht="15" customHeight="1" x14ac:dyDescent="0.25">
      <c r="A1432" s="46">
        <v>50625</v>
      </c>
      <c r="B1432" s="47" t="s">
        <v>1504</v>
      </c>
      <c r="C1432" s="53">
        <v>38.626660000000001</v>
      </c>
      <c r="D1432" s="27">
        <v>3.88</v>
      </c>
      <c r="E1432" s="27">
        <f t="shared" si="44"/>
        <v>10.04487574126264</v>
      </c>
      <c r="F1432" s="27">
        <v>1.8</v>
      </c>
      <c r="G1432" s="27">
        <f t="shared" si="45"/>
        <v>4.6599939005857607</v>
      </c>
      <c r="I1432" s="60"/>
      <c r="J1432" s="61"/>
    </row>
    <row r="1433" spans="1:11" ht="15" customHeight="1" x14ac:dyDescent="0.25">
      <c r="A1433" s="46">
        <v>50626</v>
      </c>
      <c r="B1433" s="47" t="s">
        <v>1505</v>
      </c>
      <c r="C1433" s="53">
        <v>69.239243999999999</v>
      </c>
      <c r="D1433" s="27">
        <v>6.51</v>
      </c>
      <c r="E1433" s="27">
        <f t="shared" si="44"/>
        <v>9.4021823808474867</v>
      </c>
      <c r="F1433" s="27">
        <v>3.71</v>
      </c>
      <c r="G1433" s="27">
        <f t="shared" si="45"/>
        <v>5.3582329697302873</v>
      </c>
      <c r="I1433" s="60"/>
      <c r="J1433" s="61"/>
    </row>
    <row r="1434" spans="1:11" ht="15" customHeight="1" x14ac:dyDescent="0.25">
      <c r="A1434" s="46">
        <v>50627</v>
      </c>
      <c r="B1434" s="47" t="s">
        <v>1506</v>
      </c>
      <c r="C1434" s="53">
        <v>69.591610000000003</v>
      </c>
      <c r="D1434" s="27">
        <v>4.5999999999999996</v>
      </c>
      <c r="E1434" s="27">
        <f t="shared" si="44"/>
        <v>6.6099922102678743</v>
      </c>
      <c r="F1434" s="27">
        <v>1.38</v>
      </c>
      <c r="G1434" s="27">
        <f t="shared" si="45"/>
        <v>1.9829976630803625</v>
      </c>
      <c r="I1434" s="60"/>
      <c r="J1434" s="61"/>
    </row>
    <row r="1435" spans="1:11" ht="15" customHeight="1" x14ac:dyDescent="0.25">
      <c r="A1435" s="46">
        <v>50628</v>
      </c>
      <c r="B1435" s="47" t="s">
        <v>81</v>
      </c>
      <c r="C1435" s="53">
        <v>55.169286</v>
      </c>
      <c r="D1435" s="27">
        <v>15.42</v>
      </c>
      <c r="E1435" s="27">
        <f t="shared" si="44"/>
        <v>27.950334539402956</v>
      </c>
      <c r="F1435" s="27">
        <v>8.84</v>
      </c>
      <c r="G1435" s="27">
        <f t="shared" si="45"/>
        <v>16.023408387050722</v>
      </c>
      <c r="I1435" s="60"/>
      <c r="J1435" s="61"/>
    </row>
    <row r="1436" spans="1:11" ht="15" customHeight="1" x14ac:dyDescent="0.25">
      <c r="A1436" s="46">
        <v>60101</v>
      </c>
      <c r="B1436" s="47" t="s">
        <v>1507</v>
      </c>
      <c r="C1436" s="53">
        <v>127.56665700000002</v>
      </c>
      <c r="D1436" s="27">
        <v>105.05</v>
      </c>
      <c r="E1436" s="27">
        <f t="shared" si="44"/>
        <v>82.349104750781379</v>
      </c>
      <c r="F1436" s="27">
        <v>95.85</v>
      </c>
      <c r="G1436" s="27">
        <f t="shared" si="45"/>
        <v>75.137188865896192</v>
      </c>
      <c r="I1436" s="60"/>
      <c r="J1436" s="61"/>
    </row>
    <row r="1437" spans="1:11" ht="15" customHeight="1" x14ac:dyDescent="0.25">
      <c r="A1437" s="46">
        <v>60305</v>
      </c>
      <c r="B1437" s="47" t="s">
        <v>1508</v>
      </c>
      <c r="C1437" s="53">
        <v>15.546551000000003</v>
      </c>
      <c r="D1437" s="27">
        <v>9.76</v>
      </c>
      <c r="E1437" s="27">
        <f t="shared" si="44"/>
        <v>62.779197778336808</v>
      </c>
      <c r="F1437" s="27">
        <v>6.45</v>
      </c>
      <c r="G1437" s="27">
        <f t="shared" si="45"/>
        <v>41.488301810478731</v>
      </c>
      <c r="I1437" s="70"/>
      <c r="J1437" s="70"/>
      <c r="K1437" s="70"/>
    </row>
    <row r="1438" spans="1:11" ht="15" customHeight="1" x14ac:dyDescent="0.25">
      <c r="A1438" s="46">
        <v>60318</v>
      </c>
      <c r="B1438" s="47" t="s">
        <v>1509</v>
      </c>
      <c r="C1438" s="53">
        <v>19.843157000000001</v>
      </c>
      <c r="D1438" s="27">
        <v>15.52</v>
      </c>
      <c r="E1438" s="27">
        <f t="shared" si="44"/>
        <v>78.213360908246599</v>
      </c>
      <c r="F1438" s="27">
        <v>7.84</v>
      </c>
      <c r="G1438" s="27">
        <f t="shared" si="45"/>
        <v>39.509842108289519</v>
      </c>
      <c r="I1438" s="60"/>
      <c r="J1438" s="61"/>
    </row>
    <row r="1439" spans="1:11" ht="15" customHeight="1" x14ac:dyDescent="0.25">
      <c r="A1439" s="46">
        <v>60323</v>
      </c>
      <c r="B1439" s="47" t="s">
        <v>1510</v>
      </c>
      <c r="C1439" s="53">
        <v>6.1577440000000001</v>
      </c>
      <c r="D1439" s="27">
        <v>4.71</v>
      </c>
      <c r="E1439" s="27">
        <f t="shared" si="44"/>
        <v>76.489051834567988</v>
      </c>
      <c r="F1439" s="27">
        <v>3.43</v>
      </c>
      <c r="G1439" s="27">
        <f t="shared" si="45"/>
        <v>55.702218214982629</v>
      </c>
      <c r="I1439" s="60"/>
      <c r="J1439" s="61"/>
    </row>
    <row r="1440" spans="1:11" ht="15" customHeight="1" x14ac:dyDescent="0.25">
      <c r="A1440" s="46">
        <v>60324</v>
      </c>
      <c r="B1440" s="47" t="s">
        <v>1511</v>
      </c>
      <c r="C1440" s="53">
        <v>18.195395000000001</v>
      </c>
      <c r="D1440" s="27">
        <v>12.28</v>
      </c>
      <c r="E1440" s="27">
        <f t="shared" si="44"/>
        <v>67.48960382558333</v>
      </c>
      <c r="F1440" s="27">
        <v>5.04</v>
      </c>
      <c r="G1440" s="27">
        <f t="shared" si="45"/>
        <v>27.699316228089579</v>
      </c>
      <c r="I1440" s="60"/>
      <c r="J1440" s="61"/>
    </row>
    <row r="1441" spans="1:11" ht="15" customHeight="1" x14ac:dyDescent="0.25">
      <c r="A1441" s="46">
        <v>60326</v>
      </c>
      <c r="B1441" s="47" t="s">
        <v>1512</v>
      </c>
      <c r="C1441" s="53">
        <v>13.294938</v>
      </c>
      <c r="D1441" s="27">
        <v>9.06</v>
      </c>
      <c r="E1441" s="27">
        <f t="shared" si="44"/>
        <v>68.146237312276298</v>
      </c>
      <c r="F1441" s="27">
        <v>5.74</v>
      </c>
      <c r="G1441" s="27">
        <f t="shared" si="45"/>
        <v>43.174326950603302</v>
      </c>
      <c r="I1441" s="60"/>
      <c r="J1441" s="61"/>
    </row>
    <row r="1442" spans="1:11" ht="15" customHeight="1" x14ac:dyDescent="0.25">
      <c r="A1442" s="46">
        <v>60329</v>
      </c>
      <c r="B1442" s="47" t="s">
        <v>1513</v>
      </c>
      <c r="C1442" s="53">
        <v>10.950383000000002</v>
      </c>
      <c r="D1442" s="27">
        <v>8.26</v>
      </c>
      <c r="E1442" s="27">
        <f t="shared" si="44"/>
        <v>75.431151586204777</v>
      </c>
      <c r="F1442" s="27">
        <v>4.25</v>
      </c>
      <c r="G1442" s="27">
        <f t="shared" si="45"/>
        <v>38.811427874257909</v>
      </c>
      <c r="I1442" s="60"/>
      <c r="J1442" s="61"/>
    </row>
    <row r="1443" spans="1:11" ht="15" customHeight="1" x14ac:dyDescent="0.25">
      <c r="A1443" s="46">
        <v>60341</v>
      </c>
      <c r="B1443" s="47" t="s">
        <v>1514</v>
      </c>
      <c r="C1443" s="53">
        <v>17.966415000000001</v>
      </c>
      <c r="D1443" s="27">
        <v>13.65</v>
      </c>
      <c r="E1443" s="27">
        <f t="shared" si="44"/>
        <v>75.975090189111171</v>
      </c>
      <c r="F1443" s="27">
        <v>5.34</v>
      </c>
      <c r="G1443" s="27">
        <f t="shared" si="45"/>
        <v>29.722123194861076</v>
      </c>
      <c r="I1443" s="60"/>
      <c r="J1443" s="61"/>
    </row>
    <row r="1444" spans="1:11" ht="15" customHeight="1" x14ac:dyDescent="0.25">
      <c r="A1444" s="46">
        <v>60344</v>
      </c>
      <c r="B1444" s="47" t="s">
        <v>83</v>
      </c>
      <c r="C1444" s="53">
        <v>179.06239100000002</v>
      </c>
      <c r="D1444" s="27">
        <v>50.03</v>
      </c>
      <c r="E1444" s="27">
        <f t="shared" si="44"/>
        <v>27.939982103779681</v>
      </c>
      <c r="F1444" s="27">
        <v>26.55</v>
      </c>
      <c r="G1444" s="27">
        <f t="shared" si="45"/>
        <v>14.827234156613041</v>
      </c>
      <c r="I1444" s="60"/>
      <c r="J1444" s="61"/>
    </row>
    <row r="1445" spans="1:11" ht="15" customHeight="1" x14ac:dyDescent="0.25">
      <c r="A1445" s="46">
        <v>60345</v>
      </c>
      <c r="B1445" s="47" t="s">
        <v>1515</v>
      </c>
      <c r="C1445" s="53">
        <v>152.127172</v>
      </c>
      <c r="D1445" s="27">
        <v>44.66</v>
      </c>
      <c r="E1445" s="27">
        <f t="shared" si="44"/>
        <v>29.357017167189568</v>
      </c>
      <c r="F1445" s="27">
        <v>23.28</v>
      </c>
      <c r="G1445" s="27">
        <f t="shared" si="45"/>
        <v>15.302986109542614</v>
      </c>
      <c r="I1445" s="60"/>
      <c r="J1445" s="61"/>
    </row>
    <row r="1446" spans="1:11" ht="15" customHeight="1" x14ac:dyDescent="0.25">
      <c r="A1446" s="46">
        <v>60346</v>
      </c>
      <c r="B1446" s="47" t="s">
        <v>1516</v>
      </c>
      <c r="C1446" s="53">
        <v>48.795535000000001</v>
      </c>
      <c r="D1446" s="27">
        <v>31.86</v>
      </c>
      <c r="E1446" s="27">
        <f t="shared" si="44"/>
        <v>65.292859274931615</v>
      </c>
      <c r="F1446" s="27">
        <v>14.91</v>
      </c>
      <c r="G1446" s="27">
        <f t="shared" si="45"/>
        <v>30.556074444106411</v>
      </c>
      <c r="I1446" s="60"/>
      <c r="J1446" s="61"/>
    </row>
    <row r="1447" spans="1:11" ht="15" customHeight="1" x14ac:dyDescent="0.25">
      <c r="A1447" s="46">
        <v>60347</v>
      </c>
      <c r="B1447" s="47" t="s">
        <v>1517</v>
      </c>
      <c r="C1447" s="53">
        <v>39.165806000000003</v>
      </c>
      <c r="D1447" s="27">
        <v>23.25</v>
      </c>
      <c r="E1447" s="27">
        <f t="shared" si="44"/>
        <v>59.363006598153497</v>
      </c>
      <c r="F1447" s="27">
        <v>11.69</v>
      </c>
      <c r="G1447" s="27">
        <f t="shared" si="45"/>
        <v>29.847464392792016</v>
      </c>
      <c r="I1447" s="60"/>
      <c r="J1447" s="61"/>
    </row>
    <row r="1448" spans="1:11" ht="15" customHeight="1" x14ac:dyDescent="0.25">
      <c r="A1448" s="46">
        <v>60348</v>
      </c>
      <c r="B1448" s="47" t="s">
        <v>1518</v>
      </c>
      <c r="C1448" s="53">
        <v>49.214327000000004</v>
      </c>
      <c r="D1448" s="27">
        <v>24.39</v>
      </c>
      <c r="E1448" s="27">
        <f t="shared" si="44"/>
        <v>49.55873926712438</v>
      </c>
      <c r="F1448" s="27">
        <v>13.68</v>
      </c>
      <c r="G1448" s="27">
        <f t="shared" si="45"/>
        <v>27.796783647981204</v>
      </c>
      <c r="I1448" s="60"/>
      <c r="J1448" s="61"/>
    </row>
    <row r="1449" spans="1:11" ht="15" customHeight="1" x14ac:dyDescent="0.25">
      <c r="A1449" s="46">
        <v>60349</v>
      </c>
      <c r="B1449" s="47" t="s">
        <v>1519</v>
      </c>
      <c r="C1449" s="53">
        <v>124.24597600000001</v>
      </c>
      <c r="D1449" s="27">
        <v>26.62</v>
      </c>
      <c r="E1449" s="27">
        <f t="shared" si="44"/>
        <v>21.425241168373933</v>
      </c>
      <c r="F1449" s="27">
        <v>14.98</v>
      </c>
      <c r="G1449" s="27">
        <f t="shared" si="45"/>
        <v>12.056728501211177</v>
      </c>
      <c r="I1449" s="60"/>
      <c r="J1449" s="61"/>
    </row>
    <row r="1450" spans="1:11" ht="15" customHeight="1" x14ac:dyDescent="0.25">
      <c r="A1450" s="46">
        <v>60350</v>
      </c>
      <c r="B1450" s="47" t="s">
        <v>1520</v>
      </c>
      <c r="C1450" s="53">
        <v>92.464762000000007</v>
      </c>
      <c r="D1450" s="27">
        <v>51.5</v>
      </c>
      <c r="E1450" s="27">
        <f t="shared" si="44"/>
        <v>55.696893482513907</v>
      </c>
      <c r="F1450" s="27">
        <v>26.59</v>
      </c>
      <c r="G1450" s="27">
        <f t="shared" si="45"/>
        <v>28.756900926214463</v>
      </c>
      <c r="I1450" s="60"/>
      <c r="J1450" s="61"/>
    </row>
    <row r="1451" spans="1:11" ht="15" customHeight="1" x14ac:dyDescent="0.25">
      <c r="A1451" s="46">
        <v>60351</v>
      </c>
      <c r="B1451" s="47" t="s">
        <v>1521</v>
      </c>
      <c r="C1451" s="53">
        <v>76.438186000000002</v>
      </c>
      <c r="D1451" s="27">
        <v>29.79</v>
      </c>
      <c r="E1451" s="27">
        <f t="shared" si="44"/>
        <v>38.972667404744534</v>
      </c>
      <c r="F1451" s="27">
        <v>16.46</v>
      </c>
      <c r="G1451" s="27">
        <f t="shared" si="45"/>
        <v>21.533739693927327</v>
      </c>
      <c r="I1451" s="60"/>
      <c r="J1451" s="61"/>
    </row>
    <row r="1452" spans="1:11" ht="15" customHeight="1" x14ac:dyDescent="0.25">
      <c r="A1452" s="46">
        <v>60608</v>
      </c>
      <c r="B1452" s="47" t="s">
        <v>1522</v>
      </c>
      <c r="C1452" s="53">
        <v>11.556064000000001</v>
      </c>
      <c r="D1452" s="27">
        <v>9.57</v>
      </c>
      <c r="E1452" s="27">
        <f t="shared" si="44"/>
        <v>82.813663891096482</v>
      </c>
      <c r="F1452" s="27">
        <v>5.88</v>
      </c>
      <c r="G1452" s="27">
        <f t="shared" si="45"/>
        <v>50.882376560046737</v>
      </c>
      <c r="I1452" s="70"/>
      <c r="J1452" s="70"/>
      <c r="K1452" s="70"/>
    </row>
    <row r="1453" spans="1:11" ht="15" customHeight="1" x14ac:dyDescent="0.25">
      <c r="A1453" s="46">
        <v>60611</v>
      </c>
      <c r="B1453" s="47" t="s">
        <v>1523</v>
      </c>
      <c r="C1453" s="53">
        <v>7.1795000000000009</v>
      </c>
      <c r="D1453" s="27">
        <v>5.94</v>
      </c>
      <c r="E1453" s="27">
        <f t="shared" si="44"/>
        <v>82.735566543631165</v>
      </c>
      <c r="F1453" s="27">
        <v>4.3600000000000003</v>
      </c>
      <c r="G1453" s="27">
        <f t="shared" si="45"/>
        <v>60.728462984887528</v>
      </c>
      <c r="I1453" s="60"/>
      <c r="J1453" s="61"/>
    </row>
    <row r="1454" spans="1:11" ht="15" customHeight="1" x14ac:dyDescent="0.25">
      <c r="A1454" s="46">
        <v>60613</v>
      </c>
      <c r="B1454" s="47" t="s">
        <v>1524</v>
      </c>
      <c r="C1454" s="53">
        <v>34.564500000000002</v>
      </c>
      <c r="D1454" s="27">
        <v>17.399999999999999</v>
      </c>
      <c r="E1454" s="27">
        <f t="shared" si="44"/>
        <v>50.340667447814944</v>
      </c>
      <c r="F1454" s="27">
        <v>10.94</v>
      </c>
      <c r="G1454" s="27">
        <f t="shared" si="45"/>
        <v>31.650971372361813</v>
      </c>
      <c r="I1454" s="60"/>
      <c r="J1454" s="61"/>
    </row>
    <row r="1455" spans="1:11" ht="15" customHeight="1" x14ac:dyDescent="0.25">
      <c r="A1455" s="46">
        <v>60617</v>
      </c>
      <c r="B1455" s="47" t="s">
        <v>1525</v>
      </c>
      <c r="C1455" s="53">
        <v>11.014754</v>
      </c>
      <c r="D1455" s="27">
        <v>8.1</v>
      </c>
      <c r="E1455" s="27">
        <f t="shared" si="44"/>
        <v>73.537729485379344</v>
      </c>
      <c r="F1455" s="27">
        <v>6.98</v>
      </c>
      <c r="G1455" s="27">
        <f t="shared" si="45"/>
        <v>63.369549605919481</v>
      </c>
      <c r="I1455" s="60"/>
      <c r="J1455" s="61"/>
    </row>
    <row r="1456" spans="1:11" ht="15" customHeight="1" x14ac:dyDescent="0.25">
      <c r="A1456" s="46">
        <v>60618</v>
      </c>
      <c r="B1456" s="47" t="s">
        <v>1526</v>
      </c>
      <c r="C1456" s="53">
        <v>6.6600210000000004</v>
      </c>
      <c r="D1456" s="27">
        <v>4.6100000000000003</v>
      </c>
      <c r="E1456" s="27">
        <f t="shared" si="44"/>
        <v>69.21900096110808</v>
      </c>
      <c r="F1456" s="27">
        <v>3.71</v>
      </c>
      <c r="G1456" s="27">
        <f t="shared" si="45"/>
        <v>55.705530057637951</v>
      </c>
      <c r="I1456" s="60"/>
      <c r="J1456" s="61"/>
    </row>
    <row r="1457" spans="1:10" ht="15" customHeight="1" x14ac:dyDescent="0.25">
      <c r="A1457" s="46">
        <v>60619</v>
      </c>
      <c r="B1457" s="47" t="s">
        <v>1527</v>
      </c>
      <c r="C1457" s="53">
        <v>6.8080670000000003</v>
      </c>
      <c r="D1457" s="27">
        <v>5.12</v>
      </c>
      <c r="E1457" s="27">
        <f t="shared" si="44"/>
        <v>75.204900304300764</v>
      </c>
      <c r="F1457" s="27">
        <v>4.17</v>
      </c>
      <c r="G1457" s="27">
        <f t="shared" si="45"/>
        <v>61.250866068151204</v>
      </c>
      <c r="I1457" s="60"/>
      <c r="J1457" s="61"/>
    </row>
    <row r="1458" spans="1:10" ht="15" customHeight="1" x14ac:dyDescent="0.25">
      <c r="A1458" s="46">
        <v>60623</v>
      </c>
      <c r="B1458" s="47" t="s">
        <v>1528</v>
      </c>
      <c r="C1458" s="53">
        <v>17.755761</v>
      </c>
      <c r="D1458" s="27">
        <v>11.5</v>
      </c>
      <c r="E1458" s="27">
        <f t="shared" si="44"/>
        <v>64.767711167096692</v>
      </c>
      <c r="F1458" s="27">
        <v>7.69</v>
      </c>
      <c r="G1458" s="27">
        <f t="shared" si="45"/>
        <v>43.309886858693353</v>
      </c>
      <c r="I1458" s="60"/>
      <c r="J1458" s="61"/>
    </row>
    <row r="1459" spans="1:10" ht="15" customHeight="1" x14ac:dyDescent="0.25">
      <c r="A1459" s="46">
        <v>60624</v>
      </c>
      <c r="B1459" s="47" t="s">
        <v>1529</v>
      </c>
      <c r="C1459" s="53">
        <v>15.089245000000002</v>
      </c>
      <c r="D1459" s="27">
        <v>13.1</v>
      </c>
      <c r="E1459" s="27">
        <f t="shared" si="44"/>
        <v>86.816802298590801</v>
      </c>
      <c r="F1459" s="27">
        <v>6.67</v>
      </c>
      <c r="G1459" s="27">
        <f t="shared" si="45"/>
        <v>44.203669567297759</v>
      </c>
      <c r="I1459" s="60"/>
      <c r="J1459" s="61"/>
    </row>
    <row r="1460" spans="1:10" ht="15" customHeight="1" x14ac:dyDescent="0.25">
      <c r="A1460" s="46">
        <v>60626</v>
      </c>
      <c r="B1460" s="47" t="s">
        <v>1530</v>
      </c>
      <c r="C1460" s="53">
        <v>29.272570000000002</v>
      </c>
      <c r="D1460" s="27">
        <v>17.579999999999998</v>
      </c>
      <c r="E1460" s="27">
        <f t="shared" si="44"/>
        <v>60.056223283435642</v>
      </c>
      <c r="F1460" s="27">
        <v>10.199999999999999</v>
      </c>
      <c r="G1460" s="27">
        <f t="shared" si="45"/>
        <v>34.844907707112831</v>
      </c>
      <c r="I1460" s="60"/>
      <c r="J1460" s="61"/>
    </row>
    <row r="1461" spans="1:10" ht="15" customHeight="1" x14ac:dyDescent="0.25">
      <c r="A1461" s="46">
        <v>60628</v>
      </c>
      <c r="B1461" s="47" t="s">
        <v>1531</v>
      </c>
      <c r="C1461" s="53">
        <v>14.813076000000001</v>
      </c>
      <c r="D1461" s="27">
        <v>9.69</v>
      </c>
      <c r="E1461" s="27">
        <f t="shared" si="44"/>
        <v>65.41517777941597</v>
      </c>
      <c r="F1461" s="27">
        <v>7.21</v>
      </c>
      <c r="G1461" s="27">
        <f t="shared" si="45"/>
        <v>48.673212774983398</v>
      </c>
      <c r="I1461" s="60"/>
      <c r="J1461" s="61"/>
    </row>
    <row r="1462" spans="1:10" ht="15" customHeight="1" x14ac:dyDescent="0.25">
      <c r="A1462" s="46">
        <v>60629</v>
      </c>
      <c r="B1462" s="47" t="s">
        <v>1532</v>
      </c>
      <c r="C1462" s="53">
        <v>11.756781000000002</v>
      </c>
      <c r="D1462" s="27">
        <v>9.4700000000000006</v>
      </c>
      <c r="E1462" s="27">
        <f t="shared" si="44"/>
        <v>80.549259189228749</v>
      </c>
      <c r="F1462" s="27">
        <v>6.65</v>
      </c>
      <c r="G1462" s="27">
        <f t="shared" si="45"/>
        <v>56.563101753787869</v>
      </c>
      <c r="I1462" s="60"/>
      <c r="J1462" s="61"/>
    </row>
    <row r="1463" spans="1:10" ht="15" customHeight="1" x14ac:dyDescent="0.25">
      <c r="A1463" s="46">
        <v>60632</v>
      </c>
      <c r="B1463" s="47" t="s">
        <v>1533</v>
      </c>
      <c r="C1463" s="53">
        <v>11.211162000000002</v>
      </c>
      <c r="D1463" s="27">
        <v>4.66</v>
      </c>
      <c r="E1463" s="27">
        <f t="shared" si="44"/>
        <v>41.565718165521105</v>
      </c>
      <c r="F1463" s="27">
        <v>3.02</v>
      </c>
      <c r="G1463" s="27">
        <f t="shared" si="45"/>
        <v>26.937439669500801</v>
      </c>
      <c r="I1463" s="60"/>
      <c r="J1463" s="61"/>
    </row>
    <row r="1464" spans="1:10" ht="15" customHeight="1" x14ac:dyDescent="0.25">
      <c r="A1464" s="46">
        <v>60639</v>
      </c>
      <c r="B1464" s="47" t="s">
        <v>1534</v>
      </c>
      <c r="C1464" s="53">
        <v>11.752931000000002</v>
      </c>
      <c r="D1464" s="27">
        <v>8.41</v>
      </c>
      <c r="E1464" s="27">
        <f t="shared" si="44"/>
        <v>71.556618514989992</v>
      </c>
      <c r="F1464" s="27">
        <v>5.28</v>
      </c>
      <c r="G1464" s="27">
        <f t="shared" si="45"/>
        <v>44.924963823917615</v>
      </c>
      <c r="I1464" s="60"/>
      <c r="J1464" s="61"/>
    </row>
    <row r="1465" spans="1:10" ht="15" customHeight="1" x14ac:dyDescent="0.25">
      <c r="A1465" s="46">
        <v>60641</v>
      </c>
      <c r="B1465" s="47" t="s">
        <v>1535</v>
      </c>
      <c r="C1465" s="53">
        <v>11.753323</v>
      </c>
      <c r="D1465" s="27">
        <v>6.21</v>
      </c>
      <c r="E1465" s="27">
        <f t="shared" si="44"/>
        <v>52.836121325007404</v>
      </c>
      <c r="F1465" s="27">
        <v>4.1100000000000003</v>
      </c>
      <c r="G1465" s="27">
        <f t="shared" si="45"/>
        <v>34.968833920415534</v>
      </c>
      <c r="I1465" s="60"/>
      <c r="J1465" s="61"/>
    </row>
    <row r="1466" spans="1:10" ht="15" customHeight="1" x14ac:dyDescent="0.25">
      <c r="A1466" s="46">
        <v>60642</v>
      </c>
      <c r="B1466" s="47" t="s">
        <v>1536</v>
      </c>
      <c r="C1466" s="53">
        <v>21.603427000000003</v>
      </c>
      <c r="D1466" s="27">
        <v>8</v>
      </c>
      <c r="E1466" s="27">
        <f t="shared" si="44"/>
        <v>37.031161768917492</v>
      </c>
      <c r="F1466" s="27">
        <v>5.82</v>
      </c>
      <c r="G1466" s="27">
        <f t="shared" si="45"/>
        <v>26.940170186887475</v>
      </c>
      <c r="I1466" s="60"/>
      <c r="J1466" s="61"/>
    </row>
    <row r="1467" spans="1:10" ht="15" customHeight="1" x14ac:dyDescent="0.25">
      <c r="A1467" s="46">
        <v>60645</v>
      </c>
      <c r="B1467" s="47" t="s">
        <v>1537</v>
      </c>
      <c r="C1467" s="53">
        <v>60.344400000000007</v>
      </c>
      <c r="D1467" s="27">
        <v>31.04</v>
      </c>
      <c r="E1467" s="27">
        <f t="shared" si="44"/>
        <v>51.438078761243787</v>
      </c>
      <c r="F1467" s="27">
        <v>13.92</v>
      </c>
      <c r="G1467" s="27">
        <f t="shared" si="45"/>
        <v>23.067592021794894</v>
      </c>
      <c r="I1467" s="60"/>
      <c r="J1467" s="61"/>
    </row>
    <row r="1468" spans="1:10" ht="15" customHeight="1" x14ac:dyDescent="0.25">
      <c r="A1468" s="46">
        <v>60646</v>
      </c>
      <c r="B1468" s="47" t="s">
        <v>1538</v>
      </c>
      <c r="C1468" s="53">
        <v>25.852195999999999</v>
      </c>
      <c r="D1468" s="27">
        <v>8.1199999999999992</v>
      </c>
      <c r="E1468" s="27">
        <f t="shared" si="44"/>
        <v>31.409323989343108</v>
      </c>
      <c r="F1468" s="27">
        <v>6.37</v>
      </c>
      <c r="G1468" s="27">
        <f t="shared" si="45"/>
        <v>24.64007312957089</v>
      </c>
      <c r="I1468" s="60"/>
      <c r="J1468" s="61"/>
    </row>
    <row r="1469" spans="1:10" ht="15" customHeight="1" x14ac:dyDescent="0.25">
      <c r="A1469" s="46">
        <v>60647</v>
      </c>
      <c r="B1469" s="47" t="s">
        <v>1539</v>
      </c>
      <c r="C1469" s="53">
        <v>12.963487000000001</v>
      </c>
      <c r="D1469" s="27">
        <v>7.42</v>
      </c>
      <c r="E1469" s="27">
        <f t="shared" si="44"/>
        <v>57.237686125654307</v>
      </c>
      <c r="F1469" s="27">
        <v>3.88</v>
      </c>
      <c r="G1469" s="27">
        <f t="shared" si="45"/>
        <v>29.930218620962091</v>
      </c>
      <c r="I1469" s="60"/>
      <c r="J1469" s="61"/>
    </row>
    <row r="1470" spans="1:10" ht="15" customHeight="1" x14ac:dyDescent="0.25">
      <c r="A1470" s="46">
        <v>60648</v>
      </c>
      <c r="B1470" s="47" t="s">
        <v>1540</v>
      </c>
      <c r="C1470" s="53">
        <v>18.595275000000001</v>
      </c>
      <c r="D1470" s="27">
        <v>9.6199999999999992</v>
      </c>
      <c r="E1470" s="27">
        <f t="shared" si="44"/>
        <v>51.733572103666113</v>
      </c>
      <c r="F1470" s="27">
        <v>6.5</v>
      </c>
      <c r="G1470" s="27">
        <f t="shared" si="45"/>
        <v>34.955116286260889</v>
      </c>
      <c r="I1470" s="60"/>
      <c r="J1470" s="61"/>
    </row>
    <row r="1471" spans="1:10" ht="15" customHeight="1" x14ac:dyDescent="0.25">
      <c r="A1471" s="46">
        <v>60651</v>
      </c>
      <c r="B1471" s="47" t="s">
        <v>1541</v>
      </c>
      <c r="C1471" s="53">
        <v>94.519953999999998</v>
      </c>
      <c r="D1471" s="27">
        <v>12.25</v>
      </c>
      <c r="E1471" s="27">
        <f t="shared" si="44"/>
        <v>12.960226366593449</v>
      </c>
      <c r="F1471" s="27">
        <v>5.0599999999999996</v>
      </c>
      <c r="G1471" s="27">
        <f t="shared" si="45"/>
        <v>5.3533669726500284</v>
      </c>
      <c r="I1471" s="60"/>
      <c r="J1471" s="61"/>
    </row>
    <row r="1472" spans="1:10" ht="15" customHeight="1" x14ac:dyDescent="0.25">
      <c r="A1472" s="46">
        <v>60653</v>
      </c>
      <c r="B1472" s="47" t="s">
        <v>1542</v>
      </c>
      <c r="C1472" s="53">
        <v>27.970142000000003</v>
      </c>
      <c r="D1472" s="27">
        <v>18.059999999999999</v>
      </c>
      <c r="E1472" s="27">
        <f t="shared" si="44"/>
        <v>64.568853458091112</v>
      </c>
      <c r="F1472" s="27">
        <v>13.18</v>
      </c>
      <c r="G1472" s="27">
        <f t="shared" si="45"/>
        <v>47.121677108396511</v>
      </c>
      <c r="I1472" s="60"/>
      <c r="J1472" s="61"/>
    </row>
    <row r="1473" spans="1:13" ht="15" customHeight="1" x14ac:dyDescent="0.25">
      <c r="A1473" s="46">
        <v>60654</v>
      </c>
      <c r="B1473" s="47" t="s">
        <v>1543</v>
      </c>
      <c r="C1473" s="53">
        <v>18.943633000000002</v>
      </c>
      <c r="D1473" s="27">
        <v>11.62</v>
      </c>
      <c r="E1473" s="27">
        <f t="shared" si="44"/>
        <v>61.339870762910152</v>
      </c>
      <c r="F1473" s="27">
        <v>7.6</v>
      </c>
      <c r="G1473" s="27">
        <f t="shared" si="45"/>
        <v>40.119020464553969</v>
      </c>
      <c r="I1473" s="60"/>
      <c r="J1473" s="61"/>
    </row>
    <row r="1474" spans="1:13" ht="15" customHeight="1" x14ac:dyDescent="0.25">
      <c r="A1474" s="46">
        <v>60655</v>
      </c>
      <c r="B1474" s="47" t="s">
        <v>1544</v>
      </c>
      <c r="C1474" s="53">
        <v>6.2335320000000003</v>
      </c>
      <c r="D1474" s="27">
        <v>4.6100000000000003</v>
      </c>
      <c r="E1474" s="27">
        <f t="shared" si="44"/>
        <v>73.954862187280028</v>
      </c>
      <c r="F1474" s="27">
        <v>2.97</v>
      </c>
      <c r="G1474" s="27">
        <f t="shared" si="45"/>
        <v>47.645540281176061</v>
      </c>
      <c r="I1474" s="60"/>
      <c r="J1474" s="61"/>
    </row>
    <row r="1475" spans="1:13" ht="15" customHeight="1" x14ac:dyDescent="0.25">
      <c r="A1475" s="46">
        <v>60656</v>
      </c>
      <c r="B1475" s="47" t="s">
        <v>1545</v>
      </c>
      <c r="C1475" s="53">
        <v>12.791534000000002</v>
      </c>
      <c r="D1475" s="27">
        <v>9</v>
      </c>
      <c r="E1475" s="27">
        <f t="shared" si="44"/>
        <v>70.359035906092245</v>
      </c>
      <c r="F1475" s="27">
        <v>3.67</v>
      </c>
      <c r="G1475" s="27">
        <f t="shared" si="45"/>
        <v>28.690851308373173</v>
      </c>
      <c r="I1475" s="60"/>
      <c r="J1475" s="61"/>
    </row>
    <row r="1476" spans="1:13" ht="15" customHeight="1" x14ac:dyDescent="0.25">
      <c r="A1476" s="46">
        <v>60659</v>
      </c>
      <c r="B1476" s="47" t="s">
        <v>1546</v>
      </c>
      <c r="C1476" s="53">
        <v>56.976319000000004</v>
      </c>
      <c r="D1476" s="27">
        <v>19.07</v>
      </c>
      <c r="E1476" s="27">
        <f t="shared" ref="E1476:E1539" si="46">SUM(D1476*100/C1476)</f>
        <v>33.470045686875629</v>
      </c>
      <c r="F1476" s="27">
        <v>8.51</v>
      </c>
      <c r="G1476" s="27">
        <f t="shared" ref="G1476:G1539" si="47">SUM(F1476*100/C1476)</f>
        <v>14.936029826707477</v>
      </c>
      <c r="I1476" s="60"/>
      <c r="J1476" s="61"/>
    </row>
    <row r="1477" spans="1:13" ht="15" customHeight="1" x14ac:dyDescent="0.25">
      <c r="A1477" s="46">
        <v>60660</v>
      </c>
      <c r="B1477" s="47" t="s">
        <v>1547</v>
      </c>
      <c r="C1477" s="53">
        <v>37.656388</v>
      </c>
      <c r="D1477" s="27">
        <v>26.32</v>
      </c>
      <c r="E1477" s="27">
        <f t="shared" si="46"/>
        <v>69.895179537665697</v>
      </c>
      <c r="F1477" s="27">
        <v>9.8699999999999992</v>
      </c>
      <c r="G1477" s="27">
        <f t="shared" si="47"/>
        <v>26.210692326624631</v>
      </c>
      <c r="I1477" s="60"/>
      <c r="J1477" s="61"/>
    </row>
    <row r="1478" spans="1:13" ht="15" customHeight="1" x14ac:dyDescent="0.25">
      <c r="A1478" s="46">
        <v>60661</v>
      </c>
      <c r="B1478" s="47" t="s">
        <v>1548</v>
      </c>
      <c r="C1478" s="53">
        <v>49.222727000000006</v>
      </c>
      <c r="D1478" s="27">
        <v>31.03</v>
      </c>
      <c r="E1478" s="27">
        <f t="shared" si="46"/>
        <v>63.039985574143415</v>
      </c>
      <c r="F1478" s="27">
        <v>20.67</v>
      </c>
      <c r="G1478" s="27">
        <f t="shared" si="47"/>
        <v>41.992797351516096</v>
      </c>
      <c r="I1478" s="60"/>
      <c r="J1478" s="61"/>
    </row>
    <row r="1479" spans="1:13" ht="15" customHeight="1" x14ac:dyDescent="0.25">
      <c r="A1479" s="46">
        <v>60662</v>
      </c>
      <c r="B1479" s="47" t="s">
        <v>1549</v>
      </c>
      <c r="C1479" s="53">
        <v>20.534865</v>
      </c>
      <c r="D1479" s="27">
        <v>14.37</v>
      </c>
      <c r="E1479" s="27">
        <f t="shared" si="46"/>
        <v>69.978546243182024</v>
      </c>
      <c r="F1479" s="27">
        <v>8.6999999999999993</v>
      </c>
      <c r="G1479" s="27">
        <f t="shared" si="47"/>
        <v>42.366969541801218</v>
      </c>
      <c r="I1479" s="60"/>
      <c r="J1479" s="61"/>
    </row>
    <row r="1480" spans="1:13" ht="15" customHeight="1" x14ac:dyDescent="0.25">
      <c r="A1480" s="46">
        <v>60663</v>
      </c>
      <c r="B1480" s="47" t="s">
        <v>1550</v>
      </c>
      <c r="C1480" s="53">
        <v>153.91032500000003</v>
      </c>
      <c r="D1480" s="27">
        <v>31.24</v>
      </c>
      <c r="E1480" s="27">
        <f t="shared" si="46"/>
        <v>20.297533644997497</v>
      </c>
      <c r="F1480" s="27">
        <v>13.67</v>
      </c>
      <c r="G1480" s="27">
        <f t="shared" si="47"/>
        <v>8.8817952921611969</v>
      </c>
      <c r="I1480" s="60"/>
      <c r="J1480" s="61"/>
    </row>
    <row r="1481" spans="1:13" ht="15" customHeight="1" x14ac:dyDescent="0.25">
      <c r="A1481" s="46">
        <v>60664</v>
      </c>
      <c r="B1481" s="47" t="s">
        <v>1551</v>
      </c>
      <c r="C1481" s="53">
        <v>86.617685000000009</v>
      </c>
      <c r="D1481" s="27">
        <v>32.369999999999997</v>
      </c>
      <c r="E1481" s="27">
        <f t="shared" si="46"/>
        <v>37.371121151529266</v>
      </c>
      <c r="F1481" s="27">
        <v>19.64</v>
      </c>
      <c r="G1481" s="27">
        <f t="shared" si="47"/>
        <v>22.6743533956143</v>
      </c>
      <c r="I1481" s="60"/>
      <c r="J1481" s="61"/>
    </row>
    <row r="1482" spans="1:13" ht="15" customHeight="1" x14ac:dyDescent="0.25">
      <c r="A1482" s="46">
        <v>60665</v>
      </c>
      <c r="B1482" s="47" t="s">
        <v>1552</v>
      </c>
      <c r="C1482" s="53">
        <v>48.815944000000002</v>
      </c>
      <c r="D1482" s="27">
        <v>32.47</v>
      </c>
      <c r="E1482" s="27">
        <f t="shared" si="46"/>
        <v>66.515153327773405</v>
      </c>
      <c r="F1482" s="27">
        <v>21.97</v>
      </c>
      <c r="G1482" s="27">
        <f t="shared" si="47"/>
        <v>45.005787453377934</v>
      </c>
      <c r="I1482" s="60"/>
      <c r="J1482" s="61"/>
    </row>
    <row r="1483" spans="1:13" ht="15" customHeight="1" x14ac:dyDescent="0.25">
      <c r="A1483" s="46">
        <v>60666</v>
      </c>
      <c r="B1483" s="47" t="s">
        <v>1553</v>
      </c>
      <c r="C1483" s="53">
        <v>27.194985000000003</v>
      </c>
      <c r="D1483" s="27">
        <v>17.079999999999998</v>
      </c>
      <c r="E1483" s="27">
        <f t="shared" si="46"/>
        <v>62.805697447525695</v>
      </c>
      <c r="F1483" s="27">
        <v>10.7</v>
      </c>
      <c r="G1483" s="27">
        <f t="shared" si="47"/>
        <v>39.345489618766102</v>
      </c>
      <c r="I1483" s="60"/>
      <c r="J1483" s="61"/>
    </row>
    <row r="1484" spans="1:13" ht="15" customHeight="1" x14ac:dyDescent="0.25">
      <c r="A1484" s="46">
        <v>60667</v>
      </c>
      <c r="B1484" s="47" t="s">
        <v>1554</v>
      </c>
      <c r="C1484" s="53">
        <v>14.647518</v>
      </c>
      <c r="D1484" s="27">
        <v>9.69</v>
      </c>
      <c r="E1484" s="27">
        <f t="shared" si="46"/>
        <v>66.15455260065221</v>
      </c>
      <c r="F1484" s="27">
        <v>7.49</v>
      </c>
      <c r="G1484" s="27">
        <f t="shared" si="47"/>
        <v>51.134943135075858</v>
      </c>
      <c r="I1484" s="60"/>
      <c r="J1484" s="61"/>
    </row>
    <row r="1485" spans="1:13" ht="15" customHeight="1" x14ac:dyDescent="0.25">
      <c r="A1485" s="46">
        <v>60668</v>
      </c>
      <c r="B1485" s="47" t="s">
        <v>1555</v>
      </c>
      <c r="C1485" s="53">
        <v>41.567573000000003</v>
      </c>
      <c r="D1485" s="27">
        <v>25.27</v>
      </c>
      <c r="E1485" s="27">
        <f t="shared" si="46"/>
        <v>60.792579831398861</v>
      </c>
      <c r="F1485" s="27">
        <v>14.38</v>
      </c>
      <c r="G1485" s="27">
        <f t="shared" si="47"/>
        <v>34.594273762386848</v>
      </c>
      <c r="I1485" s="60"/>
      <c r="J1485" s="61"/>
    </row>
    <row r="1486" spans="1:13" ht="15" customHeight="1" x14ac:dyDescent="0.25">
      <c r="A1486" s="46">
        <v>60669</v>
      </c>
      <c r="B1486" s="47" t="s">
        <v>1556</v>
      </c>
      <c r="C1486" s="53">
        <v>17.321487000000001</v>
      </c>
      <c r="D1486" s="27">
        <v>12.79</v>
      </c>
      <c r="E1486" s="27">
        <f t="shared" si="46"/>
        <v>73.838926184570639</v>
      </c>
      <c r="F1486" s="27">
        <v>9.6</v>
      </c>
      <c r="G1486" s="27">
        <f t="shared" si="47"/>
        <v>55.422493461444731</v>
      </c>
      <c r="I1486" s="60"/>
      <c r="J1486" s="61"/>
    </row>
    <row r="1487" spans="1:13" ht="15" customHeight="1" x14ac:dyDescent="0.25">
      <c r="A1487" s="46">
        <v>60670</v>
      </c>
      <c r="B1487" s="47" t="s">
        <v>2145</v>
      </c>
      <c r="C1487" s="53">
        <v>29.075457</v>
      </c>
      <c r="D1487" s="27">
        <v>19.25</v>
      </c>
      <c r="E1487" s="27">
        <f t="shared" si="46"/>
        <v>66.20704190479276</v>
      </c>
      <c r="F1487" s="27">
        <v>8.59</v>
      </c>
      <c r="G1487" s="27">
        <f t="shared" si="47"/>
        <v>29.543817660372458</v>
      </c>
      <c r="I1487" s="60"/>
      <c r="J1487" s="61"/>
    </row>
    <row r="1488" spans="1:13" ht="15" customHeight="1" x14ac:dyDescent="0.25">
      <c r="A1488" s="46">
        <v>61001</v>
      </c>
      <c r="B1488" s="47" t="s">
        <v>1557</v>
      </c>
      <c r="C1488" s="53">
        <v>20.345847000000003</v>
      </c>
      <c r="D1488" s="27">
        <v>15.12</v>
      </c>
      <c r="E1488" s="27">
        <f t="shared" si="46"/>
        <v>74.31492038645527</v>
      </c>
      <c r="F1488" s="27">
        <v>5.28</v>
      </c>
      <c r="G1488" s="27">
        <f t="shared" si="47"/>
        <v>25.95124203971454</v>
      </c>
      <c r="I1488" s="70"/>
      <c r="J1488" s="70"/>
      <c r="K1488" s="70"/>
      <c r="L1488" s="69"/>
      <c r="M1488" s="69"/>
    </row>
    <row r="1489" spans="1:10" ht="15" customHeight="1" x14ac:dyDescent="0.25">
      <c r="A1489" s="46">
        <v>61002</v>
      </c>
      <c r="B1489" s="47" t="s">
        <v>1558</v>
      </c>
      <c r="C1489" s="53">
        <v>4.2086240000000004</v>
      </c>
      <c r="D1489" s="27">
        <v>3.06</v>
      </c>
      <c r="E1489" s="27">
        <f t="shared" si="46"/>
        <v>72.707849406361788</v>
      </c>
      <c r="F1489" s="27">
        <v>2.16</v>
      </c>
      <c r="G1489" s="27">
        <f t="shared" si="47"/>
        <v>51.323187816255377</v>
      </c>
      <c r="I1489" s="60"/>
      <c r="J1489" s="61"/>
    </row>
    <row r="1490" spans="1:10" ht="15" customHeight="1" x14ac:dyDescent="0.25">
      <c r="A1490" s="46">
        <v>61007</v>
      </c>
      <c r="B1490" s="47" t="s">
        <v>1559</v>
      </c>
      <c r="C1490" s="53">
        <v>14.194229</v>
      </c>
      <c r="D1490" s="27">
        <v>9.86</v>
      </c>
      <c r="E1490" s="27">
        <f t="shared" si="46"/>
        <v>69.464850820710311</v>
      </c>
      <c r="F1490" s="27">
        <v>5.62</v>
      </c>
      <c r="G1490" s="27">
        <f t="shared" si="47"/>
        <v>39.593555944461656</v>
      </c>
      <c r="I1490" s="60"/>
      <c r="J1490" s="61"/>
    </row>
    <row r="1491" spans="1:10" ht="15" customHeight="1" x14ac:dyDescent="0.25">
      <c r="A1491" s="46">
        <v>61008</v>
      </c>
      <c r="B1491" s="47" t="s">
        <v>1560</v>
      </c>
      <c r="C1491" s="53">
        <v>19.807860000000002</v>
      </c>
      <c r="D1491" s="27">
        <v>10.27</v>
      </c>
      <c r="E1491" s="27">
        <f t="shared" si="46"/>
        <v>51.848104742258876</v>
      </c>
      <c r="F1491" s="27">
        <v>3</v>
      </c>
      <c r="G1491" s="27">
        <f t="shared" si="47"/>
        <v>15.145502845839983</v>
      </c>
      <c r="I1491" s="60"/>
      <c r="J1491" s="61"/>
    </row>
    <row r="1492" spans="1:10" ht="15" customHeight="1" x14ac:dyDescent="0.25">
      <c r="A1492" s="46">
        <v>61012</v>
      </c>
      <c r="B1492" s="47" t="s">
        <v>1561</v>
      </c>
      <c r="C1492" s="53">
        <v>12.136984999999999</v>
      </c>
      <c r="D1492" s="27">
        <v>8.2100000000000009</v>
      </c>
      <c r="E1492" s="27">
        <f t="shared" si="46"/>
        <v>67.64447677903533</v>
      </c>
      <c r="F1492" s="27">
        <v>3.64</v>
      </c>
      <c r="G1492" s="27">
        <f t="shared" si="47"/>
        <v>29.990973870364016</v>
      </c>
      <c r="I1492" s="60"/>
      <c r="J1492" s="61"/>
    </row>
    <row r="1493" spans="1:10" ht="15" customHeight="1" x14ac:dyDescent="0.25">
      <c r="A1493" s="46">
        <v>61013</v>
      </c>
      <c r="B1493" s="47" t="s">
        <v>1562</v>
      </c>
      <c r="C1493" s="53">
        <v>27.718861000000004</v>
      </c>
      <c r="D1493" s="27">
        <v>16.77</v>
      </c>
      <c r="E1493" s="27">
        <f t="shared" si="46"/>
        <v>60.500321423741035</v>
      </c>
      <c r="F1493" s="27">
        <v>8.49</v>
      </c>
      <c r="G1493" s="27">
        <f t="shared" si="47"/>
        <v>30.628964155489644</v>
      </c>
      <c r="I1493" s="60"/>
      <c r="J1493" s="61"/>
    </row>
    <row r="1494" spans="1:10" ht="15" customHeight="1" x14ac:dyDescent="0.25">
      <c r="A1494" s="46">
        <v>61016</v>
      </c>
      <c r="B1494" s="47" t="s">
        <v>1563</v>
      </c>
      <c r="C1494" s="53">
        <v>18.516012</v>
      </c>
      <c r="D1494" s="27">
        <v>12.55</v>
      </c>
      <c r="E1494" s="27">
        <f t="shared" si="46"/>
        <v>67.779174046765576</v>
      </c>
      <c r="F1494" s="27">
        <v>7.09</v>
      </c>
      <c r="G1494" s="27">
        <f t="shared" si="47"/>
        <v>38.291182788172748</v>
      </c>
      <c r="I1494" s="60"/>
      <c r="J1494" s="61"/>
    </row>
    <row r="1495" spans="1:10" ht="15" customHeight="1" x14ac:dyDescent="0.25">
      <c r="A1495" s="46">
        <v>61017</v>
      </c>
      <c r="B1495" s="47" t="s">
        <v>1564</v>
      </c>
      <c r="C1495" s="53">
        <v>17.750818000000002</v>
      </c>
      <c r="D1495" s="27">
        <v>12.72</v>
      </c>
      <c r="E1495" s="27">
        <f t="shared" si="46"/>
        <v>71.658669476527777</v>
      </c>
      <c r="F1495" s="27">
        <v>5.41</v>
      </c>
      <c r="G1495" s="27">
        <f t="shared" si="47"/>
        <v>30.477468700315665</v>
      </c>
      <c r="I1495" s="60"/>
      <c r="J1495" s="61"/>
    </row>
    <row r="1496" spans="1:10" ht="15" customHeight="1" x14ac:dyDescent="0.25">
      <c r="A1496" s="46">
        <v>61019</v>
      </c>
      <c r="B1496" s="47" t="s">
        <v>1565</v>
      </c>
      <c r="C1496" s="53">
        <v>16.293391000000003</v>
      </c>
      <c r="D1496" s="27">
        <v>10.42</v>
      </c>
      <c r="E1496" s="27">
        <f t="shared" si="46"/>
        <v>63.952310479752178</v>
      </c>
      <c r="F1496" s="27">
        <v>5.46</v>
      </c>
      <c r="G1496" s="27">
        <f t="shared" si="47"/>
        <v>33.510519694764575</v>
      </c>
      <c r="I1496" s="60"/>
      <c r="J1496" s="61"/>
    </row>
    <row r="1497" spans="1:10" ht="15" customHeight="1" x14ac:dyDescent="0.25">
      <c r="A1497" s="46">
        <v>61020</v>
      </c>
      <c r="B1497" s="47" t="s">
        <v>1566</v>
      </c>
      <c r="C1497" s="53">
        <v>15.621317000000001</v>
      </c>
      <c r="D1497" s="27">
        <v>11.13</v>
      </c>
      <c r="E1497" s="27">
        <f t="shared" si="46"/>
        <v>71.248794195777464</v>
      </c>
      <c r="F1497" s="27">
        <v>4.3499999999999996</v>
      </c>
      <c r="G1497" s="27">
        <f t="shared" si="47"/>
        <v>27.846563769239168</v>
      </c>
      <c r="I1497" s="60"/>
      <c r="J1497" s="61"/>
    </row>
    <row r="1498" spans="1:10" ht="15" customHeight="1" x14ac:dyDescent="0.25">
      <c r="A1498" s="46">
        <v>61021</v>
      </c>
      <c r="B1498" s="47" t="s">
        <v>1567</v>
      </c>
      <c r="C1498" s="53">
        <v>7.6021080000000012</v>
      </c>
      <c r="D1498" s="27">
        <v>6.11</v>
      </c>
      <c r="E1498" s="27">
        <f t="shared" si="46"/>
        <v>80.372444064199016</v>
      </c>
      <c r="F1498" s="27">
        <v>4.1900000000000004</v>
      </c>
      <c r="G1498" s="27">
        <f t="shared" si="47"/>
        <v>55.116291428640579</v>
      </c>
      <c r="I1498" s="60"/>
      <c r="J1498" s="61"/>
    </row>
    <row r="1499" spans="1:10" ht="15" customHeight="1" x14ac:dyDescent="0.25">
      <c r="A1499" s="46">
        <v>61024</v>
      </c>
      <c r="B1499" s="47" t="s">
        <v>1568</v>
      </c>
      <c r="C1499" s="53">
        <v>35.874285</v>
      </c>
      <c r="D1499" s="27">
        <v>19.73</v>
      </c>
      <c r="E1499" s="27">
        <f t="shared" si="46"/>
        <v>54.997611799092304</v>
      </c>
      <c r="F1499" s="27">
        <v>10.69</v>
      </c>
      <c r="G1499" s="27">
        <f t="shared" si="47"/>
        <v>29.798503301180777</v>
      </c>
      <c r="I1499" s="60"/>
      <c r="J1499" s="61"/>
    </row>
    <row r="1500" spans="1:10" ht="15" customHeight="1" x14ac:dyDescent="0.25">
      <c r="A1500" s="46">
        <v>61027</v>
      </c>
      <c r="B1500" s="47" t="s">
        <v>1569</v>
      </c>
      <c r="C1500" s="53">
        <v>20.768077999999999</v>
      </c>
      <c r="D1500" s="27">
        <v>14.75</v>
      </c>
      <c r="E1500" s="27">
        <f t="shared" si="46"/>
        <v>71.022460528123986</v>
      </c>
      <c r="F1500" s="27">
        <v>4.8600000000000003</v>
      </c>
      <c r="G1500" s="27">
        <f t="shared" si="47"/>
        <v>23.401298858758143</v>
      </c>
      <c r="I1500" s="60"/>
      <c r="J1500" s="61"/>
    </row>
    <row r="1501" spans="1:10" ht="15" customHeight="1" x14ac:dyDescent="0.25">
      <c r="A1501" s="46">
        <v>61030</v>
      </c>
      <c r="B1501" s="47" t="s">
        <v>1570</v>
      </c>
      <c r="C1501" s="53">
        <v>20.626303000000004</v>
      </c>
      <c r="D1501" s="27">
        <v>12.9</v>
      </c>
      <c r="E1501" s="27">
        <f t="shared" si="46"/>
        <v>62.541503438594873</v>
      </c>
      <c r="F1501" s="27">
        <v>8.0399999999999991</v>
      </c>
      <c r="G1501" s="27">
        <f t="shared" si="47"/>
        <v>38.979355631496333</v>
      </c>
      <c r="I1501" s="60"/>
      <c r="J1501" s="61"/>
    </row>
    <row r="1502" spans="1:10" ht="15" customHeight="1" x14ac:dyDescent="0.25">
      <c r="A1502" s="46">
        <v>61032</v>
      </c>
      <c r="B1502" s="47" t="s">
        <v>1571</v>
      </c>
      <c r="C1502" s="53">
        <v>27.025691999999999</v>
      </c>
      <c r="D1502" s="27">
        <v>16.27</v>
      </c>
      <c r="E1502" s="27">
        <f t="shared" si="46"/>
        <v>60.201973736694697</v>
      </c>
      <c r="F1502" s="27">
        <v>8.15</v>
      </c>
      <c r="G1502" s="27">
        <f t="shared" si="47"/>
        <v>30.156489609960776</v>
      </c>
      <c r="I1502" s="60"/>
      <c r="J1502" s="61"/>
    </row>
    <row r="1503" spans="1:10" ht="15" customHeight="1" x14ac:dyDescent="0.25">
      <c r="A1503" s="46">
        <v>61033</v>
      </c>
      <c r="B1503" s="47" t="s">
        <v>1572</v>
      </c>
      <c r="C1503" s="53">
        <v>26.182867000000002</v>
      </c>
      <c r="D1503" s="27">
        <v>17.98</v>
      </c>
      <c r="E1503" s="27">
        <f t="shared" si="46"/>
        <v>68.670860223213907</v>
      </c>
      <c r="F1503" s="27">
        <v>9.14</v>
      </c>
      <c r="G1503" s="27">
        <f t="shared" si="47"/>
        <v>34.908323828708291</v>
      </c>
      <c r="I1503" s="60"/>
      <c r="J1503" s="61"/>
    </row>
    <row r="1504" spans="1:10" ht="15" customHeight="1" x14ac:dyDescent="0.25">
      <c r="A1504" s="46">
        <v>61043</v>
      </c>
      <c r="B1504" s="47" t="s">
        <v>1573</v>
      </c>
      <c r="C1504" s="53">
        <v>14.991805000000001</v>
      </c>
      <c r="D1504" s="27">
        <v>10.69</v>
      </c>
      <c r="E1504" s="27">
        <f t="shared" si="46"/>
        <v>71.305623305532578</v>
      </c>
      <c r="F1504" s="27">
        <v>6.18</v>
      </c>
      <c r="G1504" s="27">
        <f t="shared" si="47"/>
        <v>41.222521237436048</v>
      </c>
      <c r="I1504" s="60"/>
      <c r="J1504" s="61"/>
    </row>
    <row r="1505" spans="1:11" ht="15" customHeight="1" x14ac:dyDescent="0.25">
      <c r="A1505" s="46">
        <v>61045</v>
      </c>
      <c r="B1505" s="47" t="s">
        <v>1574</v>
      </c>
      <c r="C1505" s="53">
        <v>12.987161</v>
      </c>
      <c r="D1505" s="27">
        <v>9.85</v>
      </c>
      <c r="E1505" s="27">
        <f t="shared" si="46"/>
        <v>75.844135604386508</v>
      </c>
      <c r="F1505" s="27">
        <v>5.66</v>
      </c>
      <c r="G1505" s="27">
        <f t="shared" si="47"/>
        <v>43.581503301606872</v>
      </c>
      <c r="I1505" s="60"/>
      <c r="J1505" s="61"/>
    </row>
    <row r="1506" spans="1:11" ht="15" customHeight="1" x14ac:dyDescent="0.25">
      <c r="A1506" s="46">
        <v>61049</v>
      </c>
      <c r="B1506" s="47" t="s">
        <v>2146</v>
      </c>
      <c r="C1506" s="53">
        <v>20.251438</v>
      </c>
      <c r="D1506" s="27">
        <v>13.41</v>
      </c>
      <c r="E1506" s="27">
        <f t="shared" si="46"/>
        <v>66.217519960804751</v>
      </c>
      <c r="F1506" s="27">
        <v>6.96</v>
      </c>
      <c r="G1506" s="27">
        <f t="shared" si="47"/>
        <v>34.367929823057501</v>
      </c>
      <c r="I1506" s="60"/>
      <c r="J1506" s="61"/>
    </row>
    <row r="1507" spans="1:11" ht="15" customHeight="1" x14ac:dyDescent="0.25">
      <c r="A1507" s="46">
        <v>61050</v>
      </c>
      <c r="B1507" s="47" t="s">
        <v>1575</v>
      </c>
      <c r="C1507" s="53">
        <v>36.809342000000001</v>
      </c>
      <c r="D1507" s="27">
        <v>24.02</v>
      </c>
      <c r="E1507" s="27">
        <f t="shared" si="46"/>
        <v>65.255173537196072</v>
      </c>
      <c r="F1507" s="27">
        <v>12.54</v>
      </c>
      <c r="G1507" s="27">
        <f t="shared" si="47"/>
        <v>34.067438640984129</v>
      </c>
      <c r="I1507" s="60"/>
      <c r="J1507" s="61"/>
    </row>
    <row r="1508" spans="1:11" ht="15" customHeight="1" x14ac:dyDescent="0.25">
      <c r="A1508" s="46">
        <v>61051</v>
      </c>
      <c r="B1508" s="47" t="s">
        <v>1576</v>
      </c>
      <c r="C1508" s="53">
        <v>21.907073</v>
      </c>
      <c r="D1508" s="27">
        <v>15.9</v>
      </c>
      <c r="E1508" s="27">
        <f t="shared" si="46"/>
        <v>72.579298932358512</v>
      </c>
      <c r="F1508" s="27">
        <v>8.51</v>
      </c>
      <c r="G1508" s="27">
        <f t="shared" si="47"/>
        <v>38.845901504048484</v>
      </c>
      <c r="I1508" s="60"/>
      <c r="J1508" s="61"/>
    </row>
    <row r="1509" spans="1:11" ht="15" customHeight="1" x14ac:dyDescent="0.25">
      <c r="A1509" s="46">
        <v>61052</v>
      </c>
      <c r="B1509" s="47" t="s">
        <v>1577</v>
      </c>
      <c r="C1509" s="53">
        <v>26.323563</v>
      </c>
      <c r="D1509" s="27">
        <v>19.63</v>
      </c>
      <c r="E1509" s="27">
        <f t="shared" si="46"/>
        <v>74.571971886936424</v>
      </c>
      <c r="F1509" s="27">
        <v>9.27</v>
      </c>
      <c r="G1509" s="27">
        <f t="shared" si="47"/>
        <v>35.215597523785057</v>
      </c>
      <c r="I1509" s="60"/>
      <c r="J1509" s="61"/>
    </row>
    <row r="1510" spans="1:11" ht="15" customHeight="1" x14ac:dyDescent="0.25">
      <c r="A1510" s="46">
        <v>61053</v>
      </c>
      <c r="B1510" s="47" t="s">
        <v>85</v>
      </c>
      <c r="C1510" s="53">
        <v>23.521856000000003</v>
      </c>
      <c r="D1510" s="27">
        <v>17.89</v>
      </c>
      <c r="E1510" s="27">
        <f t="shared" si="46"/>
        <v>76.056923399241953</v>
      </c>
      <c r="F1510" s="27">
        <v>11.95</v>
      </c>
      <c r="G1510" s="27">
        <f t="shared" si="47"/>
        <v>50.803814120790463</v>
      </c>
      <c r="I1510" s="60"/>
      <c r="J1510" s="61"/>
    </row>
    <row r="1511" spans="1:11" ht="15" customHeight="1" x14ac:dyDescent="0.25">
      <c r="A1511" s="46">
        <v>61054</v>
      </c>
      <c r="B1511" s="47" t="s">
        <v>1578</v>
      </c>
      <c r="C1511" s="54">
        <v>75.63361900000001</v>
      </c>
      <c r="D1511" s="27">
        <v>37.21</v>
      </c>
      <c r="E1511" s="27">
        <f t="shared" si="46"/>
        <v>49.197698711204069</v>
      </c>
      <c r="F1511" s="27">
        <v>17.91</v>
      </c>
      <c r="G1511" s="27">
        <f t="shared" si="47"/>
        <v>23.679945818803141</v>
      </c>
      <c r="I1511" s="60"/>
      <c r="J1511" s="61"/>
    </row>
    <row r="1512" spans="1:11" ht="15" customHeight="1" x14ac:dyDescent="0.25">
      <c r="A1512" s="46">
        <v>61055</v>
      </c>
      <c r="B1512" s="47" t="s">
        <v>1579</v>
      </c>
      <c r="C1512" s="54">
        <v>18.717227000000001</v>
      </c>
      <c r="D1512" s="27">
        <v>13.56</v>
      </c>
      <c r="E1512" s="27">
        <f t="shared" si="46"/>
        <v>72.446628979816296</v>
      </c>
      <c r="F1512" s="27">
        <v>5.12</v>
      </c>
      <c r="G1512" s="27">
        <f t="shared" si="47"/>
        <v>27.354479378809689</v>
      </c>
      <c r="I1512" s="60"/>
      <c r="J1512" s="61"/>
    </row>
    <row r="1513" spans="1:11" ht="15" customHeight="1" x14ac:dyDescent="0.25">
      <c r="A1513" s="46">
        <v>61060</v>
      </c>
      <c r="B1513" s="47" t="s">
        <v>1580</v>
      </c>
      <c r="C1513" s="53">
        <v>73.891352000000012</v>
      </c>
      <c r="D1513" s="27">
        <v>44.49</v>
      </c>
      <c r="E1513" s="27">
        <f t="shared" si="46"/>
        <v>60.210022953700985</v>
      </c>
      <c r="F1513" s="27">
        <v>12.74</v>
      </c>
      <c r="G1513" s="27">
        <f t="shared" si="47"/>
        <v>17.24153051090471</v>
      </c>
      <c r="I1513" s="60"/>
      <c r="J1513" s="61"/>
    </row>
    <row r="1514" spans="1:11" ht="15" customHeight="1" x14ac:dyDescent="0.25">
      <c r="A1514" s="46">
        <v>61057</v>
      </c>
      <c r="B1514" s="47" t="s">
        <v>1581</v>
      </c>
      <c r="C1514" s="53">
        <v>39.949157</v>
      </c>
      <c r="D1514" s="27">
        <v>26.41</v>
      </c>
      <c r="E1514" s="27">
        <f t="shared" si="46"/>
        <v>66.109029534715845</v>
      </c>
      <c r="F1514" s="27">
        <v>11.13</v>
      </c>
      <c r="G1514" s="27">
        <f t="shared" si="47"/>
        <v>27.860412674039654</v>
      </c>
      <c r="I1514" s="60"/>
      <c r="J1514" s="61"/>
    </row>
    <row r="1515" spans="1:11" ht="15" customHeight="1" x14ac:dyDescent="0.25">
      <c r="A1515" s="46">
        <v>61061</v>
      </c>
      <c r="B1515" s="47" t="s">
        <v>2147</v>
      </c>
      <c r="C1515" s="53">
        <v>47.582367000000005</v>
      </c>
      <c r="D1515" s="27">
        <v>38</v>
      </c>
      <c r="E1515" s="27">
        <f t="shared" si="46"/>
        <v>79.861516767335246</v>
      </c>
      <c r="F1515" s="27">
        <v>16.27</v>
      </c>
      <c r="G1515" s="27">
        <f t="shared" si="47"/>
        <v>34.193338889593278</v>
      </c>
      <c r="I1515" s="60"/>
      <c r="J1515" s="61"/>
    </row>
    <row r="1516" spans="1:11" ht="15" customHeight="1" x14ac:dyDescent="0.25">
      <c r="A1516" s="46">
        <v>61059</v>
      </c>
      <c r="B1516" s="47" t="s">
        <v>1582</v>
      </c>
      <c r="C1516" s="53">
        <v>32.725988999999998</v>
      </c>
      <c r="D1516" s="27">
        <v>23.7</v>
      </c>
      <c r="E1516" s="27">
        <f t="shared" si="46"/>
        <v>72.419507321841365</v>
      </c>
      <c r="F1516" s="27">
        <v>10.32</v>
      </c>
      <c r="G1516" s="27">
        <f t="shared" si="47"/>
        <v>31.534570276852445</v>
      </c>
      <c r="I1516" s="60"/>
      <c r="J1516" s="61"/>
    </row>
    <row r="1517" spans="1:11" ht="15" customHeight="1" x14ac:dyDescent="0.25">
      <c r="A1517" s="46">
        <v>61101</v>
      </c>
      <c r="B1517" s="47" t="s">
        <v>1583</v>
      </c>
      <c r="C1517" s="53">
        <v>124.68777799999999</v>
      </c>
      <c r="D1517" s="27">
        <v>15.18</v>
      </c>
      <c r="E1517" s="27">
        <f t="shared" si="46"/>
        <v>12.174408946480705</v>
      </c>
      <c r="F1517" s="27">
        <v>5.43</v>
      </c>
      <c r="G1517" s="27">
        <f t="shared" si="47"/>
        <v>4.3548775085237308</v>
      </c>
      <c r="I1517" s="70"/>
      <c r="J1517" s="70"/>
      <c r="K1517" s="70"/>
    </row>
    <row r="1518" spans="1:11" ht="15" customHeight="1" x14ac:dyDescent="0.25">
      <c r="A1518" s="46">
        <v>61105</v>
      </c>
      <c r="B1518" s="47" t="s">
        <v>1584</v>
      </c>
      <c r="C1518" s="53">
        <v>67.16337</v>
      </c>
      <c r="D1518" s="27">
        <v>5.8</v>
      </c>
      <c r="E1518" s="27">
        <f t="shared" si="46"/>
        <v>8.6356595864680408</v>
      </c>
      <c r="F1518" s="27">
        <v>1.99</v>
      </c>
      <c r="G1518" s="27">
        <f t="shared" si="47"/>
        <v>2.9629245822536898</v>
      </c>
      <c r="I1518" s="60"/>
      <c r="J1518" s="61"/>
    </row>
    <row r="1519" spans="1:11" ht="15" customHeight="1" x14ac:dyDescent="0.25">
      <c r="A1519" s="46">
        <v>61106</v>
      </c>
      <c r="B1519" s="47" t="s">
        <v>1585</v>
      </c>
      <c r="C1519" s="53">
        <v>58.861703000000006</v>
      </c>
      <c r="D1519" s="27">
        <v>15.03</v>
      </c>
      <c r="E1519" s="27">
        <f t="shared" si="46"/>
        <v>25.53442940650222</v>
      </c>
      <c r="F1519" s="27">
        <v>4.66</v>
      </c>
      <c r="G1519" s="27">
        <f t="shared" si="47"/>
        <v>7.9168623442648265</v>
      </c>
      <c r="I1519" s="60"/>
      <c r="J1519" s="61"/>
    </row>
    <row r="1520" spans="1:11" ht="15" customHeight="1" x14ac:dyDescent="0.25">
      <c r="A1520" s="46">
        <v>61107</v>
      </c>
      <c r="B1520" s="47" t="s">
        <v>1586</v>
      </c>
      <c r="C1520" s="53">
        <v>27.444616</v>
      </c>
      <c r="D1520" s="27">
        <v>8.5</v>
      </c>
      <c r="E1520" s="27">
        <f t="shared" si="46"/>
        <v>30.971466316016226</v>
      </c>
      <c r="F1520" s="27">
        <v>2.88</v>
      </c>
      <c r="G1520" s="27">
        <f t="shared" si="47"/>
        <v>10.493861528250203</v>
      </c>
      <c r="I1520" s="60"/>
      <c r="J1520" s="61"/>
    </row>
    <row r="1521" spans="1:11" ht="15" customHeight="1" x14ac:dyDescent="0.25">
      <c r="A1521" s="46">
        <v>61108</v>
      </c>
      <c r="B1521" s="47" t="s">
        <v>86</v>
      </c>
      <c r="C1521" s="53">
        <v>107.77204900000001</v>
      </c>
      <c r="D1521" s="27">
        <v>22.44</v>
      </c>
      <c r="E1521" s="27">
        <f t="shared" si="46"/>
        <v>20.821725306531008</v>
      </c>
      <c r="F1521" s="27">
        <v>14.51</v>
      </c>
      <c r="G1521" s="27">
        <f t="shared" si="47"/>
        <v>13.463602236977046</v>
      </c>
      <c r="I1521" s="60"/>
      <c r="J1521" s="61"/>
    </row>
    <row r="1522" spans="1:11" ht="15" customHeight="1" x14ac:dyDescent="0.25">
      <c r="A1522" s="46">
        <v>61109</v>
      </c>
      <c r="B1522" s="47" t="s">
        <v>1587</v>
      </c>
      <c r="C1522" s="53">
        <v>108.70319800000001</v>
      </c>
      <c r="D1522" s="27">
        <v>12.81</v>
      </c>
      <c r="E1522" s="27">
        <f t="shared" si="46"/>
        <v>11.78438190935284</v>
      </c>
      <c r="F1522" s="27">
        <v>4.49</v>
      </c>
      <c r="G1522" s="27">
        <f t="shared" si="47"/>
        <v>4.1305132531611441</v>
      </c>
      <c r="I1522" s="60"/>
      <c r="J1522" s="61"/>
    </row>
    <row r="1523" spans="1:11" ht="15" customHeight="1" x14ac:dyDescent="0.25">
      <c r="A1523" s="46">
        <v>61110</v>
      </c>
      <c r="B1523" s="47" t="s">
        <v>1588</v>
      </c>
      <c r="C1523" s="53">
        <v>15.199000000000002</v>
      </c>
      <c r="D1523" s="27">
        <v>5.69</v>
      </c>
      <c r="E1523" s="27">
        <f t="shared" si="46"/>
        <v>37.436673465359561</v>
      </c>
      <c r="F1523" s="27">
        <v>3.28</v>
      </c>
      <c r="G1523" s="27">
        <f t="shared" si="47"/>
        <v>21.580367129416405</v>
      </c>
      <c r="I1523" s="60"/>
      <c r="J1523" s="61"/>
    </row>
    <row r="1524" spans="1:11" ht="15" customHeight="1" x14ac:dyDescent="0.25">
      <c r="A1524" s="46">
        <v>61111</v>
      </c>
      <c r="B1524" s="47" t="s">
        <v>1589</v>
      </c>
      <c r="C1524" s="53">
        <v>24.522370000000002</v>
      </c>
      <c r="D1524" s="27">
        <v>6.13</v>
      </c>
      <c r="E1524" s="27">
        <f t="shared" si="46"/>
        <v>24.997583838756203</v>
      </c>
      <c r="F1524" s="27">
        <v>2.4700000000000002</v>
      </c>
      <c r="G1524" s="27">
        <f t="shared" si="47"/>
        <v>10.072435902402582</v>
      </c>
      <c r="I1524" s="60"/>
      <c r="J1524" s="61"/>
    </row>
    <row r="1525" spans="1:11" ht="15" customHeight="1" x14ac:dyDescent="0.25">
      <c r="A1525" s="46">
        <v>61112</v>
      </c>
      <c r="B1525" s="47" t="s">
        <v>1590</v>
      </c>
      <c r="C1525" s="53">
        <v>82.597190000000012</v>
      </c>
      <c r="D1525" s="27">
        <v>2.9</v>
      </c>
      <c r="E1525" s="27">
        <f t="shared" si="46"/>
        <v>3.5110153263083159</v>
      </c>
      <c r="F1525" s="27">
        <v>2.09</v>
      </c>
      <c r="G1525" s="27">
        <f t="shared" si="47"/>
        <v>2.5303524248221998</v>
      </c>
      <c r="I1525" s="60"/>
      <c r="J1525" s="61"/>
    </row>
    <row r="1526" spans="1:11" ht="15" customHeight="1" x14ac:dyDescent="0.25">
      <c r="A1526" s="46">
        <v>61113</v>
      </c>
      <c r="B1526" s="47" t="s">
        <v>1591</v>
      </c>
      <c r="C1526" s="53">
        <v>56.085162000000004</v>
      </c>
      <c r="D1526" s="27">
        <v>12.18</v>
      </c>
      <c r="E1526" s="27">
        <f t="shared" si="46"/>
        <v>21.716973911923439</v>
      </c>
      <c r="F1526" s="27">
        <v>4.28</v>
      </c>
      <c r="G1526" s="27">
        <f t="shared" si="47"/>
        <v>7.6312519165051169</v>
      </c>
      <c r="I1526" s="60"/>
      <c r="J1526" s="61"/>
    </row>
    <row r="1527" spans="1:11" ht="15" customHeight="1" x14ac:dyDescent="0.25">
      <c r="A1527" s="46">
        <v>61114</v>
      </c>
      <c r="B1527" s="47" t="s">
        <v>1592</v>
      </c>
      <c r="C1527" s="53">
        <v>27.354834</v>
      </c>
      <c r="D1527" s="27">
        <v>10.82</v>
      </c>
      <c r="E1527" s="27">
        <f t="shared" si="46"/>
        <v>39.554252093066985</v>
      </c>
      <c r="F1527" s="27">
        <v>4.22</v>
      </c>
      <c r="G1527" s="27">
        <f t="shared" si="47"/>
        <v>15.426889448497475</v>
      </c>
      <c r="I1527" s="60"/>
      <c r="J1527" s="61"/>
    </row>
    <row r="1528" spans="1:11" ht="15" customHeight="1" x14ac:dyDescent="0.25">
      <c r="A1528" s="46">
        <v>61115</v>
      </c>
      <c r="B1528" s="47" t="s">
        <v>1593</v>
      </c>
      <c r="C1528" s="53">
        <v>78.749832000000012</v>
      </c>
      <c r="D1528" s="27">
        <v>11.58</v>
      </c>
      <c r="E1528" s="27">
        <f t="shared" si="46"/>
        <v>14.704793274987555</v>
      </c>
      <c r="F1528" s="27">
        <v>4.49</v>
      </c>
      <c r="G1528" s="27">
        <f t="shared" si="47"/>
        <v>5.701599464999493</v>
      </c>
      <c r="I1528" s="60"/>
      <c r="J1528" s="61"/>
    </row>
    <row r="1529" spans="1:11" ht="15" customHeight="1" x14ac:dyDescent="0.25">
      <c r="A1529" s="46">
        <v>61116</v>
      </c>
      <c r="B1529" s="47" t="s">
        <v>1594</v>
      </c>
      <c r="C1529" s="53">
        <v>12.517661</v>
      </c>
      <c r="D1529" s="27">
        <v>5.22</v>
      </c>
      <c r="E1529" s="27">
        <f t="shared" si="46"/>
        <v>41.701081376145268</v>
      </c>
      <c r="F1529" s="27">
        <v>2.95</v>
      </c>
      <c r="G1529" s="27">
        <f t="shared" si="47"/>
        <v>23.566703076557193</v>
      </c>
      <c r="I1529" s="60"/>
      <c r="J1529" s="61"/>
    </row>
    <row r="1530" spans="1:11" ht="15" customHeight="1" x14ac:dyDescent="0.25">
      <c r="A1530" s="46">
        <v>61118</v>
      </c>
      <c r="B1530" s="47" t="s">
        <v>1595</v>
      </c>
      <c r="C1530" s="53">
        <v>27.74288</v>
      </c>
      <c r="D1530" s="27">
        <v>4.21</v>
      </c>
      <c r="E1530" s="27">
        <f t="shared" si="46"/>
        <v>15.175064737330803</v>
      </c>
      <c r="F1530" s="27">
        <v>2.25</v>
      </c>
      <c r="G1530" s="27">
        <f t="shared" si="47"/>
        <v>8.1101889926352282</v>
      </c>
      <c r="I1530" s="60"/>
      <c r="J1530" s="61"/>
    </row>
    <row r="1531" spans="1:11" ht="15" customHeight="1" x14ac:dyDescent="0.25">
      <c r="A1531" s="46">
        <v>61119</v>
      </c>
      <c r="B1531" s="47" t="s">
        <v>1596</v>
      </c>
      <c r="C1531" s="53">
        <v>90.432278999999994</v>
      </c>
      <c r="D1531" s="27">
        <v>6.75</v>
      </c>
      <c r="E1531" s="27">
        <f t="shared" si="46"/>
        <v>7.4641489461965236</v>
      </c>
      <c r="F1531" s="27">
        <v>1.96</v>
      </c>
      <c r="G1531" s="27">
        <f t="shared" si="47"/>
        <v>2.1673676940066944</v>
      </c>
      <c r="I1531" s="60"/>
      <c r="J1531" s="61"/>
    </row>
    <row r="1532" spans="1:11" ht="15" customHeight="1" x14ac:dyDescent="0.25">
      <c r="A1532" s="46">
        <v>61120</v>
      </c>
      <c r="B1532" s="47" t="s">
        <v>1597</v>
      </c>
      <c r="C1532" s="53">
        <v>143.65256600000001</v>
      </c>
      <c r="D1532" s="27">
        <v>29.69</v>
      </c>
      <c r="E1532" s="27">
        <f t="shared" si="46"/>
        <v>20.667921796816355</v>
      </c>
      <c r="F1532" s="27">
        <v>12.76</v>
      </c>
      <c r="G1532" s="27">
        <f t="shared" si="47"/>
        <v>8.8825423417775902</v>
      </c>
      <c r="I1532" s="60"/>
      <c r="J1532" s="61"/>
    </row>
    <row r="1533" spans="1:11" ht="15" customHeight="1" x14ac:dyDescent="0.25">
      <c r="A1533" s="46">
        <v>61203</v>
      </c>
      <c r="B1533" s="47" t="s">
        <v>1598</v>
      </c>
      <c r="C1533" s="53">
        <v>86.412967000000009</v>
      </c>
      <c r="D1533" s="27">
        <v>19.600000000000001</v>
      </c>
      <c r="E1533" s="27">
        <f t="shared" si="46"/>
        <v>22.68178108037883</v>
      </c>
      <c r="F1533" s="27">
        <v>7.65</v>
      </c>
      <c r="G1533" s="27">
        <f t="shared" si="47"/>
        <v>8.8528380237192863</v>
      </c>
      <c r="I1533" s="70"/>
      <c r="J1533" s="70"/>
      <c r="K1533" s="70"/>
    </row>
    <row r="1534" spans="1:11" ht="15" customHeight="1" x14ac:dyDescent="0.25">
      <c r="A1534" s="46">
        <v>61204</v>
      </c>
      <c r="B1534" s="47" t="s">
        <v>1599</v>
      </c>
      <c r="C1534" s="53">
        <v>92.574786000000003</v>
      </c>
      <c r="D1534" s="27">
        <v>7.34</v>
      </c>
      <c r="E1534" s="27">
        <f t="shared" si="46"/>
        <v>7.9287247825774072</v>
      </c>
      <c r="F1534" s="27">
        <v>5.6</v>
      </c>
      <c r="G1534" s="27">
        <f t="shared" si="47"/>
        <v>6.0491633218574226</v>
      </c>
      <c r="I1534" s="60"/>
      <c r="J1534" s="61"/>
    </row>
    <row r="1535" spans="1:11" ht="15" customHeight="1" x14ac:dyDescent="0.25">
      <c r="A1535" s="46">
        <v>61205</v>
      </c>
      <c r="B1535" s="47" t="s">
        <v>1600</v>
      </c>
      <c r="C1535" s="53">
        <v>43.378594000000007</v>
      </c>
      <c r="D1535" s="27">
        <v>4.57</v>
      </c>
      <c r="E1535" s="27">
        <f t="shared" si="46"/>
        <v>10.535150124967165</v>
      </c>
      <c r="F1535" s="27">
        <v>1.72</v>
      </c>
      <c r="G1535" s="27">
        <f t="shared" si="47"/>
        <v>3.9650893249329373</v>
      </c>
      <c r="I1535" s="60"/>
      <c r="J1535" s="61"/>
    </row>
    <row r="1536" spans="1:11" ht="15" customHeight="1" x14ac:dyDescent="0.25">
      <c r="A1536" s="46">
        <v>61206</v>
      </c>
      <c r="B1536" s="47" t="s">
        <v>1601</v>
      </c>
      <c r="C1536" s="53">
        <v>34.044224000000007</v>
      </c>
      <c r="D1536" s="27">
        <v>7.31</v>
      </c>
      <c r="E1536" s="27">
        <f t="shared" si="46"/>
        <v>21.472071150747915</v>
      </c>
      <c r="F1536" s="27">
        <v>3.29</v>
      </c>
      <c r="G1536" s="27">
        <f t="shared" si="47"/>
        <v>9.6639006957538509</v>
      </c>
      <c r="I1536" s="60"/>
      <c r="J1536" s="61"/>
    </row>
    <row r="1537" spans="1:10" ht="15" customHeight="1" x14ac:dyDescent="0.25">
      <c r="A1537" s="46">
        <v>61207</v>
      </c>
      <c r="B1537" s="47" t="s">
        <v>1602</v>
      </c>
      <c r="C1537" s="53">
        <v>82.033009000000007</v>
      </c>
      <c r="D1537" s="27">
        <v>13.85</v>
      </c>
      <c r="E1537" s="27">
        <f t="shared" si="46"/>
        <v>16.883447491240993</v>
      </c>
      <c r="F1537" s="27">
        <v>10.130000000000001</v>
      </c>
      <c r="G1537" s="27">
        <f t="shared" si="47"/>
        <v>12.348687587456411</v>
      </c>
      <c r="I1537" s="60"/>
      <c r="J1537" s="61"/>
    </row>
    <row r="1538" spans="1:10" ht="15" customHeight="1" x14ac:dyDescent="0.25">
      <c r="A1538" s="46">
        <v>61213</v>
      </c>
      <c r="B1538" s="47" t="s">
        <v>1603</v>
      </c>
      <c r="C1538" s="53">
        <v>66.947529000000003</v>
      </c>
      <c r="D1538" s="27">
        <v>8.49</v>
      </c>
      <c r="E1538" s="27">
        <f t="shared" si="46"/>
        <v>12.681573355754473</v>
      </c>
      <c r="F1538" s="27">
        <v>4.43</v>
      </c>
      <c r="G1538" s="27">
        <f t="shared" si="47"/>
        <v>6.6171224930497434</v>
      </c>
      <c r="I1538" s="60"/>
      <c r="J1538" s="61"/>
    </row>
    <row r="1539" spans="1:10" ht="15" customHeight="1" x14ac:dyDescent="0.25">
      <c r="A1539" s="46">
        <v>61215</v>
      </c>
      <c r="B1539" s="47" t="s">
        <v>1604</v>
      </c>
      <c r="C1539" s="53">
        <v>152.232765</v>
      </c>
      <c r="D1539" s="27">
        <v>6.22</v>
      </c>
      <c r="E1539" s="27">
        <f t="shared" si="46"/>
        <v>4.0858484045796581</v>
      </c>
      <c r="F1539" s="27">
        <v>4.3099999999999996</v>
      </c>
      <c r="G1539" s="27">
        <f t="shared" si="47"/>
        <v>2.8311907755206307</v>
      </c>
      <c r="I1539" s="60"/>
      <c r="J1539" s="61"/>
    </row>
    <row r="1540" spans="1:10" ht="15" customHeight="1" x14ac:dyDescent="0.25">
      <c r="A1540" s="46">
        <v>61217</v>
      </c>
      <c r="B1540" s="47" t="s">
        <v>1605</v>
      </c>
      <c r="C1540" s="53">
        <v>83.013300000000001</v>
      </c>
      <c r="D1540" s="27">
        <v>15.84</v>
      </c>
      <c r="E1540" s="27">
        <f t="shared" ref="E1540:E1603" si="48">SUM(D1540*100/C1540)</f>
        <v>19.081279746739376</v>
      </c>
      <c r="F1540" s="27">
        <v>6.47</v>
      </c>
      <c r="G1540" s="27">
        <f t="shared" ref="G1540:G1603" si="49">SUM(F1540*100/C1540)</f>
        <v>7.7939318157451876</v>
      </c>
      <c r="I1540" s="60"/>
      <c r="J1540" s="61"/>
    </row>
    <row r="1541" spans="1:10" ht="15" customHeight="1" x14ac:dyDescent="0.25">
      <c r="A1541" s="46">
        <v>61222</v>
      </c>
      <c r="B1541" s="47" t="s">
        <v>1606</v>
      </c>
      <c r="C1541" s="53">
        <v>37.147884000000005</v>
      </c>
      <c r="D1541" s="27">
        <v>14.02</v>
      </c>
      <c r="E1541" s="27">
        <f t="shared" si="48"/>
        <v>37.741046031047148</v>
      </c>
      <c r="F1541" s="27">
        <v>5.39</v>
      </c>
      <c r="G1541" s="27">
        <f t="shared" si="49"/>
        <v>14.509574758013132</v>
      </c>
      <c r="I1541" s="60"/>
      <c r="J1541" s="61"/>
    </row>
    <row r="1542" spans="1:10" ht="15" customHeight="1" x14ac:dyDescent="0.25">
      <c r="A1542" s="46">
        <v>61236</v>
      </c>
      <c r="B1542" s="47" t="s">
        <v>1607</v>
      </c>
      <c r="C1542" s="53">
        <v>75.751108000000002</v>
      </c>
      <c r="D1542" s="27">
        <v>17.47</v>
      </c>
      <c r="E1542" s="27">
        <f t="shared" si="48"/>
        <v>23.062368935910481</v>
      </c>
      <c r="F1542" s="27">
        <v>11.2</v>
      </c>
      <c r="G1542" s="27">
        <f t="shared" si="49"/>
        <v>14.785262282896245</v>
      </c>
      <c r="I1542" s="60"/>
      <c r="J1542" s="61"/>
    </row>
    <row r="1543" spans="1:10" ht="15" customHeight="1" x14ac:dyDescent="0.25">
      <c r="A1543" s="46">
        <v>61243</v>
      </c>
      <c r="B1543" s="47" t="s">
        <v>1608</v>
      </c>
      <c r="C1543" s="53">
        <v>16.705247000000004</v>
      </c>
      <c r="D1543" s="27">
        <v>5.2</v>
      </c>
      <c r="E1543" s="27">
        <f t="shared" si="48"/>
        <v>31.127944411716864</v>
      </c>
      <c r="F1543" s="27">
        <v>2.13</v>
      </c>
      <c r="G1543" s="27">
        <f t="shared" si="49"/>
        <v>12.750484922491715</v>
      </c>
      <c r="I1543" s="60"/>
      <c r="J1543" s="61"/>
    </row>
    <row r="1544" spans="1:10" ht="15" customHeight="1" x14ac:dyDescent="0.25">
      <c r="A1544" s="46">
        <v>61247</v>
      </c>
      <c r="B1544" s="47" t="s">
        <v>1609</v>
      </c>
      <c r="C1544" s="53">
        <v>45.513845000000003</v>
      </c>
      <c r="D1544" s="27">
        <v>10.19</v>
      </c>
      <c r="E1544" s="27">
        <f t="shared" si="48"/>
        <v>22.388791806097682</v>
      </c>
      <c r="F1544" s="27">
        <v>4.75</v>
      </c>
      <c r="G1544" s="27">
        <f t="shared" si="49"/>
        <v>10.436384796757997</v>
      </c>
      <c r="I1544" s="60"/>
      <c r="J1544" s="61"/>
    </row>
    <row r="1545" spans="1:10" ht="15" customHeight="1" x14ac:dyDescent="0.25">
      <c r="A1545" s="46">
        <v>61251</v>
      </c>
      <c r="B1545" s="47" t="s">
        <v>1610</v>
      </c>
      <c r="C1545" s="53">
        <v>203.11854500000001</v>
      </c>
      <c r="D1545" s="27">
        <v>4.1900000000000004</v>
      </c>
      <c r="E1545" s="27">
        <f t="shared" si="48"/>
        <v>2.0628347844850898</v>
      </c>
      <c r="F1545" s="27">
        <v>2.44</v>
      </c>
      <c r="G1545" s="27">
        <f t="shared" si="49"/>
        <v>1.2012689437096942</v>
      </c>
      <c r="I1545" s="60"/>
      <c r="J1545" s="61"/>
    </row>
    <row r="1546" spans="1:10" ht="15" customHeight="1" x14ac:dyDescent="0.25">
      <c r="A1546" s="46">
        <v>61252</v>
      </c>
      <c r="B1546" s="47" t="s">
        <v>1611</v>
      </c>
      <c r="C1546" s="53">
        <v>42.894133000000004</v>
      </c>
      <c r="D1546" s="27">
        <v>6.57</v>
      </c>
      <c r="E1546" s="27">
        <f t="shared" si="48"/>
        <v>15.316780036094912</v>
      </c>
      <c r="F1546" s="27">
        <v>1.94</v>
      </c>
      <c r="G1546" s="27">
        <f t="shared" si="49"/>
        <v>4.522763054798193</v>
      </c>
      <c r="I1546" s="60"/>
      <c r="J1546" s="61"/>
    </row>
    <row r="1547" spans="1:10" ht="15" customHeight="1" x14ac:dyDescent="0.25">
      <c r="A1547" s="46">
        <v>61253</v>
      </c>
      <c r="B1547" s="47" t="s">
        <v>1612</v>
      </c>
      <c r="C1547" s="53">
        <v>300.022831</v>
      </c>
      <c r="D1547" s="27">
        <v>31.54</v>
      </c>
      <c r="E1547" s="27">
        <f t="shared" si="48"/>
        <v>10.512533294507843</v>
      </c>
      <c r="F1547" s="27">
        <v>11</v>
      </c>
      <c r="G1547" s="27">
        <f t="shared" si="49"/>
        <v>3.666387642345792</v>
      </c>
      <c r="I1547" s="60"/>
      <c r="J1547" s="61"/>
    </row>
    <row r="1548" spans="1:10" ht="15" customHeight="1" x14ac:dyDescent="0.25">
      <c r="A1548" s="46">
        <v>61254</v>
      </c>
      <c r="B1548" s="47" t="s">
        <v>1613</v>
      </c>
      <c r="C1548" s="53">
        <v>56.586284000000006</v>
      </c>
      <c r="D1548" s="27">
        <v>12.85</v>
      </c>
      <c r="E1548" s="27">
        <f t="shared" si="48"/>
        <v>22.708683256175647</v>
      </c>
      <c r="F1548" s="27">
        <v>3.59</v>
      </c>
      <c r="G1548" s="27">
        <f t="shared" si="49"/>
        <v>6.3442936100910945</v>
      </c>
      <c r="I1548" s="60"/>
      <c r="J1548" s="61"/>
    </row>
    <row r="1549" spans="1:10" ht="15" customHeight="1" x14ac:dyDescent="0.25">
      <c r="A1549" s="46">
        <v>61255</v>
      </c>
      <c r="B1549" s="47" t="s">
        <v>1614</v>
      </c>
      <c r="C1549" s="53">
        <v>196.16670500000001</v>
      </c>
      <c r="D1549" s="27">
        <v>32.49</v>
      </c>
      <c r="E1549" s="27">
        <f t="shared" si="48"/>
        <v>16.562443662394188</v>
      </c>
      <c r="F1549" s="27">
        <v>12.42</v>
      </c>
      <c r="G1549" s="27">
        <f t="shared" si="49"/>
        <v>6.3313496548764476</v>
      </c>
      <c r="I1549" s="60"/>
      <c r="J1549" s="61"/>
    </row>
    <row r="1550" spans="1:10" ht="15" customHeight="1" x14ac:dyDescent="0.25">
      <c r="A1550" s="46">
        <v>61256</v>
      </c>
      <c r="B1550" s="47" t="s">
        <v>1615</v>
      </c>
      <c r="C1550" s="53">
        <v>76.832511000000011</v>
      </c>
      <c r="D1550" s="27">
        <v>12.5</v>
      </c>
      <c r="E1550" s="27">
        <f t="shared" si="48"/>
        <v>16.269154603055988</v>
      </c>
      <c r="F1550" s="27">
        <v>3.5</v>
      </c>
      <c r="G1550" s="27">
        <f t="shared" si="49"/>
        <v>4.555363288855677</v>
      </c>
      <c r="I1550" s="60"/>
      <c r="J1550" s="61"/>
    </row>
    <row r="1551" spans="1:10" ht="15" customHeight="1" x14ac:dyDescent="0.25">
      <c r="A1551" s="46">
        <v>61257</v>
      </c>
      <c r="B1551" s="47" t="s">
        <v>1616</v>
      </c>
      <c r="C1551" s="53">
        <v>199.60620200000002</v>
      </c>
      <c r="D1551" s="27">
        <v>27.01</v>
      </c>
      <c r="E1551" s="27">
        <f t="shared" si="48"/>
        <v>13.531643671071903</v>
      </c>
      <c r="F1551" s="27">
        <v>10.5</v>
      </c>
      <c r="G1551" s="27">
        <f t="shared" si="49"/>
        <v>5.260357591494075</v>
      </c>
      <c r="I1551" s="60"/>
      <c r="J1551" s="61"/>
    </row>
    <row r="1552" spans="1:10" ht="15" customHeight="1" x14ac:dyDescent="0.25">
      <c r="A1552" s="46">
        <v>61258</v>
      </c>
      <c r="B1552" s="47" t="s">
        <v>1617</v>
      </c>
      <c r="C1552" s="53">
        <v>254.85153300000002</v>
      </c>
      <c r="D1552" s="27">
        <v>23.85</v>
      </c>
      <c r="E1552" s="27">
        <f t="shared" si="48"/>
        <v>9.3583898512393873</v>
      </c>
      <c r="F1552" s="27">
        <v>12.08</v>
      </c>
      <c r="G1552" s="27">
        <f t="shared" si="49"/>
        <v>4.7400146500197824</v>
      </c>
      <c r="I1552" s="60"/>
      <c r="J1552" s="61"/>
    </row>
    <row r="1553" spans="1:11" ht="15" customHeight="1" x14ac:dyDescent="0.25">
      <c r="A1553" s="46">
        <v>61259</v>
      </c>
      <c r="B1553" s="47" t="s">
        <v>87</v>
      </c>
      <c r="C1553" s="53">
        <v>92.106477000000012</v>
      </c>
      <c r="D1553" s="27">
        <v>19.600000000000001</v>
      </c>
      <c r="E1553" s="27">
        <f t="shared" si="48"/>
        <v>21.279719557615909</v>
      </c>
      <c r="F1553" s="27">
        <v>8.19</v>
      </c>
      <c r="G1553" s="27">
        <f t="shared" si="49"/>
        <v>8.8918828151466478</v>
      </c>
      <c r="I1553" s="60"/>
      <c r="J1553" s="61"/>
    </row>
    <row r="1554" spans="1:11" ht="15" customHeight="1" x14ac:dyDescent="0.25">
      <c r="A1554" s="46">
        <v>61260</v>
      </c>
      <c r="B1554" s="47" t="s">
        <v>1618</v>
      </c>
      <c r="C1554" s="53">
        <v>47.834456000000003</v>
      </c>
      <c r="D1554" s="27">
        <v>9.98</v>
      </c>
      <c r="E1554" s="27">
        <f t="shared" si="48"/>
        <v>20.863621821057187</v>
      </c>
      <c r="F1554" s="27">
        <v>4</v>
      </c>
      <c r="G1554" s="27">
        <f t="shared" si="49"/>
        <v>8.36217307457202</v>
      </c>
      <c r="I1554" s="60"/>
      <c r="J1554" s="61"/>
    </row>
    <row r="1555" spans="1:11" ht="15" customHeight="1" x14ac:dyDescent="0.25">
      <c r="A1555" s="46">
        <v>61261</v>
      </c>
      <c r="B1555" s="47" t="s">
        <v>1619</v>
      </c>
      <c r="C1555" s="53">
        <v>54.939042000000001</v>
      </c>
      <c r="D1555" s="27">
        <v>18.22</v>
      </c>
      <c r="E1555" s="27">
        <f t="shared" si="48"/>
        <v>33.16402932544765</v>
      </c>
      <c r="F1555" s="27">
        <v>6.8</v>
      </c>
      <c r="G1555" s="27">
        <f t="shared" si="49"/>
        <v>12.377354523218662</v>
      </c>
      <c r="I1555" s="60"/>
      <c r="J1555" s="61"/>
    </row>
    <row r="1556" spans="1:11" ht="15" customHeight="1" x14ac:dyDescent="0.25">
      <c r="A1556" s="46">
        <v>61262</v>
      </c>
      <c r="B1556" s="47" t="s">
        <v>1620</v>
      </c>
      <c r="C1556" s="53">
        <v>70.099580000000003</v>
      </c>
      <c r="D1556" s="27">
        <v>10.89</v>
      </c>
      <c r="E1556" s="27">
        <f t="shared" si="48"/>
        <v>15.535043148618009</v>
      </c>
      <c r="F1556" s="27">
        <v>4.3</v>
      </c>
      <c r="G1556" s="27">
        <f t="shared" si="49"/>
        <v>6.1341309034947136</v>
      </c>
      <c r="I1556" s="60"/>
      <c r="J1556" s="61"/>
    </row>
    <row r="1557" spans="1:11" ht="15" customHeight="1" x14ac:dyDescent="0.25">
      <c r="A1557" s="46">
        <v>61263</v>
      </c>
      <c r="B1557" s="47" t="s">
        <v>1621</v>
      </c>
      <c r="C1557" s="53">
        <v>205.48281500000002</v>
      </c>
      <c r="D1557" s="27">
        <v>23.93</v>
      </c>
      <c r="E1557" s="27">
        <f t="shared" si="48"/>
        <v>11.645742735225813</v>
      </c>
      <c r="F1557" s="27">
        <v>8.24</v>
      </c>
      <c r="G1557" s="27">
        <f t="shared" si="49"/>
        <v>4.0100677032286125</v>
      </c>
      <c r="I1557" s="60"/>
      <c r="J1557" s="61"/>
    </row>
    <row r="1558" spans="1:11" ht="15" customHeight="1" x14ac:dyDescent="0.25">
      <c r="A1558" s="46">
        <v>61264</v>
      </c>
      <c r="B1558" s="47" t="s">
        <v>1622</v>
      </c>
      <c r="C1558" s="53">
        <v>129.645882</v>
      </c>
      <c r="D1558" s="27">
        <v>12.07</v>
      </c>
      <c r="E1558" s="27">
        <f t="shared" si="48"/>
        <v>9.3099756149601411</v>
      </c>
      <c r="F1558" s="27">
        <v>5.49</v>
      </c>
      <c r="G1558" s="27">
        <f t="shared" si="49"/>
        <v>4.2346119408559391</v>
      </c>
      <c r="I1558" s="60"/>
      <c r="J1558" s="61"/>
    </row>
    <row r="1559" spans="1:11" ht="15" customHeight="1" x14ac:dyDescent="0.25">
      <c r="A1559" s="46">
        <v>61265</v>
      </c>
      <c r="B1559" s="47" t="s">
        <v>1623</v>
      </c>
      <c r="C1559" s="53">
        <v>211.00013800000002</v>
      </c>
      <c r="D1559" s="27">
        <v>30.73</v>
      </c>
      <c r="E1559" s="27">
        <f t="shared" si="48"/>
        <v>14.563971517402512</v>
      </c>
      <c r="F1559" s="27">
        <v>15.15</v>
      </c>
      <c r="G1559" s="27">
        <f t="shared" si="49"/>
        <v>7.1800900907467646</v>
      </c>
      <c r="I1559" s="60"/>
      <c r="J1559" s="61"/>
    </row>
    <row r="1560" spans="1:11" ht="15" customHeight="1" x14ac:dyDescent="0.25">
      <c r="A1560" s="46">
        <v>61266</v>
      </c>
      <c r="B1560" s="47" t="s">
        <v>1624</v>
      </c>
      <c r="C1560" s="53">
        <v>288.68443200000002</v>
      </c>
      <c r="D1560" s="27">
        <v>21.11</v>
      </c>
      <c r="E1560" s="27">
        <f t="shared" si="48"/>
        <v>7.3124829952728447</v>
      </c>
      <c r="F1560" s="27">
        <v>6.1</v>
      </c>
      <c r="G1560" s="27">
        <f t="shared" si="49"/>
        <v>2.1130339304199124</v>
      </c>
      <c r="I1560" s="60"/>
      <c r="J1560" s="61"/>
    </row>
    <row r="1561" spans="1:11" ht="15" customHeight="1" x14ac:dyDescent="0.25">
      <c r="A1561" s="46">
        <v>61267</v>
      </c>
      <c r="B1561" s="47" t="s">
        <v>1625</v>
      </c>
      <c r="C1561" s="53">
        <v>73.096444000000005</v>
      </c>
      <c r="D1561" s="27">
        <v>16.25</v>
      </c>
      <c r="E1561" s="27">
        <f t="shared" si="48"/>
        <v>22.230903599086158</v>
      </c>
      <c r="F1561" s="27">
        <v>5.82</v>
      </c>
      <c r="G1561" s="27">
        <f t="shared" si="49"/>
        <v>7.9620836274880888</v>
      </c>
      <c r="I1561" s="60"/>
      <c r="J1561" s="61"/>
    </row>
    <row r="1562" spans="1:11" ht="15" customHeight="1" x14ac:dyDescent="0.25">
      <c r="A1562" s="46">
        <v>61410</v>
      </c>
      <c r="B1562" s="47" t="s">
        <v>1626</v>
      </c>
      <c r="C1562" s="53">
        <v>50.800024000000008</v>
      </c>
      <c r="D1562" s="27">
        <v>12.72</v>
      </c>
      <c r="E1562" s="27">
        <f t="shared" si="48"/>
        <v>25.039358249122085</v>
      </c>
      <c r="F1562" s="27">
        <v>3.36</v>
      </c>
      <c r="G1562" s="27">
        <f t="shared" si="49"/>
        <v>6.6141701035416824</v>
      </c>
      <c r="I1562" s="70"/>
      <c r="J1562" s="70"/>
      <c r="K1562" s="70"/>
    </row>
    <row r="1563" spans="1:11" ht="15" customHeight="1" x14ac:dyDescent="0.25">
      <c r="A1563" s="46">
        <v>61413</v>
      </c>
      <c r="B1563" s="47" t="s">
        <v>1627</v>
      </c>
      <c r="C1563" s="53">
        <v>10.252467000000001</v>
      </c>
      <c r="D1563" s="27">
        <v>4.16</v>
      </c>
      <c r="E1563" s="27">
        <f t="shared" si="48"/>
        <v>40.575599999492802</v>
      </c>
      <c r="F1563" s="27">
        <v>1.48</v>
      </c>
      <c r="G1563" s="27">
        <f t="shared" si="49"/>
        <v>14.435549999819553</v>
      </c>
      <c r="I1563" s="60"/>
      <c r="J1563" s="61"/>
    </row>
    <row r="1564" spans="1:11" ht="15" customHeight="1" x14ac:dyDescent="0.25">
      <c r="A1564" s="46">
        <v>61425</v>
      </c>
      <c r="B1564" s="47" t="s">
        <v>1628</v>
      </c>
      <c r="C1564" s="53">
        <v>84.612259000000009</v>
      </c>
      <c r="D1564" s="27">
        <v>25.11</v>
      </c>
      <c r="E1564" s="27">
        <f t="shared" si="48"/>
        <v>29.676550770261315</v>
      </c>
      <c r="F1564" s="27">
        <v>7.69</v>
      </c>
      <c r="G1564" s="27">
        <f t="shared" si="49"/>
        <v>9.0885175397574471</v>
      </c>
      <c r="I1564" s="60"/>
      <c r="J1564" s="61"/>
    </row>
    <row r="1565" spans="1:11" ht="15" customHeight="1" x14ac:dyDescent="0.25">
      <c r="A1565" s="46">
        <v>61428</v>
      </c>
      <c r="B1565" s="47" t="s">
        <v>1629</v>
      </c>
      <c r="C1565" s="53">
        <v>74.592764000000003</v>
      </c>
      <c r="D1565" s="27">
        <v>10.039999999999999</v>
      </c>
      <c r="E1565" s="27">
        <f t="shared" si="48"/>
        <v>13.459750599937546</v>
      </c>
      <c r="F1565" s="27">
        <v>3.87</v>
      </c>
      <c r="G1565" s="27">
        <f t="shared" si="49"/>
        <v>5.188170798979912</v>
      </c>
      <c r="I1565" s="60"/>
      <c r="J1565" s="61"/>
    </row>
    <row r="1566" spans="1:11" ht="15" customHeight="1" x14ac:dyDescent="0.25">
      <c r="A1566" s="46">
        <v>61437</v>
      </c>
      <c r="B1566" s="47" t="s">
        <v>1630</v>
      </c>
      <c r="C1566" s="53">
        <v>123.46039300000001</v>
      </c>
      <c r="D1566" s="27">
        <v>15.16</v>
      </c>
      <c r="E1566" s="27">
        <f t="shared" si="48"/>
        <v>12.279241651207119</v>
      </c>
      <c r="F1566" s="27">
        <v>5.68</v>
      </c>
      <c r="G1566" s="27">
        <f t="shared" si="49"/>
        <v>4.6006657373915854</v>
      </c>
      <c r="I1566" s="60"/>
      <c r="J1566" s="61"/>
    </row>
    <row r="1567" spans="1:11" ht="15" customHeight="1" x14ac:dyDescent="0.25">
      <c r="A1567" s="46">
        <v>61438</v>
      </c>
      <c r="B1567" s="47" t="s">
        <v>88</v>
      </c>
      <c r="C1567" s="53">
        <v>76.658150000000006</v>
      </c>
      <c r="D1567" s="27">
        <v>22.79</v>
      </c>
      <c r="E1567" s="27">
        <f t="shared" si="48"/>
        <v>29.729389503920977</v>
      </c>
      <c r="F1567" s="27">
        <v>8.73</v>
      </c>
      <c r="G1567" s="27">
        <f t="shared" si="49"/>
        <v>11.388221604617382</v>
      </c>
      <c r="I1567" s="60"/>
      <c r="J1567" s="61"/>
    </row>
    <row r="1568" spans="1:11" ht="15" customHeight="1" x14ac:dyDescent="0.25">
      <c r="A1568" s="46">
        <v>61439</v>
      </c>
      <c r="B1568" s="47" t="s">
        <v>1631</v>
      </c>
      <c r="C1568" s="53">
        <v>163.52252799999999</v>
      </c>
      <c r="D1568" s="27">
        <v>58.38</v>
      </c>
      <c r="E1568" s="27">
        <f t="shared" si="48"/>
        <v>35.701502853478395</v>
      </c>
      <c r="F1568" s="27">
        <v>16.61</v>
      </c>
      <c r="G1568" s="27">
        <f t="shared" si="49"/>
        <v>10.157621829329841</v>
      </c>
      <c r="I1568" s="60"/>
      <c r="J1568" s="61"/>
    </row>
    <row r="1569" spans="1:11" ht="15" customHeight="1" x14ac:dyDescent="0.25">
      <c r="A1569" s="46">
        <v>61440</v>
      </c>
      <c r="B1569" s="47" t="s">
        <v>2153</v>
      </c>
      <c r="C1569" s="53">
        <v>210.296333</v>
      </c>
      <c r="D1569" s="27">
        <v>36.549999999999997</v>
      </c>
      <c r="E1569" s="27">
        <f t="shared" si="48"/>
        <v>17.38023648752829</v>
      </c>
      <c r="F1569" s="27">
        <v>11.72</v>
      </c>
      <c r="G1569" s="27">
        <f t="shared" si="49"/>
        <v>5.573088143196486</v>
      </c>
      <c r="I1569" s="60"/>
      <c r="J1569" s="61"/>
    </row>
    <row r="1570" spans="1:11" ht="15" customHeight="1" x14ac:dyDescent="0.25">
      <c r="A1570" s="46">
        <v>61441</v>
      </c>
      <c r="B1570" s="47" t="s">
        <v>1632</v>
      </c>
      <c r="C1570" s="53">
        <v>52.463678000000002</v>
      </c>
      <c r="D1570" s="27">
        <v>17.98</v>
      </c>
      <c r="E1570" s="27">
        <f t="shared" si="48"/>
        <v>34.271329585394298</v>
      </c>
      <c r="F1570" s="27">
        <v>5.13</v>
      </c>
      <c r="G1570" s="27">
        <f t="shared" si="49"/>
        <v>9.7781935913833564</v>
      </c>
      <c r="I1570" s="60"/>
      <c r="J1570" s="61"/>
    </row>
    <row r="1571" spans="1:11" ht="15" customHeight="1" x14ac:dyDescent="0.25">
      <c r="A1571" s="46">
        <v>61442</v>
      </c>
      <c r="B1571" s="47" t="s">
        <v>1633</v>
      </c>
      <c r="C1571" s="53">
        <v>111.58367400000002</v>
      </c>
      <c r="D1571" s="27">
        <v>21.34</v>
      </c>
      <c r="E1571" s="27">
        <f t="shared" si="48"/>
        <v>19.124661552190869</v>
      </c>
      <c r="F1571" s="27">
        <v>6.94</v>
      </c>
      <c r="G1571" s="27">
        <f t="shared" si="49"/>
        <v>6.2195478524931875</v>
      </c>
      <c r="I1571" s="60"/>
      <c r="J1571" s="61"/>
    </row>
    <row r="1572" spans="1:11" ht="15" customHeight="1" x14ac:dyDescent="0.25">
      <c r="A1572" s="46">
        <v>61443</v>
      </c>
      <c r="B1572" s="47" t="s">
        <v>1634</v>
      </c>
      <c r="C1572" s="53">
        <v>70.409435000000002</v>
      </c>
      <c r="D1572" s="27">
        <v>18.510000000000002</v>
      </c>
      <c r="E1572" s="27">
        <f t="shared" si="48"/>
        <v>26.289090375458915</v>
      </c>
      <c r="F1572" s="27">
        <v>6.32</v>
      </c>
      <c r="G1572" s="27">
        <f t="shared" si="49"/>
        <v>8.9760697554241133</v>
      </c>
      <c r="I1572" s="60"/>
      <c r="J1572" s="61"/>
    </row>
    <row r="1573" spans="1:11" ht="15" customHeight="1" x14ac:dyDescent="0.25">
      <c r="A1573" s="46">
        <v>61444</v>
      </c>
      <c r="B1573" s="47" t="s">
        <v>1635</v>
      </c>
      <c r="C1573" s="53">
        <v>57.404999000000011</v>
      </c>
      <c r="D1573" s="27">
        <v>12.56</v>
      </c>
      <c r="E1573" s="27">
        <f t="shared" si="48"/>
        <v>21.879627591318307</v>
      </c>
      <c r="F1573" s="27">
        <v>5.48</v>
      </c>
      <c r="G1573" s="27">
        <f t="shared" si="49"/>
        <v>9.5462069427089418</v>
      </c>
      <c r="I1573" s="60"/>
      <c r="J1573" s="61"/>
    </row>
    <row r="1574" spans="1:11" ht="15" customHeight="1" x14ac:dyDescent="0.25">
      <c r="A1574" s="46">
        <v>61445</v>
      </c>
      <c r="B1574" s="47" t="s">
        <v>1636</v>
      </c>
      <c r="C1574" s="53">
        <v>257.11018799999999</v>
      </c>
      <c r="D1574" s="27">
        <v>15.72</v>
      </c>
      <c r="E1574" s="27">
        <f t="shared" si="48"/>
        <v>6.1141101106425237</v>
      </c>
      <c r="F1574" s="27">
        <v>5.65</v>
      </c>
      <c r="G1574" s="27">
        <f t="shared" si="49"/>
        <v>2.1975014074510342</v>
      </c>
      <c r="I1574" s="60"/>
      <c r="J1574" s="61"/>
    </row>
    <row r="1575" spans="1:11" ht="15" customHeight="1" x14ac:dyDescent="0.25">
      <c r="A1575" s="46">
        <v>61446</v>
      </c>
      <c r="B1575" s="47" t="s">
        <v>1637</v>
      </c>
      <c r="C1575" s="53">
        <v>42.317990000000002</v>
      </c>
      <c r="D1575" s="27">
        <v>12.92</v>
      </c>
      <c r="E1575" s="27">
        <f t="shared" si="48"/>
        <v>30.530750633477627</v>
      </c>
      <c r="F1575" s="27">
        <v>6.06</v>
      </c>
      <c r="G1575" s="27">
        <f t="shared" si="49"/>
        <v>14.320150838922169</v>
      </c>
      <c r="I1575" s="60"/>
      <c r="J1575" s="61"/>
    </row>
    <row r="1576" spans="1:11" ht="15" customHeight="1" x14ac:dyDescent="0.25">
      <c r="A1576" s="46">
        <v>61611</v>
      </c>
      <c r="B1576" s="47" t="s">
        <v>1638</v>
      </c>
      <c r="C1576" s="53">
        <v>17.024308000000001</v>
      </c>
      <c r="D1576" s="27">
        <v>9.8000000000000007</v>
      </c>
      <c r="E1576" s="27">
        <f t="shared" si="48"/>
        <v>57.564748006203835</v>
      </c>
      <c r="F1576" s="27">
        <v>6.87</v>
      </c>
      <c r="G1576" s="27">
        <f t="shared" si="49"/>
        <v>40.35406314312452</v>
      </c>
      <c r="I1576" s="70"/>
      <c r="J1576" s="70"/>
      <c r="K1576" s="70"/>
    </row>
    <row r="1577" spans="1:11" ht="15" customHeight="1" x14ac:dyDescent="0.25">
      <c r="A1577" s="46">
        <v>61612</v>
      </c>
      <c r="B1577" s="47" t="s">
        <v>1639</v>
      </c>
      <c r="C1577" s="53">
        <v>34.624941000000007</v>
      </c>
      <c r="D1577" s="27">
        <v>15.37</v>
      </c>
      <c r="E1577" s="27">
        <f t="shared" si="48"/>
        <v>44.389967335973211</v>
      </c>
      <c r="F1577" s="27">
        <v>9.67</v>
      </c>
      <c r="G1577" s="27">
        <f t="shared" si="49"/>
        <v>27.927845422177032</v>
      </c>
      <c r="I1577" s="60"/>
      <c r="J1577" s="61"/>
    </row>
    <row r="1578" spans="1:11" ht="15" customHeight="1" x14ac:dyDescent="0.25">
      <c r="A1578" s="46">
        <v>61615</v>
      </c>
      <c r="B1578" s="47" t="s">
        <v>1640</v>
      </c>
      <c r="C1578" s="53">
        <v>17.972508000000001</v>
      </c>
      <c r="D1578" s="27">
        <v>11.77</v>
      </c>
      <c r="E1578" s="27">
        <f t="shared" si="48"/>
        <v>65.488912287589457</v>
      </c>
      <c r="F1578" s="27">
        <v>5.72</v>
      </c>
      <c r="G1578" s="27">
        <f t="shared" si="49"/>
        <v>31.826387279950019</v>
      </c>
      <c r="I1578" s="60"/>
      <c r="J1578" s="61"/>
    </row>
    <row r="1579" spans="1:11" ht="15" customHeight="1" x14ac:dyDescent="0.25">
      <c r="A1579" s="46">
        <v>61618</v>
      </c>
      <c r="B1579" s="47" t="s">
        <v>1641</v>
      </c>
      <c r="C1579" s="53">
        <v>6.5203540000000002</v>
      </c>
      <c r="D1579" s="27">
        <v>4.26</v>
      </c>
      <c r="E1579" s="27">
        <f t="shared" si="48"/>
        <v>65.333876044153428</v>
      </c>
      <c r="F1579" s="27">
        <v>2.83</v>
      </c>
      <c r="G1579" s="27">
        <f t="shared" si="49"/>
        <v>43.402551456562023</v>
      </c>
      <c r="I1579" s="60"/>
      <c r="J1579" s="61"/>
    </row>
    <row r="1580" spans="1:11" ht="15" customHeight="1" x14ac:dyDescent="0.25">
      <c r="A1580" s="46">
        <v>61621</v>
      </c>
      <c r="B1580" s="47" t="s">
        <v>1642</v>
      </c>
      <c r="C1580" s="53">
        <v>25.587946000000002</v>
      </c>
      <c r="D1580" s="27">
        <v>8.31</v>
      </c>
      <c r="E1580" s="27">
        <f t="shared" si="48"/>
        <v>32.476229237000886</v>
      </c>
      <c r="F1580" s="27">
        <v>4.3499999999999996</v>
      </c>
      <c r="G1580" s="27">
        <f t="shared" si="49"/>
        <v>17.00019219987411</v>
      </c>
      <c r="I1580" s="60"/>
      <c r="J1580" s="61"/>
    </row>
    <row r="1581" spans="1:11" ht="15" customHeight="1" x14ac:dyDescent="0.25">
      <c r="A1581" s="46">
        <v>61624</v>
      </c>
      <c r="B1581" s="47" t="s">
        <v>1643</v>
      </c>
      <c r="C1581" s="53">
        <v>27.275152000000002</v>
      </c>
      <c r="D1581" s="27">
        <v>17.54</v>
      </c>
      <c r="E1581" s="27">
        <f t="shared" si="48"/>
        <v>64.30761595755726</v>
      </c>
      <c r="F1581" s="27">
        <v>10.75</v>
      </c>
      <c r="G1581" s="27">
        <f t="shared" si="49"/>
        <v>39.413162573759436</v>
      </c>
      <c r="I1581" s="60"/>
      <c r="J1581" s="61"/>
    </row>
    <row r="1582" spans="1:11" ht="15" customHeight="1" x14ac:dyDescent="0.25">
      <c r="A1582" s="46">
        <v>61625</v>
      </c>
      <c r="B1582" s="47" t="s">
        <v>89</v>
      </c>
      <c r="C1582" s="53">
        <v>28.536334000000004</v>
      </c>
      <c r="D1582" s="27">
        <v>18.260000000000002</v>
      </c>
      <c r="E1582" s="27">
        <f t="shared" si="48"/>
        <v>63.988597834606225</v>
      </c>
      <c r="F1582" s="27">
        <v>13.43</v>
      </c>
      <c r="G1582" s="27">
        <f t="shared" si="49"/>
        <v>47.06280771734729</v>
      </c>
      <c r="I1582" s="60"/>
      <c r="J1582" s="61"/>
    </row>
    <row r="1583" spans="1:11" ht="15" customHeight="1" x14ac:dyDescent="0.25">
      <c r="A1583" s="46">
        <v>61626</v>
      </c>
      <c r="B1583" s="47" t="s">
        <v>1644</v>
      </c>
      <c r="C1583" s="53">
        <v>31.523091000000001</v>
      </c>
      <c r="D1583" s="27">
        <v>15.08</v>
      </c>
      <c r="E1583" s="27">
        <f t="shared" si="48"/>
        <v>47.83794837885663</v>
      </c>
      <c r="F1583" s="27">
        <v>8.8000000000000007</v>
      </c>
      <c r="G1583" s="27">
        <f t="shared" si="49"/>
        <v>27.91604414681289</v>
      </c>
      <c r="I1583" s="60"/>
      <c r="J1583" s="61"/>
    </row>
    <row r="1584" spans="1:11" ht="15" customHeight="1" x14ac:dyDescent="0.25">
      <c r="A1584" s="46">
        <v>61627</v>
      </c>
      <c r="B1584" s="47" t="s">
        <v>1645</v>
      </c>
      <c r="C1584" s="53">
        <v>87.805184000000011</v>
      </c>
      <c r="D1584" s="27">
        <v>23.81</v>
      </c>
      <c r="E1584" s="27">
        <f t="shared" si="48"/>
        <v>27.116849957287258</v>
      </c>
      <c r="F1584" s="27">
        <v>8.4</v>
      </c>
      <c r="G1584" s="27">
        <f t="shared" si="49"/>
        <v>9.5666333322642991</v>
      </c>
      <c r="I1584" s="60"/>
      <c r="J1584" s="61"/>
    </row>
    <row r="1585" spans="1:11" ht="15" customHeight="1" x14ac:dyDescent="0.25">
      <c r="A1585" s="46">
        <v>61628</v>
      </c>
      <c r="B1585" s="47" t="s">
        <v>1646</v>
      </c>
      <c r="C1585" s="53">
        <v>52.451323000000002</v>
      </c>
      <c r="D1585" s="27">
        <v>20.96</v>
      </c>
      <c r="E1585" s="27">
        <f t="shared" si="48"/>
        <v>39.960860472480356</v>
      </c>
      <c r="F1585" s="27">
        <v>7.93</v>
      </c>
      <c r="G1585" s="27">
        <f t="shared" si="49"/>
        <v>15.118779749368763</v>
      </c>
      <c r="I1585" s="60"/>
      <c r="J1585" s="61"/>
    </row>
    <row r="1586" spans="1:11" ht="15" customHeight="1" x14ac:dyDescent="0.25">
      <c r="A1586" s="46">
        <v>61629</v>
      </c>
      <c r="B1586" s="47" t="s">
        <v>1647</v>
      </c>
      <c r="C1586" s="53">
        <v>98.89057200000002</v>
      </c>
      <c r="D1586" s="27">
        <v>21.55</v>
      </c>
      <c r="E1586" s="27">
        <f t="shared" si="48"/>
        <v>21.791763930741542</v>
      </c>
      <c r="F1586" s="27">
        <v>6.83</v>
      </c>
      <c r="G1586" s="27">
        <f t="shared" si="49"/>
        <v>6.9066240207408232</v>
      </c>
      <c r="I1586" s="60"/>
      <c r="J1586" s="61"/>
    </row>
    <row r="1587" spans="1:11" ht="15" customHeight="1" x14ac:dyDescent="0.25">
      <c r="A1587" s="46">
        <v>61630</v>
      </c>
      <c r="B1587" s="47" t="s">
        <v>1648</v>
      </c>
      <c r="C1587" s="53">
        <v>83.244799999999998</v>
      </c>
      <c r="D1587" s="27">
        <v>16.02</v>
      </c>
      <c r="E1587" s="27">
        <f t="shared" si="48"/>
        <v>19.244445298685324</v>
      </c>
      <c r="F1587" s="27">
        <v>6.74</v>
      </c>
      <c r="G1587" s="27">
        <f t="shared" si="49"/>
        <v>8.0966018297839621</v>
      </c>
      <c r="I1587" s="60"/>
      <c r="J1587" s="61"/>
    </row>
    <row r="1588" spans="1:11" ht="15" customHeight="1" x14ac:dyDescent="0.25">
      <c r="A1588" s="46">
        <v>61631</v>
      </c>
      <c r="B1588" s="47" t="s">
        <v>1649</v>
      </c>
      <c r="C1588" s="53">
        <v>43.069653000000002</v>
      </c>
      <c r="D1588" s="27">
        <v>22.23</v>
      </c>
      <c r="E1588" s="27">
        <f t="shared" si="48"/>
        <v>51.614068030685083</v>
      </c>
      <c r="F1588" s="27">
        <v>12.49</v>
      </c>
      <c r="G1588" s="27">
        <f t="shared" si="49"/>
        <v>28.999537098662021</v>
      </c>
      <c r="I1588" s="60"/>
      <c r="J1588" s="61"/>
    </row>
    <row r="1589" spans="1:11" ht="15" customHeight="1" x14ac:dyDescent="0.25">
      <c r="A1589" s="46">
        <v>61632</v>
      </c>
      <c r="B1589" s="47" t="s">
        <v>1650</v>
      </c>
      <c r="C1589" s="53">
        <v>104.287412</v>
      </c>
      <c r="D1589" s="27">
        <v>23.62</v>
      </c>
      <c r="E1589" s="27">
        <f t="shared" si="48"/>
        <v>22.648946356056854</v>
      </c>
      <c r="F1589" s="27">
        <v>9.23</v>
      </c>
      <c r="G1589" s="27">
        <f t="shared" si="49"/>
        <v>8.8505408495514306</v>
      </c>
      <c r="I1589" s="60"/>
      <c r="J1589" s="61"/>
    </row>
    <row r="1590" spans="1:11" ht="15" customHeight="1" x14ac:dyDescent="0.25">
      <c r="A1590" s="46">
        <v>61633</v>
      </c>
      <c r="B1590" s="47" t="s">
        <v>1651</v>
      </c>
      <c r="C1590" s="53">
        <v>19.367401000000001</v>
      </c>
      <c r="D1590" s="27">
        <v>15.64</v>
      </c>
      <c r="E1590" s="27">
        <f t="shared" si="48"/>
        <v>80.754252984176858</v>
      </c>
      <c r="F1590" s="27">
        <v>9.7799999999999994</v>
      </c>
      <c r="G1590" s="27">
        <f t="shared" si="49"/>
        <v>50.497224692151512</v>
      </c>
      <c r="I1590" s="60"/>
      <c r="J1590" s="61"/>
    </row>
    <row r="1591" spans="1:11" ht="15" customHeight="1" x14ac:dyDescent="0.25">
      <c r="A1591" s="46">
        <v>61701</v>
      </c>
      <c r="B1591" s="47" t="s">
        <v>1652</v>
      </c>
      <c r="C1591" s="53">
        <v>14.163838</v>
      </c>
      <c r="D1591" s="27">
        <v>9.7799999999999994</v>
      </c>
      <c r="E1591" s="27">
        <f t="shared" si="48"/>
        <v>69.049081188305024</v>
      </c>
      <c r="F1591" s="27">
        <v>5.0999999999999996</v>
      </c>
      <c r="G1591" s="27">
        <f t="shared" si="49"/>
        <v>36.007189576723476</v>
      </c>
      <c r="I1591" s="70"/>
      <c r="J1591" s="70"/>
      <c r="K1591" s="70"/>
    </row>
    <row r="1592" spans="1:11" ht="15" customHeight="1" x14ac:dyDescent="0.25">
      <c r="A1592" s="46">
        <v>61708</v>
      </c>
      <c r="B1592" s="47" t="s">
        <v>1653</v>
      </c>
      <c r="C1592" s="53">
        <v>61.702278000000007</v>
      </c>
      <c r="D1592" s="27">
        <v>15.51</v>
      </c>
      <c r="E1592" s="27">
        <f t="shared" si="48"/>
        <v>25.136835304524734</v>
      </c>
      <c r="F1592" s="27">
        <v>6.31</v>
      </c>
      <c r="G1592" s="27">
        <f t="shared" si="49"/>
        <v>10.226526806676407</v>
      </c>
      <c r="I1592" s="60"/>
      <c r="J1592" s="61"/>
    </row>
    <row r="1593" spans="1:11" ht="15" customHeight="1" x14ac:dyDescent="0.25">
      <c r="A1593" s="46">
        <v>61710</v>
      </c>
      <c r="B1593" s="47" t="s">
        <v>1654</v>
      </c>
      <c r="C1593" s="53">
        <v>13.291997000000002</v>
      </c>
      <c r="D1593" s="27">
        <v>8.48</v>
      </c>
      <c r="E1593" s="27">
        <f t="shared" si="48"/>
        <v>63.797787495738966</v>
      </c>
      <c r="F1593" s="27">
        <v>4.33</v>
      </c>
      <c r="G1593" s="27">
        <f t="shared" si="49"/>
        <v>32.575992907611997</v>
      </c>
      <c r="I1593" s="60"/>
      <c r="J1593" s="61"/>
    </row>
    <row r="1594" spans="1:11" ht="15" customHeight="1" x14ac:dyDescent="0.25">
      <c r="A1594" s="46">
        <v>61711</v>
      </c>
      <c r="B1594" s="47" t="s">
        <v>1655</v>
      </c>
      <c r="C1594" s="53">
        <v>33.947774000000003</v>
      </c>
      <c r="D1594" s="27">
        <v>13.32</v>
      </c>
      <c r="E1594" s="27">
        <f t="shared" si="48"/>
        <v>39.236740529732522</v>
      </c>
      <c r="F1594" s="27">
        <v>4.5</v>
      </c>
      <c r="G1594" s="27">
        <f t="shared" si="49"/>
        <v>13.255655584369094</v>
      </c>
      <c r="I1594" s="60"/>
      <c r="J1594" s="61"/>
    </row>
    <row r="1595" spans="1:11" ht="15" customHeight="1" x14ac:dyDescent="0.25">
      <c r="A1595" s="46">
        <v>61716</v>
      </c>
      <c r="B1595" s="47" t="s">
        <v>1656</v>
      </c>
      <c r="C1595" s="53">
        <v>29.285532000000003</v>
      </c>
      <c r="D1595" s="27">
        <v>19.93</v>
      </c>
      <c r="E1595" s="27">
        <f t="shared" si="48"/>
        <v>68.054082131750235</v>
      </c>
      <c r="F1595" s="27">
        <v>10.52</v>
      </c>
      <c r="G1595" s="27">
        <f t="shared" si="49"/>
        <v>35.92217481314664</v>
      </c>
      <c r="I1595" s="60"/>
      <c r="J1595" s="61"/>
    </row>
    <row r="1596" spans="1:11" ht="15" customHeight="1" x14ac:dyDescent="0.25">
      <c r="A1596" s="46">
        <v>61719</v>
      </c>
      <c r="B1596" s="47" t="s">
        <v>1657</v>
      </c>
      <c r="C1596" s="53">
        <v>15.230898</v>
      </c>
      <c r="D1596" s="27">
        <v>11.1</v>
      </c>
      <c r="E1596" s="27">
        <f t="shared" si="48"/>
        <v>72.878171726972369</v>
      </c>
      <c r="F1596" s="27">
        <v>5.12</v>
      </c>
      <c r="G1596" s="27">
        <f t="shared" si="49"/>
        <v>33.615877409198063</v>
      </c>
      <c r="I1596" s="60"/>
      <c r="J1596" s="61"/>
    </row>
    <row r="1597" spans="1:11" ht="15" customHeight="1" x14ac:dyDescent="0.25">
      <c r="A1597" s="46">
        <v>61727</v>
      </c>
      <c r="B1597" s="47" t="s">
        <v>1658</v>
      </c>
      <c r="C1597" s="53">
        <v>12.810904000000001</v>
      </c>
      <c r="D1597" s="27">
        <v>9.4600000000000009</v>
      </c>
      <c r="E1597" s="27">
        <f t="shared" si="48"/>
        <v>73.84334470073307</v>
      </c>
      <c r="F1597" s="27">
        <v>5.16</v>
      </c>
      <c r="G1597" s="27">
        <f t="shared" si="49"/>
        <v>40.278188018581666</v>
      </c>
      <c r="I1597" s="60"/>
      <c r="J1597" s="61"/>
    </row>
    <row r="1598" spans="1:11" ht="15" customHeight="1" x14ac:dyDescent="0.25">
      <c r="A1598" s="46">
        <v>61728</v>
      </c>
      <c r="B1598" s="47" t="s">
        <v>1659</v>
      </c>
      <c r="C1598" s="53">
        <v>14.615600000000002</v>
      </c>
      <c r="D1598" s="27">
        <v>6.46</v>
      </c>
      <c r="E1598" s="27">
        <f t="shared" si="48"/>
        <v>44.199348641177913</v>
      </c>
      <c r="F1598" s="27">
        <v>2.96</v>
      </c>
      <c r="G1598" s="27">
        <f t="shared" si="49"/>
        <v>20.25233312351186</v>
      </c>
      <c r="I1598" s="60"/>
      <c r="J1598" s="61"/>
    </row>
    <row r="1599" spans="1:11" ht="15" customHeight="1" x14ac:dyDescent="0.25">
      <c r="A1599" s="46">
        <v>61729</v>
      </c>
      <c r="B1599" s="47" t="s">
        <v>1660</v>
      </c>
      <c r="C1599" s="53">
        <v>21.012872000000002</v>
      </c>
      <c r="D1599" s="27">
        <v>13.5</v>
      </c>
      <c r="E1599" s="27">
        <f t="shared" si="48"/>
        <v>64.246334342111822</v>
      </c>
      <c r="F1599" s="27">
        <v>6.92</v>
      </c>
      <c r="G1599" s="27">
        <f t="shared" si="49"/>
        <v>32.932195084993616</v>
      </c>
      <c r="I1599" s="60"/>
      <c r="J1599" s="61"/>
    </row>
    <row r="1600" spans="1:11" ht="15" customHeight="1" x14ac:dyDescent="0.25">
      <c r="A1600" s="46">
        <v>61730</v>
      </c>
      <c r="B1600" s="47" t="s">
        <v>1661</v>
      </c>
      <c r="C1600" s="53">
        <v>17.549112000000001</v>
      </c>
      <c r="D1600" s="27">
        <v>9.64</v>
      </c>
      <c r="E1600" s="27">
        <f t="shared" si="48"/>
        <v>54.931554371526033</v>
      </c>
      <c r="F1600" s="27">
        <v>6.13</v>
      </c>
      <c r="G1600" s="27">
        <f t="shared" si="49"/>
        <v>34.930542354507736</v>
      </c>
      <c r="I1600" s="60"/>
      <c r="J1600" s="61"/>
    </row>
    <row r="1601" spans="1:10" ht="15" customHeight="1" x14ac:dyDescent="0.25">
      <c r="A1601" s="46">
        <v>61731</v>
      </c>
      <c r="B1601" s="47" t="s">
        <v>1662</v>
      </c>
      <c r="C1601" s="53">
        <v>20.844463000000001</v>
      </c>
      <c r="D1601" s="27">
        <v>8.68</v>
      </c>
      <c r="E1601" s="27">
        <f t="shared" si="48"/>
        <v>41.641753975624127</v>
      </c>
      <c r="F1601" s="27">
        <v>4.7</v>
      </c>
      <c r="G1601" s="27">
        <f t="shared" si="49"/>
        <v>22.547954341639791</v>
      </c>
      <c r="I1601" s="60"/>
      <c r="J1601" s="61"/>
    </row>
    <row r="1602" spans="1:10" ht="15" customHeight="1" x14ac:dyDescent="0.25">
      <c r="A1602" s="46">
        <v>61740</v>
      </c>
      <c r="B1602" s="47" t="s">
        <v>1663</v>
      </c>
      <c r="C1602" s="53">
        <v>24.840456</v>
      </c>
      <c r="D1602" s="27">
        <v>16.72</v>
      </c>
      <c r="E1602" s="27">
        <f t="shared" si="48"/>
        <v>67.309553415605578</v>
      </c>
      <c r="F1602" s="27">
        <v>8.84</v>
      </c>
      <c r="G1602" s="27">
        <f t="shared" si="49"/>
        <v>35.587108384805816</v>
      </c>
      <c r="I1602" s="60"/>
      <c r="J1602" s="61"/>
    </row>
    <row r="1603" spans="1:10" ht="15" customHeight="1" x14ac:dyDescent="0.25">
      <c r="A1603" s="46">
        <v>61741</v>
      </c>
      <c r="B1603" s="47" t="s">
        <v>1664</v>
      </c>
      <c r="C1603" s="53">
        <v>28.709212000000004</v>
      </c>
      <c r="D1603" s="27">
        <v>11.54</v>
      </c>
      <c r="E1603" s="27">
        <f t="shared" si="48"/>
        <v>40.196157247367147</v>
      </c>
      <c r="F1603" s="27">
        <v>4.5</v>
      </c>
      <c r="G1603" s="27">
        <f t="shared" si="49"/>
        <v>15.674411404952526</v>
      </c>
      <c r="I1603" s="60"/>
      <c r="J1603" s="61"/>
    </row>
    <row r="1604" spans="1:10" ht="15" customHeight="1" x14ac:dyDescent="0.25">
      <c r="A1604" s="46">
        <v>61743</v>
      </c>
      <c r="B1604" s="47" t="s">
        <v>1665</v>
      </c>
      <c r="C1604" s="53">
        <v>78.871036000000004</v>
      </c>
      <c r="D1604" s="27">
        <v>7.03</v>
      </c>
      <c r="E1604" s="27">
        <f t="shared" ref="E1604:E1667" si="50">SUM(D1604*100/C1604)</f>
        <v>8.9132847196276206</v>
      </c>
      <c r="F1604" s="27">
        <v>3.26</v>
      </c>
      <c r="G1604" s="27">
        <f t="shared" ref="G1604:G1667" si="51">SUM(F1604*100/C1604)</f>
        <v>4.1333297561857814</v>
      </c>
      <c r="I1604" s="60"/>
      <c r="J1604" s="61"/>
    </row>
    <row r="1605" spans="1:10" ht="15" customHeight="1" x14ac:dyDescent="0.25">
      <c r="A1605" s="46">
        <v>61744</v>
      </c>
      <c r="B1605" s="47" t="s">
        <v>1666</v>
      </c>
      <c r="C1605" s="53">
        <v>19.253251000000002</v>
      </c>
      <c r="D1605" s="27">
        <v>9.65</v>
      </c>
      <c r="E1605" s="27">
        <f t="shared" si="50"/>
        <v>50.12140547069167</v>
      </c>
      <c r="F1605" s="27">
        <v>3.68</v>
      </c>
      <c r="G1605" s="27">
        <f t="shared" si="51"/>
        <v>19.113655143227497</v>
      </c>
      <c r="I1605" s="60"/>
      <c r="J1605" s="61"/>
    </row>
    <row r="1606" spans="1:10" ht="15" customHeight="1" x14ac:dyDescent="0.25">
      <c r="A1606" s="46">
        <v>61745</v>
      </c>
      <c r="B1606" s="47" t="s">
        <v>1667</v>
      </c>
      <c r="C1606" s="53">
        <v>40.346927000000001</v>
      </c>
      <c r="D1606" s="27">
        <v>13.92</v>
      </c>
      <c r="E1606" s="27">
        <f t="shared" si="50"/>
        <v>34.500768794609812</v>
      </c>
      <c r="F1606" s="27">
        <v>5.96</v>
      </c>
      <c r="G1606" s="27">
        <f t="shared" si="51"/>
        <v>14.771880891945004</v>
      </c>
      <c r="I1606" s="60"/>
      <c r="J1606" s="61"/>
    </row>
    <row r="1607" spans="1:10" ht="15" customHeight="1" x14ac:dyDescent="0.25">
      <c r="A1607" s="46">
        <v>61746</v>
      </c>
      <c r="B1607" s="47" t="s">
        <v>1668</v>
      </c>
      <c r="C1607" s="53">
        <v>43.096216000000005</v>
      </c>
      <c r="D1607" s="27">
        <v>29.45</v>
      </c>
      <c r="E1607" s="27">
        <f t="shared" si="50"/>
        <v>68.335465925825133</v>
      </c>
      <c r="F1607" s="27">
        <v>15</v>
      </c>
      <c r="G1607" s="27">
        <f t="shared" si="51"/>
        <v>34.805840030131641</v>
      </c>
      <c r="I1607" s="60"/>
      <c r="J1607" s="61"/>
    </row>
    <row r="1608" spans="1:10" ht="15" customHeight="1" x14ac:dyDescent="0.25">
      <c r="A1608" s="46">
        <v>61748</v>
      </c>
      <c r="B1608" s="47" t="s">
        <v>1669</v>
      </c>
      <c r="C1608" s="53">
        <v>37.089150000000004</v>
      </c>
      <c r="D1608" s="27">
        <v>26.34</v>
      </c>
      <c r="E1608" s="27">
        <f t="shared" si="50"/>
        <v>71.018074018951623</v>
      </c>
      <c r="F1608" s="27">
        <v>12.55</v>
      </c>
      <c r="G1608" s="27">
        <f t="shared" si="51"/>
        <v>33.837389101664499</v>
      </c>
      <c r="I1608" s="60"/>
      <c r="J1608" s="61"/>
    </row>
    <row r="1609" spans="1:10" ht="15" customHeight="1" x14ac:dyDescent="0.25">
      <c r="A1609" s="46">
        <v>61750</v>
      </c>
      <c r="B1609" s="47" t="s">
        <v>1670</v>
      </c>
      <c r="C1609" s="53">
        <v>41.985692</v>
      </c>
      <c r="D1609" s="27">
        <v>20.87</v>
      </c>
      <c r="E1609" s="27">
        <f t="shared" si="50"/>
        <v>49.707409848097775</v>
      </c>
      <c r="F1609" s="27">
        <v>8.56</v>
      </c>
      <c r="G1609" s="27">
        <f t="shared" si="51"/>
        <v>20.387897858156059</v>
      </c>
      <c r="I1609" s="60"/>
      <c r="J1609" s="61"/>
    </row>
    <row r="1610" spans="1:10" ht="15" customHeight="1" x14ac:dyDescent="0.25">
      <c r="A1610" s="46">
        <v>61751</v>
      </c>
      <c r="B1610" s="47" t="s">
        <v>1671</v>
      </c>
      <c r="C1610" s="53">
        <v>33.514436000000003</v>
      </c>
      <c r="D1610" s="27">
        <v>14.35</v>
      </c>
      <c r="E1610" s="27">
        <f t="shared" si="50"/>
        <v>42.817369804462764</v>
      </c>
      <c r="F1610" s="27">
        <v>7.33</v>
      </c>
      <c r="G1610" s="27">
        <f t="shared" si="51"/>
        <v>21.871172171896312</v>
      </c>
      <c r="I1610" s="60"/>
      <c r="J1610" s="61"/>
    </row>
    <row r="1611" spans="1:10" ht="15" customHeight="1" x14ac:dyDescent="0.25">
      <c r="A1611" s="46">
        <v>61756</v>
      </c>
      <c r="B1611" s="47" t="s">
        <v>1672</v>
      </c>
      <c r="C1611" s="53">
        <v>53.838330000000006</v>
      </c>
      <c r="D1611" s="27">
        <v>23.79</v>
      </c>
      <c r="E1611" s="27">
        <f t="shared" si="50"/>
        <v>44.187849065897844</v>
      </c>
      <c r="F1611" s="27">
        <v>13.35</v>
      </c>
      <c r="G1611" s="27">
        <f t="shared" si="51"/>
        <v>24.796460068505095</v>
      </c>
      <c r="I1611" s="60"/>
      <c r="J1611" s="61"/>
    </row>
    <row r="1612" spans="1:10" ht="15" customHeight="1" x14ac:dyDescent="0.25">
      <c r="A1612" s="46">
        <v>61757</v>
      </c>
      <c r="B1612" s="47" t="s">
        <v>1673</v>
      </c>
      <c r="C1612" s="54">
        <v>89.671139999999994</v>
      </c>
      <c r="D1612" s="27">
        <v>42.11</v>
      </c>
      <c r="E1612" s="27">
        <f t="shared" si="50"/>
        <v>46.960482491914348</v>
      </c>
      <c r="F1612" s="27">
        <v>19.5</v>
      </c>
      <c r="G1612" s="27">
        <f t="shared" si="51"/>
        <v>21.746127014778668</v>
      </c>
      <c r="I1612" s="60"/>
      <c r="J1612" s="61"/>
    </row>
    <row r="1613" spans="1:10" ht="15" customHeight="1" x14ac:dyDescent="0.25">
      <c r="A1613" s="46">
        <v>61758</v>
      </c>
      <c r="B1613" s="47" t="s">
        <v>1674</v>
      </c>
      <c r="C1613" s="54">
        <v>66.374534000000011</v>
      </c>
      <c r="D1613" s="27">
        <v>18.07</v>
      </c>
      <c r="E1613" s="27">
        <f t="shared" si="50"/>
        <v>27.22429659543824</v>
      </c>
      <c r="F1613" s="27">
        <v>7.75</v>
      </c>
      <c r="G1613" s="27">
        <f t="shared" si="51"/>
        <v>11.676164837556522</v>
      </c>
      <c r="I1613" s="60"/>
      <c r="J1613" s="61"/>
    </row>
    <row r="1614" spans="1:10" ht="15" customHeight="1" x14ac:dyDescent="0.25">
      <c r="A1614" s="46">
        <v>61759</v>
      </c>
      <c r="B1614" s="47" t="s">
        <v>1675</v>
      </c>
      <c r="C1614" s="54">
        <v>30.036642000000001</v>
      </c>
      <c r="D1614" s="27">
        <v>18.489999999999998</v>
      </c>
      <c r="E1614" s="27">
        <f t="shared" si="50"/>
        <v>61.558146213548099</v>
      </c>
      <c r="F1614" s="27">
        <v>7.09</v>
      </c>
      <c r="G1614" s="27">
        <f t="shared" si="51"/>
        <v>23.604502793621204</v>
      </c>
      <c r="I1614" s="60"/>
      <c r="J1614" s="61"/>
    </row>
    <row r="1615" spans="1:10" ht="15" customHeight="1" x14ac:dyDescent="0.25">
      <c r="A1615" s="46">
        <v>61760</v>
      </c>
      <c r="B1615" s="47" t="s">
        <v>1676</v>
      </c>
      <c r="C1615" s="53">
        <v>38.798285</v>
      </c>
      <c r="D1615" s="27">
        <v>25.49</v>
      </c>
      <c r="E1615" s="27">
        <f t="shared" si="50"/>
        <v>65.698780242477213</v>
      </c>
      <c r="F1615" s="27">
        <v>17.850000000000001</v>
      </c>
      <c r="G1615" s="27">
        <f t="shared" si="51"/>
        <v>46.007188204323988</v>
      </c>
      <c r="I1615" s="60"/>
      <c r="J1615" s="61"/>
    </row>
    <row r="1616" spans="1:10" ht="15" customHeight="1" x14ac:dyDescent="0.25">
      <c r="A1616" s="46">
        <v>61761</v>
      </c>
      <c r="B1616" s="47" t="s">
        <v>1677</v>
      </c>
      <c r="C1616" s="53">
        <v>22.919193</v>
      </c>
      <c r="D1616" s="27">
        <v>11.15</v>
      </c>
      <c r="E1616" s="27">
        <f t="shared" si="50"/>
        <v>48.649182368681132</v>
      </c>
      <c r="F1616" s="27">
        <v>5.84</v>
      </c>
      <c r="G1616" s="27">
        <f t="shared" si="51"/>
        <v>25.480827357228502</v>
      </c>
      <c r="I1616" s="60"/>
      <c r="J1616" s="61"/>
    </row>
    <row r="1617" spans="1:11" ht="15" customHeight="1" x14ac:dyDescent="0.25">
      <c r="A1617" s="46">
        <v>61762</v>
      </c>
      <c r="B1617" s="47" t="s">
        <v>1678</v>
      </c>
      <c r="C1617" s="53">
        <v>22.459633</v>
      </c>
      <c r="D1617" s="27">
        <v>14.91</v>
      </c>
      <c r="E1617" s="27">
        <f t="shared" si="50"/>
        <v>66.38576863655787</v>
      </c>
      <c r="F1617" s="27">
        <v>6.61</v>
      </c>
      <c r="G1617" s="27">
        <f t="shared" si="51"/>
        <v>29.430578852290239</v>
      </c>
      <c r="I1617" s="60"/>
      <c r="J1617" s="61"/>
    </row>
    <row r="1618" spans="1:11" ht="15" customHeight="1" x14ac:dyDescent="0.25">
      <c r="A1618" s="46">
        <v>61763</v>
      </c>
      <c r="B1618" s="47" t="s">
        <v>1679</v>
      </c>
      <c r="C1618" s="53">
        <v>84.915758999999994</v>
      </c>
      <c r="D1618" s="27">
        <v>36.5</v>
      </c>
      <c r="E1618" s="27">
        <f t="shared" si="50"/>
        <v>42.983776427176494</v>
      </c>
      <c r="F1618" s="27">
        <v>15.05</v>
      </c>
      <c r="G1618" s="27">
        <f t="shared" si="51"/>
        <v>17.72344754052072</v>
      </c>
      <c r="I1618" s="60"/>
      <c r="J1618" s="61"/>
    </row>
    <row r="1619" spans="1:11" ht="15" customHeight="1" x14ac:dyDescent="0.25">
      <c r="A1619" s="46">
        <v>61764</v>
      </c>
      <c r="B1619" s="47" t="s">
        <v>1680</v>
      </c>
      <c r="C1619" s="53">
        <v>28.148214000000003</v>
      </c>
      <c r="D1619" s="27">
        <v>18.239999999999998</v>
      </c>
      <c r="E1619" s="27">
        <f t="shared" si="50"/>
        <v>64.799848402459901</v>
      </c>
      <c r="F1619" s="27">
        <v>11.85</v>
      </c>
      <c r="G1619" s="27">
        <f t="shared" si="51"/>
        <v>42.098585721992869</v>
      </c>
      <c r="I1619" s="60"/>
      <c r="J1619" s="61"/>
    </row>
    <row r="1620" spans="1:11" ht="15" customHeight="1" x14ac:dyDescent="0.25">
      <c r="A1620" s="46">
        <v>61765</v>
      </c>
      <c r="B1620" s="47" t="s">
        <v>1681</v>
      </c>
      <c r="C1620" s="53">
        <v>41.110820000000004</v>
      </c>
      <c r="D1620" s="27">
        <v>29.32</v>
      </c>
      <c r="E1620" s="27">
        <f t="shared" si="50"/>
        <v>71.319423937542467</v>
      </c>
      <c r="F1620" s="27">
        <v>14.71</v>
      </c>
      <c r="G1620" s="27">
        <f t="shared" si="51"/>
        <v>35.781334451611521</v>
      </c>
      <c r="I1620" s="60"/>
      <c r="J1620" s="61"/>
    </row>
    <row r="1621" spans="1:11" ht="15" customHeight="1" x14ac:dyDescent="0.25">
      <c r="A1621" s="46">
        <v>61766</v>
      </c>
      <c r="B1621" s="47" t="s">
        <v>90</v>
      </c>
      <c r="C1621" s="53">
        <v>17.501927000000002</v>
      </c>
      <c r="D1621" s="27">
        <v>13.09</v>
      </c>
      <c r="E1621" s="27">
        <f t="shared" si="50"/>
        <v>74.791764358290365</v>
      </c>
      <c r="F1621" s="27">
        <v>9.26</v>
      </c>
      <c r="G1621" s="27">
        <f t="shared" si="51"/>
        <v>52.908459737033525</v>
      </c>
      <c r="I1621" s="60"/>
      <c r="J1621" s="61"/>
    </row>
    <row r="1622" spans="1:11" ht="15" customHeight="1" x14ac:dyDescent="0.25">
      <c r="A1622" s="46">
        <v>62007</v>
      </c>
      <c r="B1622" s="47" t="s">
        <v>1682</v>
      </c>
      <c r="C1622" s="53">
        <v>54.706552000000002</v>
      </c>
      <c r="D1622" s="27">
        <v>24.98</v>
      </c>
      <c r="E1622" s="27">
        <f t="shared" si="50"/>
        <v>45.66180665160546</v>
      </c>
      <c r="F1622" s="27">
        <v>9.6300000000000008</v>
      </c>
      <c r="G1622" s="27">
        <f t="shared" si="51"/>
        <v>17.603010330462794</v>
      </c>
      <c r="I1622" s="70"/>
      <c r="J1622" s="70"/>
      <c r="K1622" s="70"/>
    </row>
    <row r="1623" spans="1:11" ht="15" customHeight="1" x14ac:dyDescent="0.25">
      <c r="A1623" s="46">
        <v>62008</v>
      </c>
      <c r="B1623" s="47" t="s">
        <v>1683</v>
      </c>
      <c r="C1623" s="53">
        <v>197.30861200000001</v>
      </c>
      <c r="D1623" s="27">
        <v>18.77</v>
      </c>
      <c r="E1623" s="27">
        <f t="shared" si="50"/>
        <v>9.5130160866977249</v>
      </c>
      <c r="F1623" s="27">
        <v>6.96</v>
      </c>
      <c r="G1623" s="27">
        <f t="shared" si="51"/>
        <v>3.5274689378484907</v>
      </c>
      <c r="I1623" s="60"/>
      <c r="J1623" s="61"/>
    </row>
    <row r="1624" spans="1:11" ht="15" customHeight="1" x14ac:dyDescent="0.25">
      <c r="A1624" s="46">
        <v>62010</v>
      </c>
      <c r="B1624" s="47" t="s">
        <v>1684</v>
      </c>
      <c r="C1624" s="53">
        <v>92.053867000000011</v>
      </c>
      <c r="D1624" s="27">
        <v>6.69</v>
      </c>
      <c r="E1624" s="27">
        <f t="shared" si="50"/>
        <v>7.2674839395937587</v>
      </c>
      <c r="F1624" s="27">
        <v>2.06</v>
      </c>
      <c r="G1624" s="27">
        <f t="shared" si="51"/>
        <v>2.2378201667508435</v>
      </c>
      <c r="I1624" s="60"/>
      <c r="J1624" s="61"/>
    </row>
    <row r="1625" spans="1:11" ht="15" customHeight="1" x14ac:dyDescent="0.25">
      <c r="A1625" s="46">
        <v>62014</v>
      </c>
      <c r="B1625" s="47" t="s">
        <v>1685</v>
      </c>
      <c r="C1625" s="53">
        <v>17.645972</v>
      </c>
      <c r="D1625" s="27">
        <v>11.96</v>
      </c>
      <c r="E1625" s="27">
        <f t="shared" si="50"/>
        <v>67.77750752409672</v>
      </c>
      <c r="F1625" s="27">
        <v>4.37</v>
      </c>
      <c r="G1625" s="27">
        <f t="shared" si="51"/>
        <v>24.764858518419953</v>
      </c>
      <c r="I1625" s="60"/>
      <c r="J1625" s="61"/>
    </row>
    <row r="1626" spans="1:11" ht="15" customHeight="1" x14ac:dyDescent="0.25">
      <c r="A1626" s="46">
        <v>62021</v>
      </c>
      <c r="B1626" s="47" t="s">
        <v>1686</v>
      </c>
      <c r="C1626" s="53">
        <v>105.226348</v>
      </c>
      <c r="D1626" s="27">
        <v>7.23</v>
      </c>
      <c r="E1626" s="27">
        <f t="shared" si="50"/>
        <v>6.8709027134534786</v>
      </c>
      <c r="F1626" s="27">
        <v>2.08</v>
      </c>
      <c r="G1626" s="27">
        <f t="shared" si="51"/>
        <v>1.9766912370654544</v>
      </c>
      <c r="I1626" s="60"/>
      <c r="J1626" s="61"/>
    </row>
    <row r="1627" spans="1:11" ht="15" customHeight="1" x14ac:dyDescent="0.25">
      <c r="A1627" s="46">
        <v>62026</v>
      </c>
      <c r="B1627" s="47" t="s">
        <v>1687</v>
      </c>
      <c r="C1627" s="53">
        <v>44.317219000000009</v>
      </c>
      <c r="D1627" s="27">
        <v>11.78</v>
      </c>
      <c r="E1627" s="27">
        <f t="shared" si="50"/>
        <v>26.581090298107373</v>
      </c>
      <c r="F1627" s="27">
        <v>3.17</v>
      </c>
      <c r="G1627" s="27">
        <f t="shared" si="51"/>
        <v>7.1529759121392509</v>
      </c>
      <c r="I1627" s="60"/>
      <c r="J1627" s="61"/>
    </row>
    <row r="1628" spans="1:11" ht="15" customHeight="1" x14ac:dyDescent="0.25">
      <c r="A1628" s="46">
        <v>62032</v>
      </c>
      <c r="B1628" s="47" t="s">
        <v>1688</v>
      </c>
      <c r="C1628" s="53">
        <v>50.397701000000005</v>
      </c>
      <c r="D1628" s="27">
        <v>11.67</v>
      </c>
      <c r="E1628" s="27">
        <f t="shared" si="50"/>
        <v>23.155818159245001</v>
      </c>
      <c r="F1628" s="27">
        <v>2.91</v>
      </c>
      <c r="G1628" s="27">
        <f t="shared" si="51"/>
        <v>5.7740729086035092</v>
      </c>
      <c r="I1628" s="60"/>
      <c r="J1628" s="61"/>
    </row>
    <row r="1629" spans="1:11" ht="15" customHeight="1" x14ac:dyDescent="0.25">
      <c r="A1629" s="46">
        <v>62034</v>
      </c>
      <c r="B1629" s="47" t="s">
        <v>1689</v>
      </c>
      <c r="C1629" s="53">
        <v>46.265993999999999</v>
      </c>
      <c r="D1629" s="27">
        <v>12.25</v>
      </c>
      <c r="E1629" s="27">
        <f t="shared" si="50"/>
        <v>26.477330196342482</v>
      </c>
      <c r="F1629" s="27">
        <v>5.24</v>
      </c>
      <c r="G1629" s="27">
        <f t="shared" si="51"/>
        <v>11.325813079904865</v>
      </c>
      <c r="I1629" s="60"/>
      <c r="J1629" s="61"/>
    </row>
    <row r="1630" spans="1:11" ht="15" customHeight="1" x14ac:dyDescent="0.25">
      <c r="A1630" s="46">
        <v>62036</v>
      </c>
      <c r="B1630" s="47" t="s">
        <v>1690</v>
      </c>
      <c r="C1630" s="53">
        <v>36.571134000000001</v>
      </c>
      <c r="D1630" s="27">
        <v>7.48</v>
      </c>
      <c r="E1630" s="27">
        <f t="shared" si="50"/>
        <v>20.453289744857241</v>
      </c>
      <c r="F1630" s="27">
        <v>2.67</v>
      </c>
      <c r="G1630" s="27">
        <f t="shared" si="51"/>
        <v>7.3008400559851383</v>
      </c>
      <c r="I1630" s="60"/>
      <c r="J1630" s="61"/>
    </row>
    <row r="1631" spans="1:11" ht="15" customHeight="1" x14ac:dyDescent="0.25">
      <c r="A1631" s="46">
        <v>62038</v>
      </c>
      <c r="B1631" s="47" t="s">
        <v>1691</v>
      </c>
      <c r="C1631" s="53">
        <v>8.673115000000001</v>
      </c>
      <c r="D1631" s="27">
        <v>7.61</v>
      </c>
      <c r="E1631" s="27">
        <f t="shared" si="50"/>
        <v>87.742408581000007</v>
      </c>
      <c r="F1631" s="27">
        <v>5.14</v>
      </c>
      <c r="G1631" s="27">
        <f t="shared" si="51"/>
        <v>59.263597911477014</v>
      </c>
      <c r="I1631" s="60"/>
      <c r="J1631" s="61"/>
    </row>
    <row r="1632" spans="1:11" ht="15" customHeight="1" x14ac:dyDescent="0.25">
      <c r="A1632" s="46">
        <v>62039</v>
      </c>
      <c r="B1632" s="47" t="s">
        <v>2148</v>
      </c>
      <c r="C1632" s="53">
        <v>54.541409000000002</v>
      </c>
      <c r="D1632" s="27">
        <v>13.87</v>
      </c>
      <c r="E1632" s="27">
        <f t="shared" si="50"/>
        <v>25.430219450326263</v>
      </c>
      <c r="F1632" s="27">
        <v>5.23</v>
      </c>
      <c r="G1632" s="27">
        <f t="shared" si="51"/>
        <v>9.5890445367848862</v>
      </c>
      <c r="I1632" s="60"/>
      <c r="J1632" s="61"/>
    </row>
    <row r="1633" spans="1:11" ht="15" customHeight="1" x14ac:dyDescent="0.25">
      <c r="A1633" s="46">
        <v>62040</v>
      </c>
      <c r="B1633" s="47" t="s">
        <v>1692</v>
      </c>
      <c r="C1633" s="53">
        <v>63.687426000000009</v>
      </c>
      <c r="D1633" s="27">
        <v>17.61</v>
      </c>
      <c r="E1633" s="27">
        <f t="shared" si="50"/>
        <v>27.650670008236787</v>
      </c>
      <c r="F1633" s="27">
        <v>8.5</v>
      </c>
      <c r="G1633" s="27">
        <f t="shared" si="51"/>
        <v>13.346433564452736</v>
      </c>
      <c r="I1633" s="60"/>
      <c r="J1633" s="61"/>
    </row>
    <row r="1634" spans="1:11" ht="15" customHeight="1" x14ac:dyDescent="0.25">
      <c r="A1634" s="46">
        <v>62041</v>
      </c>
      <c r="B1634" s="47" t="s">
        <v>1693</v>
      </c>
      <c r="C1634" s="53">
        <v>13.809441000000001</v>
      </c>
      <c r="D1634" s="27">
        <v>9.74</v>
      </c>
      <c r="E1634" s="27">
        <f t="shared" si="50"/>
        <v>70.531457428291262</v>
      </c>
      <c r="F1634" s="27">
        <v>6.25</v>
      </c>
      <c r="G1634" s="27">
        <f t="shared" si="51"/>
        <v>45.258892086942545</v>
      </c>
      <c r="I1634" s="60"/>
      <c r="J1634" s="61"/>
    </row>
    <row r="1635" spans="1:11" ht="15" customHeight="1" x14ac:dyDescent="0.25">
      <c r="A1635" s="46">
        <v>62042</v>
      </c>
      <c r="B1635" s="47" t="s">
        <v>1694</v>
      </c>
      <c r="C1635" s="53">
        <v>159.240511</v>
      </c>
      <c r="D1635" s="27">
        <v>41.08</v>
      </c>
      <c r="E1635" s="27">
        <f t="shared" si="50"/>
        <v>25.7974555231112</v>
      </c>
      <c r="F1635" s="27">
        <v>14.64</v>
      </c>
      <c r="G1635" s="27">
        <f t="shared" si="51"/>
        <v>9.1936404298526782</v>
      </c>
      <c r="I1635" s="60"/>
      <c r="J1635" s="61"/>
    </row>
    <row r="1636" spans="1:11" ht="15" customHeight="1" x14ac:dyDescent="0.25">
      <c r="A1636" s="46">
        <v>62043</v>
      </c>
      <c r="B1636" s="47" t="s">
        <v>1695</v>
      </c>
      <c r="C1636" s="53">
        <v>62.601435000000002</v>
      </c>
      <c r="D1636" s="27">
        <v>22.87</v>
      </c>
      <c r="E1636" s="27">
        <f t="shared" si="50"/>
        <v>36.532708874804548</v>
      </c>
      <c r="F1636" s="27">
        <v>7.61</v>
      </c>
      <c r="G1636" s="27">
        <f t="shared" si="51"/>
        <v>12.15627085864725</v>
      </c>
      <c r="I1636" s="60"/>
      <c r="J1636" s="61"/>
    </row>
    <row r="1637" spans="1:11" ht="15" customHeight="1" x14ac:dyDescent="0.25">
      <c r="A1637" s="46">
        <v>62044</v>
      </c>
      <c r="B1637" s="47" t="s">
        <v>1696</v>
      </c>
      <c r="C1637" s="53">
        <v>270.63432700000004</v>
      </c>
      <c r="D1637" s="27">
        <v>37.380000000000003</v>
      </c>
      <c r="E1637" s="27">
        <f t="shared" si="50"/>
        <v>13.811995105853663</v>
      </c>
      <c r="F1637" s="27">
        <v>10.24</v>
      </c>
      <c r="G1637" s="27">
        <f t="shared" si="51"/>
        <v>3.7837033141771399</v>
      </c>
      <c r="I1637" s="60"/>
      <c r="J1637" s="61"/>
    </row>
    <row r="1638" spans="1:11" ht="15" customHeight="1" x14ac:dyDescent="0.25">
      <c r="A1638" s="46">
        <v>62045</v>
      </c>
      <c r="B1638" s="47" t="s">
        <v>1697</v>
      </c>
      <c r="C1638" s="53">
        <v>70.613578000000004</v>
      </c>
      <c r="D1638" s="27">
        <v>23.34</v>
      </c>
      <c r="E1638" s="27">
        <f t="shared" si="50"/>
        <v>33.05313320902674</v>
      </c>
      <c r="F1638" s="27">
        <v>6.73</v>
      </c>
      <c r="G1638" s="27">
        <f t="shared" si="51"/>
        <v>9.5307449227399292</v>
      </c>
      <c r="I1638" s="60"/>
      <c r="J1638" s="61"/>
    </row>
    <row r="1639" spans="1:11" ht="15" customHeight="1" x14ac:dyDescent="0.25">
      <c r="A1639" s="46">
        <v>62046</v>
      </c>
      <c r="B1639" s="47" t="s">
        <v>1698</v>
      </c>
      <c r="C1639" s="53">
        <v>148.198713</v>
      </c>
      <c r="D1639" s="27">
        <v>28.91</v>
      </c>
      <c r="E1639" s="27">
        <f t="shared" si="50"/>
        <v>19.507591810193386</v>
      </c>
      <c r="F1639" s="27">
        <v>8.49</v>
      </c>
      <c r="G1639" s="27">
        <f t="shared" si="51"/>
        <v>5.7287946893303996</v>
      </c>
      <c r="I1639" s="60"/>
      <c r="J1639" s="61"/>
    </row>
    <row r="1640" spans="1:11" ht="15" customHeight="1" x14ac:dyDescent="0.25">
      <c r="A1640" s="46">
        <v>62047</v>
      </c>
      <c r="B1640" s="47" t="s">
        <v>1699</v>
      </c>
      <c r="C1640" s="53">
        <v>29.695248000000003</v>
      </c>
      <c r="D1640" s="27">
        <v>20.95</v>
      </c>
      <c r="E1640" s="27">
        <f t="shared" si="50"/>
        <v>70.550008540086949</v>
      </c>
      <c r="F1640" s="27">
        <v>8.16</v>
      </c>
      <c r="G1640" s="27">
        <f t="shared" si="51"/>
        <v>27.47914413780952</v>
      </c>
      <c r="I1640" s="60"/>
      <c r="J1640" s="61"/>
    </row>
    <row r="1641" spans="1:11" ht="15" customHeight="1" x14ac:dyDescent="0.25">
      <c r="A1641" s="46">
        <v>62048</v>
      </c>
      <c r="B1641" s="47" t="s">
        <v>1700</v>
      </c>
      <c r="C1641" s="53">
        <v>149.62494100000001</v>
      </c>
      <c r="D1641" s="27">
        <v>40.159999999999997</v>
      </c>
      <c r="E1641" s="27">
        <f t="shared" si="50"/>
        <v>26.840445003082738</v>
      </c>
      <c r="F1641" s="27">
        <v>13.09</v>
      </c>
      <c r="G1641" s="27">
        <f t="shared" si="51"/>
        <v>8.7485414614131738</v>
      </c>
      <c r="I1641" s="60"/>
      <c r="J1641" s="61"/>
    </row>
    <row r="1642" spans="1:11" ht="15" customHeight="1" x14ac:dyDescent="0.25">
      <c r="A1642" s="46">
        <v>62105</v>
      </c>
      <c r="B1642" s="47" t="s">
        <v>1701</v>
      </c>
      <c r="C1642" s="53">
        <v>62.44810600000001</v>
      </c>
      <c r="D1642" s="27">
        <v>12.2</v>
      </c>
      <c r="E1642" s="27">
        <f t="shared" si="50"/>
        <v>19.536221002443209</v>
      </c>
      <c r="F1642" s="27">
        <v>4.8</v>
      </c>
      <c r="G1642" s="27">
        <f t="shared" si="51"/>
        <v>7.6863820337481483</v>
      </c>
      <c r="I1642" s="70"/>
      <c r="J1642" s="70"/>
      <c r="K1642" s="70"/>
    </row>
    <row r="1643" spans="1:11" ht="15" customHeight="1" x14ac:dyDescent="0.25">
      <c r="A1643" s="46">
        <v>62115</v>
      </c>
      <c r="B1643" s="47" t="s">
        <v>1702</v>
      </c>
      <c r="C1643" s="53">
        <v>93.795265000000001</v>
      </c>
      <c r="D1643" s="27">
        <v>21.4</v>
      </c>
      <c r="E1643" s="27">
        <f t="shared" si="50"/>
        <v>22.81565066210965</v>
      </c>
      <c r="F1643" s="27">
        <v>9.98</v>
      </c>
      <c r="G1643" s="27">
        <f t="shared" si="51"/>
        <v>10.640195962983846</v>
      </c>
      <c r="I1643" s="60"/>
      <c r="J1643" s="61"/>
    </row>
    <row r="1644" spans="1:11" ht="15" customHeight="1" x14ac:dyDescent="0.25">
      <c r="A1644" s="46">
        <v>62116</v>
      </c>
      <c r="B1644" s="47" t="s">
        <v>1703</v>
      </c>
      <c r="C1644" s="53">
        <v>76.070667</v>
      </c>
      <c r="D1644" s="27">
        <v>17.61</v>
      </c>
      <c r="E1644" s="27">
        <f t="shared" si="50"/>
        <v>23.149527530762942</v>
      </c>
      <c r="F1644" s="27">
        <v>8.17</v>
      </c>
      <c r="G1644" s="27">
        <f t="shared" si="51"/>
        <v>10.740013624436868</v>
      </c>
      <c r="I1644" s="60"/>
      <c r="J1644" s="61"/>
    </row>
    <row r="1645" spans="1:11" ht="15" customHeight="1" x14ac:dyDescent="0.25">
      <c r="A1645" s="46">
        <v>62125</v>
      </c>
      <c r="B1645" s="47" t="s">
        <v>1704</v>
      </c>
      <c r="C1645" s="53">
        <v>86.069766000000001</v>
      </c>
      <c r="D1645" s="27">
        <v>9.76</v>
      </c>
      <c r="E1645" s="27">
        <f t="shared" si="50"/>
        <v>11.339638125657272</v>
      </c>
      <c r="F1645" s="27">
        <v>5.81</v>
      </c>
      <c r="G1645" s="27">
        <f t="shared" si="51"/>
        <v>6.7503378596381918</v>
      </c>
      <c r="I1645" s="60"/>
      <c r="J1645" s="61"/>
    </row>
    <row r="1646" spans="1:11" ht="15" customHeight="1" x14ac:dyDescent="0.25">
      <c r="A1646" s="46">
        <v>62128</v>
      </c>
      <c r="B1646" s="47" t="s">
        <v>1705</v>
      </c>
      <c r="C1646" s="53">
        <v>38.078583000000002</v>
      </c>
      <c r="D1646" s="27">
        <v>10.08</v>
      </c>
      <c r="E1646" s="27">
        <f t="shared" si="50"/>
        <v>26.471573272566363</v>
      </c>
      <c r="F1646" s="27">
        <v>4.97</v>
      </c>
      <c r="G1646" s="27">
        <f t="shared" si="51"/>
        <v>13.051956266334805</v>
      </c>
      <c r="I1646" s="60"/>
      <c r="J1646" s="61"/>
    </row>
    <row r="1647" spans="1:11" ht="15" customHeight="1" x14ac:dyDescent="0.25">
      <c r="A1647" s="46">
        <v>62131</v>
      </c>
      <c r="B1647" s="47" t="s">
        <v>1706</v>
      </c>
      <c r="C1647" s="53">
        <v>72.732715000000013</v>
      </c>
      <c r="D1647" s="27">
        <v>14.22</v>
      </c>
      <c r="E1647" s="27">
        <f t="shared" si="50"/>
        <v>19.551036971464626</v>
      </c>
      <c r="F1647" s="27">
        <v>5.87</v>
      </c>
      <c r="G1647" s="27">
        <f t="shared" si="51"/>
        <v>8.0706460634667625</v>
      </c>
      <c r="I1647" s="60"/>
      <c r="J1647" s="61"/>
    </row>
    <row r="1648" spans="1:11" ht="15" customHeight="1" x14ac:dyDescent="0.25">
      <c r="A1648" s="46">
        <v>62132</v>
      </c>
      <c r="B1648" s="47" t="s">
        <v>1707</v>
      </c>
      <c r="C1648" s="53">
        <v>76.954694000000003</v>
      </c>
      <c r="D1648" s="27">
        <v>16.84</v>
      </c>
      <c r="E1648" s="27">
        <f t="shared" si="50"/>
        <v>21.883005603270931</v>
      </c>
      <c r="F1648" s="27">
        <v>6.81</v>
      </c>
      <c r="G1648" s="27">
        <f t="shared" si="51"/>
        <v>8.849362717237236</v>
      </c>
      <c r="I1648" s="60"/>
      <c r="J1648" s="61"/>
    </row>
    <row r="1649" spans="1:11" ht="15" customHeight="1" x14ac:dyDescent="0.25">
      <c r="A1649" s="46">
        <v>62135</v>
      </c>
      <c r="B1649" s="47" t="s">
        <v>1708</v>
      </c>
      <c r="C1649" s="53">
        <v>134.09777200000002</v>
      </c>
      <c r="D1649" s="27">
        <v>11.61</v>
      </c>
      <c r="E1649" s="27">
        <f t="shared" si="50"/>
        <v>8.6578619665657079</v>
      </c>
      <c r="F1649" s="27">
        <v>4.53</v>
      </c>
      <c r="G1649" s="27">
        <f t="shared" si="51"/>
        <v>3.3781321885049658</v>
      </c>
      <c r="I1649" s="60"/>
      <c r="J1649" s="61"/>
    </row>
    <row r="1650" spans="1:11" ht="15" customHeight="1" x14ac:dyDescent="0.25">
      <c r="A1650" s="46">
        <v>62138</v>
      </c>
      <c r="B1650" s="47" t="s">
        <v>2154</v>
      </c>
      <c r="C1650" s="53">
        <v>55.108133000000009</v>
      </c>
      <c r="D1650" s="27">
        <v>11.6</v>
      </c>
      <c r="E1650" s="27">
        <f t="shared" si="50"/>
        <v>21.049524577433967</v>
      </c>
      <c r="F1650" s="27">
        <v>5.43</v>
      </c>
      <c r="G1650" s="27">
        <f t="shared" si="51"/>
        <v>9.8533550392643487</v>
      </c>
      <c r="I1650" s="60"/>
      <c r="J1650" s="61"/>
    </row>
    <row r="1651" spans="1:11" ht="15" customHeight="1" x14ac:dyDescent="0.25">
      <c r="A1651" s="46">
        <v>62139</v>
      </c>
      <c r="B1651" s="47" t="s">
        <v>1709</v>
      </c>
      <c r="C1651" s="53">
        <v>85.453185000000019</v>
      </c>
      <c r="D1651" s="27">
        <v>23.86</v>
      </c>
      <c r="E1651" s="27">
        <f t="shared" si="50"/>
        <v>27.921721115485624</v>
      </c>
      <c r="F1651" s="27">
        <v>14.25</v>
      </c>
      <c r="G1651" s="27">
        <f t="shared" si="51"/>
        <v>16.675797397136218</v>
      </c>
      <c r="I1651" s="60"/>
      <c r="J1651" s="61"/>
    </row>
    <row r="1652" spans="1:11" ht="15" customHeight="1" x14ac:dyDescent="0.25">
      <c r="A1652" s="46">
        <v>62140</v>
      </c>
      <c r="B1652" s="47" t="s">
        <v>1710</v>
      </c>
      <c r="C1652" s="53">
        <v>82.082543000000001</v>
      </c>
      <c r="D1652" s="27">
        <v>29.34</v>
      </c>
      <c r="E1652" s="27">
        <f t="shared" si="50"/>
        <v>35.744506599899076</v>
      </c>
      <c r="F1652" s="27">
        <v>18.53</v>
      </c>
      <c r="G1652" s="27">
        <f t="shared" si="51"/>
        <v>22.574836649493182</v>
      </c>
      <c r="I1652" s="60"/>
      <c r="J1652" s="61"/>
    </row>
    <row r="1653" spans="1:11" ht="15" customHeight="1" x14ac:dyDescent="0.25">
      <c r="A1653" s="46">
        <v>62141</v>
      </c>
      <c r="B1653" s="47" t="s">
        <v>1711</v>
      </c>
      <c r="C1653" s="53">
        <v>90.66197600000001</v>
      </c>
      <c r="D1653" s="27">
        <v>27.96</v>
      </c>
      <c r="E1653" s="27">
        <f t="shared" si="50"/>
        <v>30.839830801834715</v>
      </c>
      <c r="F1653" s="27">
        <v>13.16</v>
      </c>
      <c r="G1653" s="27">
        <f t="shared" si="51"/>
        <v>14.515456843782005</v>
      </c>
      <c r="I1653" s="60"/>
      <c r="J1653" s="61"/>
    </row>
    <row r="1654" spans="1:11" ht="15" customHeight="1" x14ac:dyDescent="0.25">
      <c r="A1654" s="46">
        <v>62142</v>
      </c>
      <c r="B1654" s="47" t="s">
        <v>1712</v>
      </c>
      <c r="C1654" s="53">
        <v>414.13767000000001</v>
      </c>
      <c r="D1654" s="27">
        <v>27.25</v>
      </c>
      <c r="E1654" s="27">
        <f t="shared" si="50"/>
        <v>6.5799375362304033</v>
      </c>
      <c r="F1654" s="27">
        <v>11.56</v>
      </c>
      <c r="G1654" s="27">
        <f t="shared" si="51"/>
        <v>2.7913423089476499</v>
      </c>
      <c r="I1654" s="60"/>
      <c r="J1654" s="61"/>
    </row>
    <row r="1655" spans="1:11" ht="15" customHeight="1" x14ac:dyDescent="0.25">
      <c r="A1655" s="46">
        <v>62143</v>
      </c>
      <c r="B1655" s="47" t="s">
        <v>1713</v>
      </c>
      <c r="C1655" s="53">
        <v>51.381070000000001</v>
      </c>
      <c r="D1655" s="27">
        <v>15.21</v>
      </c>
      <c r="E1655" s="27">
        <f t="shared" si="50"/>
        <v>29.602341874157155</v>
      </c>
      <c r="F1655" s="27">
        <v>7.96</v>
      </c>
      <c r="G1655" s="27">
        <f t="shared" si="51"/>
        <v>15.492086871682508</v>
      </c>
      <c r="I1655" s="60"/>
      <c r="J1655" s="61"/>
    </row>
    <row r="1656" spans="1:11" ht="15" customHeight="1" x14ac:dyDescent="0.25">
      <c r="A1656" s="46">
        <v>62144</v>
      </c>
      <c r="B1656" s="47" t="s">
        <v>1714</v>
      </c>
      <c r="C1656" s="53">
        <v>274.81953800000002</v>
      </c>
      <c r="D1656" s="27">
        <v>22.54</v>
      </c>
      <c r="E1656" s="27">
        <f t="shared" si="50"/>
        <v>8.2017458307494859</v>
      </c>
      <c r="F1656" s="27">
        <v>9.85</v>
      </c>
      <c r="G1656" s="27">
        <f t="shared" si="51"/>
        <v>3.5841702055404805</v>
      </c>
      <c r="I1656" s="60"/>
      <c r="J1656" s="61"/>
    </row>
    <row r="1657" spans="1:11" ht="15" customHeight="1" x14ac:dyDescent="0.25">
      <c r="A1657" s="46">
        <v>62145</v>
      </c>
      <c r="B1657" s="47" t="s">
        <v>1715</v>
      </c>
      <c r="C1657" s="53">
        <v>112.59256500000002</v>
      </c>
      <c r="D1657" s="27">
        <v>19.64</v>
      </c>
      <c r="E1657" s="27">
        <f t="shared" si="50"/>
        <v>17.443425327418375</v>
      </c>
      <c r="F1657" s="27">
        <v>11.09</v>
      </c>
      <c r="G1657" s="27">
        <f t="shared" si="51"/>
        <v>9.8496734664495804</v>
      </c>
      <c r="I1657" s="60"/>
      <c r="J1657" s="61"/>
    </row>
    <row r="1658" spans="1:11" ht="15" customHeight="1" x14ac:dyDescent="0.25">
      <c r="A1658" s="46">
        <v>62146</v>
      </c>
      <c r="B1658" s="47" t="s">
        <v>1716</v>
      </c>
      <c r="C1658" s="53">
        <v>29.490287000000002</v>
      </c>
      <c r="D1658" s="27">
        <v>5.75</v>
      </c>
      <c r="E1658" s="27">
        <f t="shared" si="50"/>
        <v>19.497945204805905</v>
      </c>
      <c r="F1658" s="27">
        <v>3.58</v>
      </c>
      <c r="G1658" s="27">
        <f t="shared" si="51"/>
        <v>12.139590231861764</v>
      </c>
      <c r="I1658" s="60"/>
      <c r="J1658" s="61"/>
    </row>
    <row r="1659" spans="1:11" ht="15" customHeight="1" x14ac:dyDescent="0.25">
      <c r="A1659" s="46">
        <v>62147</v>
      </c>
      <c r="B1659" s="47" t="s">
        <v>1717</v>
      </c>
      <c r="C1659" s="53">
        <v>166.43401500000002</v>
      </c>
      <c r="D1659" s="27">
        <v>14.72</v>
      </c>
      <c r="E1659" s="27">
        <f t="shared" si="50"/>
        <v>8.8443459109004845</v>
      </c>
      <c r="F1659" s="27">
        <v>6.44</v>
      </c>
      <c r="G1659" s="27">
        <f t="shared" si="51"/>
        <v>3.8694013360189619</v>
      </c>
      <c r="I1659" s="60"/>
      <c r="J1659" s="61"/>
    </row>
    <row r="1660" spans="1:11" ht="15" customHeight="1" x14ac:dyDescent="0.25">
      <c r="A1660" s="46">
        <v>62148</v>
      </c>
      <c r="B1660" s="47" t="s">
        <v>1718</v>
      </c>
      <c r="C1660" s="53">
        <v>154.51756</v>
      </c>
      <c r="D1660" s="27">
        <v>14.67</v>
      </c>
      <c r="E1660" s="27">
        <f t="shared" si="50"/>
        <v>9.4940665643438837</v>
      </c>
      <c r="F1660" s="27">
        <v>5.74</v>
      </c>
      <c r="G1660" s="27">
        <f t="shared" si="51"/>
        <v>3.7147881444672048</v>
      </c>
      <c r="I1660" s="60"/>
      <c r="J1660" s="61"/>
    </row>
    <row r="1661" spans="1:11" ht="15" customHeight="1" x14ac:dyDescent="0.25">
      <c r="A1661" s="46">
        <v>62202</v>
      </c>
      <c r="B1661" s="47" t="s">
        <v>1719</v>
      </c>
      <c r="C1661" s="53">
        <v>37.331818000000005</v>
      </c>
      <c r="D1661" s="27">
        <v>16.97</v>
      </c>
      <c r="E1661" s="27">
        <f t="shared" si="50"/>
        <v>45.457202218225746</v>
      </c>
      <c r="F1661" s="27">
        <v>5.07</v>
      </c>
      <c r="G1661" s="27">
        <f t="shared" si="51"/>
        <v>13.580908382227726</v>
      </c>
      <c r="I1661" s="70"/>
      <c r="J1661" s="70"/>
      <c r="K1661" s="70"/>
    </row>
    <row r="1662" spans="1:11" ht="15" customHeight="1" x14ac:dyDescent="0.25">
      <c r="A1662" s="46">
        <v>62205</v>
      </c>
      <c r="B1662" s="47" t="s">
        <v>0</v>
      </c>
      <c r="C1662" s="53">
        <v>26.315682000000002</v>
      </c>
      <c r="D1662" s="27">
        <v>18.53</v>
      </c>
      <c r="E1662" s="27">
        <f t="shared" si="50"/>
        <v>70.414287571950439</v>
      </c>
      <c r="F1662" s="27">
        <v>8.44</v>
      </c>
      <c r="G1662" s="27">
        <f t="shared" si="51"/>
        <v>32.072130982582927</v>
      </c>
      <c r="I1662" s="60"/>
      <c r="J1662" s="61"/>
    </row>
    <row r="1663" spans="1:11" ht="15" customHeight="1" x14ac:dyDescent="0.25">
      <c r="A1663" s="46">
        <v>62206</v>
      </c>
      <c r="B1663" s="47" t="s">
        <v>1720</v>
      </c>
      <c r="C1663" s="53">
        <v>19.999115000000003</v>
      </c>
      <c r="D1663" s="27">
        <v>9.51</v>
      </c>
      <c r="E1663" s="27">
        <f t="shared" si="50"/>
        <v>47.552104180609987</v>
      </c>
      <c r="F1663" s="27">
        <v>1.81</v>
      </c>
      <c r="G1663" s="27">
        <f t="shared" si="51"/>
        <v>9.0504004802212474</v>
      </c>
      <c r="I1663" s="60"/>
      <c r="J1663" s="61"/>
    </row>
    <row r="1664" spans="1:11" ht="15" customHeight="1" x14ac:dyDescent="0.25">
      <c r="A1664" s="46">
        <v>62209</v>
      </c>
      <c r="B1664" s="47" t="s">
        <v>1721</v>
      </c>
      <c r="C1664" s="53">
        <v>17.218005000000002</v>
      </c>
      <c r="D1664" s="27">
        <v>12.46</v>
      </c>
      <c r="E1664" s="27">
        <f t="shared" si="50"/>
        <v>72.36610745553854</v>
      </c>
      <c r="F1664" s="27">
        <v>4.3600000000000003</v>
      </c>
      <c r="G1664" s="27">
        <f t="shared" si="51"/>
        <v>25.322329735645912</v>
      </c>
      <c r="I1664" s="60"/>
      <c r="J1664" s="61"/>
    </row>
    <row r="1665" spans="1:10" ht="15" customHeight="1" x14ac:dyDescent="0.25">
      <c r="A1665" s="46">
        <v>62211</v>
      </c>
      <c r="B1665" s="47" t="s">
        <v>1722</v>
      </c>
      <c r="C1665" s="53">
        <v>25.878516000000001</v>
      </c>
      <c r="D1665" s="27">
        <v>13.61</v>
      </c>
      <c r="E1665" s="27">
        <f t="shared" si="50"/>
        <v>52.591887417346491</v>
      </c>
      <c r="F1665" s="27">
        <v>6.06</v>
      </c>
      <c r="G1665" s="27">
        <f t="shared" si="51"/>
        <v>23.417107843432753</v>
      </c>
      <c r="I1665" s="60"/>
      <c r="J1665" s="61"/>
    </row>
    <row r="1666" spans="1:10" ht="15" customHeight="1" x14ac:dyDescent="0.25">
      <c r="A1666" s="46">
        <v>62214</v>
      </c>
      <c r="B1666" s="47" t="s">
        <v>1723</v>
      </c>
      <c r="C1666" s="53">
        <v>23.379801000000004</v>
      </c>
      <c r="D1666" s="27">
        <v>13.79</v>
      </c>
      <c r="E1666" s="27">
        <f t="shared" si="50"/>
        <v>58.982537960866296</v>
      </c>
      <c r="F1666" s="27">
        <v>6.78</v>
      </c>
      <c r="G1666" s="27">
        <f t="shared" si="51"/>
        <v>28.999391397728317</v>
      </c>
      <c r="I1666" s="60"/>
      <c r="J1666" s="61"/>
    </row>
    <row r="1667" spans="1:10" ht="15" customHeight="1" x14ac:dyDescent="0.25">
      <c r="A1667" s="46">
        <v>62216</v>
      </c>
      <c r="B1667" s="47" t="s">
        <v>1724</v>
      </c>
      <c r="C1667" s="53">
        <v>21.237728000000001</v>
      </c>
      <c r="D1667" s="27">
        <v>12.26</v>
      </c>
      <c r="E1667" s="27">
        <f t="shared" si="50"/>
        <v>57.727455592236609</v>
      </c>
      <c r="F1667" s="27">
        <v>3.49</v>
      </c>
      <c r="G1667" s="27">
        <f t="shared" si="51"/>
        <v>16.433019577235381</v>
      </c>
      <c r="I1667" s="60"/>
      <c r="J1667" s="61"/>
    </row>
    <row r="1668" spans="1:10" ht="15" customHeight="1" x14ac:dyDescent="0.25">
      <c r="A1668" s="46">
        <v>62219</v>
      </c>
      <c r="B1668" s="47" t="s">
        <v>1725</v>
      </c>
      <c r="C1668" s="53">
        <v>21.535898000000003</v>
      </c>
      <c r="D1668" s="27">
        <v>17.88</v>
      </c>
      <c r="E1668" s="27">
        <f t="shared" ref="E1668:E1731" si="52">SUM(D1668*100/C1668)</f>
        <v>83.024167369291945</v>
      </c>
      <c r="F1668" s="27">
        <v>10.130000000000001</v>
      </c>
      <c r="G1668" s="27">
        <f t="shared" ref="G1668:G1731" si="53">SUM(F1668*100/C1668)</f>
        <v>47.037741356315856</v>
      </c>
      <c r="I1668" s="60"/>
      <c r="J1668" s="61"/>
    </row>
    <row r="1669" spans="1:10" ht="15" customHeight="1" x14ac:dyDescent="0.25">
      <c r="A1669" s="46">
        <v>62220</v>
      </c>
      <c r="B1669" s="47" t="s">
        <v>1726</v>
      </c>
      <c r="C1669" s="53">
        <v>30.417685000000002</v>
      </c>
      <c r="D1669" s="27">
        <v>19.48</v>
      </c>
      <c r="E1669" s="27">
        <f t="shared" si="52"/>
        <v>64.041691535697069</v>
      </c>
      <c r="F1669" s="27">
        <v>7.89</v>
      </c>
      <c r="G1669" s="27">
        <f t="shared" si="53"/>
        <v>25.938857608657592</v>
      </c>
      <c r="I1669" s="60"/>
      <c r="J1669" s="61"/>
    </row>
    <row r="1670" spans="1:10" ht="15" customHeight="1" x14ac:dyDescent="0.25">
      <c r="A1670" s="46">
        <v>62226</v>
      </c>
      <c r="B1670" s="47" t="s">
        <v>1727</v>
      </c>
      <c r="C1670" s="53">
        <v>15.538651</v>
      </c>
      <c r="D1670" s="27">
        <v>10.17</v>
      </c>
      <c r="E1670" s="27">
        <f t="shared" si="52"/>
        <v>65.449697016813104</v>
      </c>
      <c r="F1670" s="27">
        <v>3.46</v>
      </c>
      <c r="G1670" s="27">
        <f t="shared" si="53"/>
        <v>22.267055228925599</v>
      </c>
      <c r="I1670" s="60"/>
      <c r="J1670" s="61"/>
    </row>
    <row r="1671" spans="1:10" ht="15" customHeight="1" x14ac:dyDescent="0.25">
      <c r="A1671" s="46">
        <v>62232</v>
      </c>
      <c r="B1671" s="47" t="s">
        <v>1728</v>
      </c>
      <c r="C1671" s="53">
        <v>14.273723</v>
      </c>
      <c r="D1671" s="27">
        <v>9.84</v>
      </c>
      <c r="E1671" s="27">
        <f t="shared" si="52"/>
        <v>68.937865755136201</v>
      </c>
      <c r="F1671" s="27">
        <v>4.9400000000000004</v>
      </c>
      <c r="G1671" s="27">
        <f t="shared" si="53"/>
        <v>34.609050490891555</v>
      </c>
      <c r="I1671" s="60"/>
      <c r="J1671" s="61"/>
    </row>
    <row r="1672" spans="1:10" ht="15" customHeight="1" x14ac:dyDescent="0.25">
      <c r="A1672" s="46">
        <v>62233</v>
      </c>
      <c r="B1672" s="47" t="s">
        <v>1729</v>
      </c>
      <c r="C1672" s="53">
        <v>58.995122000000002</v>
      </c>
      <c r="D1672" s="27">
        <v>21.13</v>
      </c>
      <c r="E1672" s="27">
        <f t="shared" si="52"/>
        <v>35.816520559106564</v>
      </c>
      <c r="F1672" s="27">
        <v>9.5</v>
      </c>
      <c r="G1672" s="27">
        <f t="shared" si="53"/>
        <v>16.103026280715209</v>
      </c>
      <c r="I1672" s="60"/>
      <c r="J1672" s="61"/>
    </row>
    <row r="1673" spans="1:10" ht="15" customHeight="1" x14ac:dyDescent="0.25">
      <c r="A1673" s="46">
        <v>62235</v>
      </c>
      <c r="B1673" s="47" t="s">
        <v>1730</v>
      </c>
      <c r="C1673" s="53">
        <v>33.868908000000005</v>
      </c>
      <c r="D1673" s="27">
        <v>19.59</v>
      </c>
      <c r="E1673" s="27">
        <f t="shared" si="52"/>
        <v>57.840660230320971</v>
      </c>
      <c r="F1673" s="27">
        <v>10.029999999999999</v>
      </c>
      <c r="G1673" s="27">
        <f t="shared" si="53"/>
        <v>29.614181833084189</v>
      </c>
      <c r="I1673" s="60"/>
      <c r="J1673" s="61"/>
    </row>
    <row r="1674" spans="1:10" ht="15" customHeight="1" x14ac:dyDescent="0.25">
      <c r="A1674" s="46">
        <v>62242</v>
      </c>
      <c r="B1674" s="47" t="s">
        <v>1731</v>
      </c>
      <c r="C1674" s="53">
        <v>30.255163000000003</v>
      </c>
      <c r="D1674" s="27">
        <v>11.74</v>
      </c>
      <c r="E1674" s="27">
        <f t="shared" si="52"/>
        <v>38.803294498859579</v>
      </c>
      <c r="F1674" s="27">
        <v>5.07</v>
      </c>
      <c r="G1674" s="27">
        <f t="shared" si="53"/>
        <v>16.757470452233225</v>
      </c>
      <c r="I1674" s="60"/>
      <c r="J1674" s="61"/>
    </row>
    <row r="1675" spans="1:10" ht="15" customHeight="1" x14ac:dyDescent="0.25">
      <c r="A1675" s="46">
        <v>62244</v>
      </c>
      <c r="B1675" s="47" t="s">
        <v>1732</v>
      </c>
      <c r="C1675" s="53">
        <v>23.532706000000005</v>
      </c>
      <c r="D1675" s="27">
        <v>13.55</v>
      </c>
      <c r="E1675" s="27">
        <f t="shared" si="52"/>
        <v>57.5794385907001</v>
      </c>
      <c r="F1675" s="27">
        <v>5.34</v>
      </c>
      <c r="G1675" s="27">
        <f t="shared" si="53"/>
        <v>22.691823031316495</v>
      </c>
      <c r="I1675" s="60"/>
      <c r="J1675" s="61"/>
    </row>
    <row r="1676" spans="1:10" ht="15" customHeight="1" x14ac:dyDescent="0.25">
      <c r="A1676" s="46">
        <v>62245</v>
      </c>
      <c r="B1676" s="47" t="s">
        <v>1733</v>
      </c>
      <c r="C1676" s="53">
        <v>48.502340000000004</v>
      </c>
      <c r="D1676" s="27">
        <v>15.25</v>
      </c>
      <c r="E1676" s="27">
        <f t="shared" si="52"/>
        <v>31.441781984126948</v>
      </c>
      <c r="F1676" s="27">
        <v>6.89</v>
      </c>
      <c r="G1676" s="27">
        <f t="shared" si="53"/>
        <v>14.205500188238339</v>
      </c>
      <c r="I1676" s="60"/>
      <c r="J1676" s="61"/>
    </row>
    <row r="1677" spans="1:10" ht="15" customHeight="1" x14ac:dyDescent="0.25">
      <c r="A1677" s="46">
        <v>62247</v>
      </c>
      <c r="B1677" s="47" t="s">
        <v>1734</v>
      </c>
      <c r="C1677" s="53">
        <v>32.347070000000002</v>
      </c>
      <c r="D1677" s="27">
        <v>17.86</v>
      </c>
      <c r="E1677" s="27">
        <f t="shared" si="52"/>
        <v>55.213656136398129</v>
      </c>
      <c r="F1677" s="27">
        <v>5.8</v>
      </c>
      <c r="G1677" s="27">
        <f t="shared" si="53"/>
        <v>17.930526628841498</v>
      </c>
      <c r="I1677" s="60"/>
      <c r="J1677" s="61"/>
    </row>
    <row r="1678" spans="1:10" ht="15" customHeight="1" x14ac:dyDescent="0.25">
      <c r="A1678" s="46">
        <v>62252</v>
      </c>
      <c r="B1678" s="47" t="s">
        <v>1735</v>
      </c>
      <c r="C1678" s="53">
        <v>18.181026000000003</v>
      </c>
      <c r="D1678" s="27">
        <v>13.08</v>
      </c>
      <c r="E1678" s="27">
        <f t="shared" si="52"/>
        <v>71.943134562372876</v>
      </c>
      <c r="F1678" s="27">
        <v>4.8600000000000003</v>
      </c>
      <c r="G1678" s="27">
        <f t="shared" si="53"/>
        <v>26.731164676844969</v>
      </c>
      <c r="I1678" s="60"/>
      <c r="J1678" s="61"/>
    </row>
    <row r="1679" spans="1:10" ht="15" customHeight="1" x14ac:dyDescent="0.25">
      <c r="A1679" s="46">
        <v>62256</v>
      </c>
      <c r="B1679" s="47" t="s">
        <v>1736</v>
      </c>
      <c r="C1679" s="53">
        <v>32.594189</v>
      </c>
      <c r="D1679" s="27">
        <v>21.09</v>
      </c>
      <c r="E1679" s="27">
        <f t="shared" si="52"/>
        <v>64.70478526095556</v>
      </c>
      <c r="F1679" s="27">
        <v>10.36</v>
      </c>
      <c r="G1679" s="27">
        <f t="shared" si="53"/>
        <v>31.784806794855363</v>
      </c>
      <c r="I1679" s="60"/>
      <c r="J1679" s="61"/>
    </row>
    <row r="1680" spans="1:10" ht="15" customHeight="1" x14ac:dyDescent="0.25">
      <c r="A1680" s="46">
        <v>62262</v>
      </c>
      <c r="B1680" s="47" t="s">
        <v>1737</v>
      </c>
      <c r="C1680" s="53">
        <v>35.494833000000007</v>
      </c>
      <c r="D1680" s="27">
        <v>19.21</v>
      </c>
      <c r="E1680" s="27">
        <f t="shared" si="52"/>
        <v>54.120553264752637</v>
      </c>
      <c r="F1680" s="27">
        <v>7.24</v>
      </c>
      <c r="G1680" s="27">
        <f t="shared" si="53"/>
        <v>20.397335014930196</v>
      </c>
      <c r="I1680" s="60"/>
      <c r="J1680" s="61"/>
    </row>
    <row r="1681" spans="1:10" ht="15" customHeight="1" x14ac:dyDescent="0.25">
      <c r="A1681" s="46">
        <v>62264</v>
      </c>
      <c r="B1681" s="47" t="s">
        <v>1738</v>
      </c>
      <c r="C1681" s="53">
        <v>52.127189999999999</v>
      </c>
      <c r="D1681" s="27">
        <v>28.71</v>
      </c>
      <c r="E1681" s="27">
        <f t="shared" si="52"/>
        <v>55.076822671623006</v>
      </c>
      <c r="F1681" s="27">
        <v>12.27</v>
      </c>
      <c r="G1681" s="27">
        <f t="shared" si="53"/>
        <v>23.538579386304921</v>
      </c>
      <c r="I1681" s="60"/>
      <c r="J1681" s="61"/>
    </row>
    <row r="1682" spans="1:10" ht="15" customHeight="1" x14ac:dyDescent="0.25">
      <c r="A1682" s="46">
        <v>62265</v>
      </c>
      <c r="B1682" s="47" t="s">
        <v>1739</v>
      </c>
      <c r="C1682" s="53">
        <v>28.852235</v>
      </c>
      <c r="D1682" s="27">
        <v>16.989999999999998</v>
      </c>
      <c r="E1682" s="27">
        <f t="shared" si="52"/>
        <v>58.886252659456012</v>
      </c>
      <c r="F1682" s="27">
        <v>7.36</v>
      </c>
      <c r="G1682" s="27">
        <f t="shared" si="53"/>
        <v>25.509288968428269</v>
      </c>
      <c r="I1682" s="60"/>
      <c r="J1682" s="61"/>
    </row>
    <row r="1683" spans="1:10" ht="15" customHeight="1" x14ac:dyDescent="0.25">
      <c r="A1683" s="46">
        <v>62266</v>
      </c>
      <c r="B1683" s="47" t="s">
        <v>1740</v>
      </c>
      <c r="C1683" s="53">
        <v>25.735709000000003</v>
      </c>
      <c r="D1683" s="27">
        <v>16.690000000000001</v>
      </c>
      <c r="E1683" s="27">
        <f t="shared" si="52"/>
        <v>64.851525947857112</v>
      </c>
      <c r="F1683" s="27">
        <v>7.81</v>
      </c>
      <c r="G1683" s="27">
        <f t="shared" si="53"/>
        <v>30.346939344084124</v>
      </c>
      <c r="I1683" s="60"/>
      <c r="J1683" s="61"/>
    </row>
    <row r="1684" spans="1:10" ht="15" customHeight="1" x14ac:dyDescent="0.25">
      <c r="A1684" s="46">
        <v>62267</v>
      </c>
      <c r="B1684" s="47" t="s">
        <v>1741</v>
      </c>
      <c r="C1684" s="53">
        <v>50.313887000000008</v>
      </c>
      <c r="D1684" s="27">
        <v>36.54</v>
      </c>
      <c r="E1684" s="27">
        <f t="shared" si="52"/>
        <v>72.624084877401728</v>
      </c>
      <c r="F1684" s="27">
        <v>13.42</v>
      </c>
      <c r="G1684" s="27">
        <f t="shared" si="53"/>
        <v>26.672556624376881</v>
      </c>
      <c r="I1684" s="60"/>
      <c r="J1684" s="61"/>
    </row>
    <row r="1685" spans="1:10" ht="15" customHeight="1" x14ac:dyDescent="0.25">
      <c r="A1685" s="46">
        <v>62268</v>
      </c>
      <c r="B1685" s="47" t="s">
        <v>1742</v>
      </c>
      <c r="C1685" s="53">
        <v>45.686421000000003</v>
      </c>
      <c r="D1685" s="27">
        <v>28.32</v>
      </c>
      <c r="E1685" s="27">
        <f t="shared" si="52"/>
        <v>61.987784072646001</v>
      </c>
      <c r="F1685" s="27">
        <v>11.35</v>
      </c>
      <c r="G1685" s="27">
        <f t="shared" si="53"/>
        <v>24.843267981092236</v>
      </c>
      <c r="I1685" s="60"/>
      <c r="J1685" s="61"/>
    </row>
    <row r="1686" spans="1:10" ht="15" customHeight="1" x14ac:dyDescent="0.25">
      <c r="A1686" s="46">
        <v>62269</v>
      </c>
      <c r="B1686" s="47" t="s">
        <v>1743</v>
      </c>
      <c r="C1686" s="53">
        <v>38.244205000000001</v>
      </c>
      <c r="D1686" s="27">
        <v>24.58</v>
      </c>
      <c r="E1686" s="27">
        <f t="shared" si="52"/>
        <v>64.271175201576284</v>
      </c>
      <c r="F1686" s="27">
        <v>7.31</v>
      </c>
      <c r="G1686" s="27">
        <f t="shared" si="53"/>
        <v>19.114006945627448</v>
      </c>
      <c r="I1686" s="60"/>
      <c r="J1686" s="61"/>
    </row>
    <row r="1687" spans="1:10" ht="15" customHeight="1" x14ac:dyDescent="0.25">
      <c r="A1687" s="46">
        <v>62270</v>
      </c>
      <c r="B1687" s="47" t="s">
        <v>1744</v>
      </c>
      <c r="C1687" s="53">
        <v>33.752310000000001</v>
      </c>
      <c r="D1687" s="27">
        <v>19.670000000000002</v>
      </c>
      <c r="E1687" s="27">
        <f t="shared" si="52"/>
        <v>58.277492710869275</v>
      </c>
      <c r="F1687" s="27">
        <v>9.33</v>
      </c>
      <c r="G1687" s="27">
        <f t="shared" si="53"/>
        <v>27.642552465297928</v>
      </c>
      <c r="I1687" s="60"/>
      <c r="J1687" s="61"/>
    </row>
    <row r="1688" spans="1:10" ht="15" customHeight="1" x14ac:dyDescent="0.25">
      <c r="A1688" s="46">
        <v>62271</v>
      </c>
      <c r="B1688" s="47" t="s">
        <v>1745</v>
      </c>
      <c r="C1688" s="53">
        <v>39.255093000000002</v>
      </c>
      <c r="D1688" s="27">
        <v>27.58</v>
      </c>
      <c r="E1688" s="27">
        <f t="shared" si="52"/>
        <v>70.258399336870752</v>
      </c>
      <c r="F1688" s="27">
        <v>11.63</v>
      </c>
      <c r="G1688" s="27">
        <f t="shared" si="53"/>
        <v>29.6267289444455</v>
      </c>
      <c r="I1688" s="60"/>
      <c r="J1688" s="61"/>
    </row>
    <row r="1689" spans="1:10" ht="15" customHeight="1" x14ac:dyDescent="0.25">
      <c r="A1689" s="46">
        <v>62272</v>
      </c>
      <c r="B1689" s="47" t="s">
        <v>1746</v>
      </c>
      <c r="C1689" s="53">
        <v>27.865430000000003</v>
      </c>
      <c r="D1689" s="27">
        <v>21.74</v>
      </c>
      <c r="E1689" s="27">
        <f t="shared" si="52"/>
        <v>78.017816340892637</v>
      </c>
      <c r="F1689" s="27">
        <v>10.27</v>
      </c>
      <c r="G1689" s="27">
        <f t="shared" si="53"/>
        <v>36.855702567661787</v>
      </c>
      <c r="I1689" s="60"/>
      <c r="J1689" s="61"/>
    </row>
    <row r="1690" spans="1:10" ht="15" customHeight="1" x14ac:dyDescent="0.25">
      <c r="A1690" s="46">
        <v>62273</v>
      </c>
      <c r="B1690" s="47" t="s">
        <v>1747</v>
      </c>
      <c r="C1690" s="53">
        <v>25.054324000000001</v>
      </c>
      <c r="D1690" s="27">
        <v>16.71</v>
      </c>
      <c r="E1690" s="27">
        <f t="shared" si="52"/>
        <v>66.695074271411187</v>
      </c>
      <c r="F1690" s="27">
        <v>7.94</v>
      </c>
      <c r="G1690" s="27">
        <f t="shared" si="53"/>
        <v>31.691136428187004</v>
      </c>
      <c r="I1690" s="60"/>
      <c r="J1690" s="61"/>
    </row>
    <row r="1691" spans="1:10" ht="15" customHeight="1" x14ac:dyDescent="0.25">
      <c r="A1691" s="46">
        <v>62274</v>
      </c>
      <c r="B1691" s="47" t="s">
        <v>1748</v>
      </c>
      <c r="C1691" s="53">
        <v>13.661766999999999</v>
      </c>
      <c r="D1691" s="27">
        <v>6.79</v>
      </c>
      <c r="E1691" s="27">
        <f t="shared" si="52"/>
        <v>49.70074515251212</v>
      </c>
      <c r="F1691" s="27">
        <v>2.48</v>
      </c>
      <c r="G1691" s="27">
        <f t="shared" si="53"/>
        <v>18.152849481329906</v>
      </c>
      <c r="I1691" s="60"/>
      <c r="J1691" s="61"/>
    </row>
    <row r="1692" spans="1:10" ht="15" customHeight="1" x14ac:dyDescent="0.25">
      <c r="A1692" s="46">
        <v>62275</v>
      </c>
      <c r="B1692" s="47" t="s">
        <v>1749</v>
      </c>
      <c r="C1692" s="53">
        <v>88.172299999999993</v>
      </c>
      <c r="D1692" s="27">
        <v>51.51</v>
      </c>
      <c r="E1692" s="27">
        <f t="shared" si="52"/>
        <v>58.419707776705387</v>
      </c>
      <c r="F1692" s="27">
        <v>23.31</v>
      </c>
      <c r="G1692" s="27">
        <f t="shared" si="53"/>
        <v>26.436874165696032</v>
      </c>
      <c r="I1692" s="60"/>
      <c r="J1692" s="61"/>
    </row>
    <row r="1693" spans="1:10" ht="15" customHeight="1" x14ac:dyDescent="0.25">
      <c r="A1693" s="46">
        <v>62276</v>
      </c>
      <c r="B1693" s="47" t="s">
        <v>1750</v>
      </c>
      <c r="C1693" s="53">
        <v>27.696594000000001</v>
      </c>
      <c r="D1693" s="27">
        <v>14.81</v>
      </c>
      <c r="E1693" s="27">
        <f t="shared" si="52"/>
        <v>53.472278937980604</v>
      </c>
      <c r="F1693" s="27">
        <v>3.62</v>
      </c>
      <c r="G1693" s="27">
        <f t="shared" si="53"/>
        <v>13.070199173226859</v>
      </c>
      <c r="I1693" s="60"/>
      <c r="J1693" s="61"/>
    </row>
    <row r="1694" spans="1:10" ht="15" customHeight="1" x14ac:dyDescent="0.25">
      <c r="A1694" s="46">
        <v>62277</v>
      </c>
      <c r="B1694" s="47" t="s">
        <v>1751</v>
      </c>
      <c r="C1694" s="53">
        <v>26.359410000000004</v>
      </c>
      <c r="D1694" s="27">
        <v>16.12</v>
      </c>
      <c r="E1694" s="27">
        <f t="shared" si="52"/>
        <v>61.154631306239395</v>
      </c>
      <c r="F1694" s="27">
        <v>7.43</v>
      </c>
      <c r="G1694" s="27">
        <f t="shared" si="53"/>
        <v>28.187277332838629</v>
      </c>
      <c r="I1694" s="60"/>
      <c r="J1694" s="61"/>
    </row>
    <row r="1695" spans="1:10" ht="15" customHeight="1" x14ac:dyDescent="0.25">
      <c r="A1695" s="46">
        <v>62278</v>
      </c>
      <c r="B1695" s="47" t="s">
        <v>1752</v>
      </c>
      <c r="C1695" s="53">
        <v>80.829120000000003</v>
      </c>
      <c r="D1695" s="27">
        <v>46.35</v>
      </c>
      <c r="E1695" s="27">
        <f t="shared" si="52"/>
        <v>57.343195125717067</v>
      </c>
      <c r="F1695" s="27">
        <v>20.059999999999999</v>
      </c>
      <c r="G1695" s="27">
        <f t="shared" si="53"/>
        <v>24.8177884406016</v>
      </c>
      <c r="I1695" s="60"/>
      <c r="J1695" s="61"/>
    </row>
    <row r="1696" spans="1:10" ht="15" customHeight="1" x14ac:dyDescent="0.25">
      <c r="A1696" s="46">
        <v>62279</v>
      </c>
      <c r="B1696" s="47" t="s">
        <v>1753</v>
      </c>
      <c r="C1696" s="53">
        <v>53.775541000000004</v>
      </c>
      <c r="D1696" s="27">
        <v>18.8</v>
      </c>
      <c r="E1696" s="27">
        <f t="shared" si="52"/>
        <v>34.960131781844829</v>
      </c>
      <c r="F1696" s="27">
        <v>6.86</v>
      </c>
      <c r="G1696" s="27">
        <f t="shared" si="53"/>
        <v>12.756728937417849</v>
      </c>
      <c r="I1696" s="60"/>
      <c r="J1696" s="61"/>
    </row>
    <row r="1697" spans="1:13" ht="15" customHeight="1" x14ac:dyDescent="0.25">
      <c r="A1697" s="46">
        <v>62311</v>
      </c>
      <c r="B1697" s="47" t="s">
        <v>1754</v>
      </c>
      <c r="C1697" s="53">
        <v>16.089176000000002</v>
      </c>
      <c r="D1697" s="27">
        <v>11.06</v>
      </c>
      <c r="E1697" s="27">
        <f t="shared" si="52"/>
        <v>68.741867203143272</v>
      </c>
      <c r="F1697" s="27">
        <v>5.62</v>
      </c>
      <c r="G1697" s="27">
        <f t="shared" si="53"/>
        <v>34.930315884418192</v>
      </c>
      <c r="I1697" s="70"/>
      <c r="J1697" s="70"/>
      <c r="K1697" s="70"/>
      <c r="L1697" s="69"/>
      <c r="M1697" s="69"/>
    </row>
    <row r="1698" spans="1:13" ht="15" customHeight="1" x14ac:dyDescent="0.25">
      <c r="A1698" s="46">
        <v>62314</v>
      </c>
      <c r="B1698" s="47" t="s">
        <v>1755</v>
      </c>
      <c r="C1698" s="53">
        <v>14.940878</v>
      </c>
      <c r="D1698" s="27">
        <v>9.92</v>
      </c>
      <c r="E1698" s="27">
        <f t="shared" si="52"/>
        <v>66.395027119557497</v>
      </c>
      <c r="F1698" s="27">
        <v>5.15</v>
      </c>
      <c r="G1698" s="27">
        <f t="shared" si="53"/>
        <v>34.469192506625113</v>
      </c>
      <c r="I1698" s="60"/>
      <c r="J1698" s="61"/>
    </row>
    <row r="1699" spans="1:13" ht="15" customHeight="1" x14ac:dyDescent="0.25">
      <c r="A1699" s="46">
        <v>62326</v>
      </c>
      <c r="B1699" s="47" t="s">
        <v>1756</v>
      </c>
      <c r="C1699" s="53">
        <v>38.708138000000005</v>
      </c>
      <c r="D1699" s="27">
        <v>27.76</v>
      </c>
      <c r="E1699" s="27">
        <f t="shared" si="52"/>
        <v>71.716185366498379</v>
      </c>
      <c r="F1699" s="27">
        <v>7.09</v>
      </c>
      <c r="G1699" s="27">
        <f t="shared" si="53"/>
        <v>18.316561752466622</v>
      </c>
      <c r="I1699" s="60"/>
      <c r="J1699" s="61"/>
    </row>
    <row r="1700" spans="1:13" ht="15" customHeight="1" x14ac:dyDescent="0.25">
      <c r="A1700" s="46">
        <v>62330</v>
      </c>
      <c r="B1700" s="47" t="s">
        <v>1757</v>
      </c>
      <c r="C1700" s="54">
        <v>29.032688000000004</v>
      </c>
      <c r="D1700" s="27">
        <v>17.96</v>
      </c>
      <c r="E1700" s="27">
        <f t="shared" si="52"/>
        <v>61.861306125013286</v>
      </c>
      <c r="F1700" s="27">
        <v>7.49</v>
      </c>
      <c r="G1700" s="27">
        <f t="shared" si="53"/>
        <v>25.798506841667567</v>
      </c>
      <c r="I1700" s="60"/>
      <c r="J1700" s="61"/>
    </row>
    <row r="1701" spans="1:13" ht="15" customHeight="1" x14ac:dyDescent="0.25">
      <c r="A1701" s="46">
        <v>62332</v>
      </c>
      <c r="B1701" s="47" t="s">
        <v>1758</v>
      </c>
      <c r="C1701" s="53">
        <v>28.620260000000002</v>
      </c>
      <c r="D1701" s="27">
        <v>17.79</v>
      </c>
      <c r="E1701" s="27">
        <f t="shared" si="52"/>
        <v>62.158764455668809</v>
      </c>
      <c r="F1701" s="27">
        <v>8.25</v>
      </c>
      <c r="G1701" s="27">
        <f t="shared" si="53"/>
        <v>28.825733938126348</v>
      </c>
      <c r="I1701" s="60"/>
      <c r="J1701" s="61"/>
    </row>
    <row r="1702" spans="1:13" ht="15" customHeight="1" x14ac:dyDescent="0.25">
      <c r="A1702" s="46">
        <v>62335</v>
      </c>
      <c r="B1702" s="47" t="s">
        <v>1759</v>
      </c>
      <c r="C1702" s="53">
        <v>16.397310000000001</v>
      </c>
      <c r="D1702" s="27">
        <v>10.52</v>
      </c>
      <c r="E1702" s="27">
        <f t="shared" si="52"/>
        <v>64.156864754035865</v>
      </c>
      <c r="F1702" s="27">
        <v>4.54</v>
      </c>
      <c r="G1702" s="27">
        <f t="shared" si="53"/>
        <v>27.687468249365292</v>
      </c>
      <c r="I1702" s="60"/>
      <c r="J1702" s="61"/>
    </row>
    <row r="1703" spans="1:13" ht="15" customHeight="1" x14ac:dyDescent="0.25">
      <c r="A1703" s="46">
        <v>62343</v>
      </c>
      <c r="B1703" s="47" t="s">
        <v>1760</v>
      </c>
      <c r="C1703" s="53">
        <v>22.694970000000005</v>
      </c>
      <c r="D1703" s="27">
        <v>12.98</v>
      </c>
      <c r="E1703" s="27">
        <f t="shared" si="52"/>
        <v>57.193289966895733</v>
      </c>
      <c r="F1703" s="27">
        <v>4.75</v>
      </c>
      <c r="G1703" s="27">
        <f t="shared" si="53"/>
        <v>20.929747869241506</v>
      </c>
      <c r="I1703" s="60"/>
      <c r="J1703" s="61"/>
    </row>
    <row r="1704" spans="1:13" ht="15" customHeight="1" x14ac:dyDescent="0.25">
      <c r="A1704" s="46">
        <v>62368</v>
      </c>
      <c r="B1704" s="47" t="s">
        <v>1761</v>
      </c>
      <c r="C1704" s="53">
        <v>18.095281</v>
      </c>
      <c r="D1704" s="27">
        <v>13.27</v>
      </c>
      <c r="E1704" s="27">
        <f t="shared" si="52"/>
        <v>73.334036647455207</v>
      </c>
      <c r="F1704" s="27">
        <v>5.01</v>
      </c>
      <c r="G1704" s="27">
        <f t="shared" si="53"/>
        <v>27.686776458458976</v>
      </c>
      <c r="I1704" s="60"/>
      <c r="J1704" s="61"/>
    </row>
    <row r="1705" spans="1:13" ht="15" customHeight="1" x14ac:dyDescent="0.25">
      <c r="A1705" s="46">
        <v>62372</v>
      </c>
      <c r="B1705" s="47" t="s">
        <v>1762</v>
      </c>
      <c r="C1705" s="53">
        <v>16.701887000000003</v>
      </c>
      <c r="D1705" s="27">
        <v>12.8</v>
      </c>
      <c r="E1705" s="27">
        <f t="shared" si="52"/>
        <v>76.638046946431842</v>
      </c>
      <c r="F1705" s="27">
        <v>6.75</v>
      </c>
      <c r="G1705" s="27">
        <f t="shared" si="53"/>
        <v>40.414595069407419</v>
      </c>
      <c r="I1705" s="60"/>
      <c r="J1705" s="61"/>
    </row>
    <row r="1706" spans="1:13" ht="15" customHeight="1" x14ac:dyDescent="0.25">
      <c r="A1706" s="46">
        <v>62375</v>
      </c>
      <c r="B1706" s="47" t="s">
        <v>1763</v>
      </c>
      <c r="C1706" s="53">
        <v>38.725670000000001</v>
      </c>
      <c r="D1706" s="27">
        <v>25.1</v>
      </c>
      <c r="E1706" s="27">
        <f t="shared" si="52"/>
        <v>64.814888935427064</v>
      </c>
      <c r="F1706" s="27">
        <v>16.36</v>
      </c>
      <c r="G1706" s="27">
        <f t="shared" si="53"/>
        <v>42.245879800142902</v>
      </c>
      <c r="I1706" s="60"/>
      <c r="J1706" s="61"/>
    </row>
    <row r="1707" spans="1:13" ht="15" customHeight="1" x14ac:dyDescent="0.25">
      <c r="A1707" s="46">
        <v>62376</v>
      </c>
      <c r="B1707" s="47" t="s">
        <v>1764</v>
      </c>
      <c r="C1707" s="53">
        <v>29.944271000000004</v>
      </c>
      <c r="D1707" s="27">
        <v>24.17</v>
      </c>
      <c r="E1707" s="27">
        <f t="shared" si="52"/>
        <v>80.71660852922416</v>
      </c>
      <c r="F1707" s="27">
        <v>7.79</v>
      </c>
      <c r="G1707" s="27">
        <f t="shared" si="53"/>
        <v>26.014992984801662</v>
      </c>
      <c r="I1707" s="60"/>
      <c r="J1707" s="61"/>
    </row>
    <row r="1708" spans="1:13" ht="15" customHeight="1" x14ac:dyDescent="0.25">
      <c r="A1708" s="46">
        <v>62377</v>
      </c>
      <c r="B1708" s="47" t="s">
        <v>1765</v>
      </c>
      <c r="C1708" s="53">
        <v>33.705602000000006</v>
      </c>
      <c r="D1708" s="27">
        <v>22.68</v>
      </c>
      <c r="E1708" s="27">
        <f t="shared" si="52"/>
        <v>67.288517795943818</v>
      </c>
      <c r="F1708" s="27">
        <v>8.19</v>
      </c>
      <c r="G1708" s="27">
        <f t="shared" si="53"/>
        <v>24.298631426313047</v>
      </c>
      <c r="I1708" s="60"/>
      <c r="J1708" s="61"/>
    </row>
    <row r="1709" spans="1:13" ht="15" customHeight="1" x14ac:dyDescent="0.25">
      <c r="A1709" s="46">
        <v>62378</v>
      </c>
      <c r="B1709" s="47" t="s">
        <v>1766</v>
      </c>
      <c r="C1709" s="53">
        <v>87.078558000000015</v>
      </c>
      <c r="D1709" s="27">
        <v>61.38</v>
      </c>
      <c r="E1709" s="27">
        <f t="shared" si="52"/>
        <v>70.488075836074358</v>
      </c>
      <c r="F1709" s="27">
        <v>24.59</v>
      </c>
      <c r="G1709" s="27">
        <f t="shared" si="53"/>
        <v>28.238869091056831</v>
      </c>
      <c r="I1709" s="60"/>
      <c r="J1709" s="61"/>
    </row>
    <row r="1710" spans="1:13" ht="15" customHeight="1" x14ac:dyDescent="0.25">
      <c r="A1710" s="46">
        <v>62379</v>
      </c>
      <c r="B1710" s="47" t="s">
        <v>1767</v>
      </c>
      <c r="C1710" s="53">
        <v>67.124666000000005</v>
      </c>
      <c r="D1710" s="27">
        <v>48.46</v>
      </c>
      <c r="E1710" s="27">
        <f t="shared" si="52"/>
        <v>72.194027751288914</v>
      </c>
      <c r="F1710" s="27">
        <v>28.3</v>
      </c>
      <c r="G1710" s="27">
        <f t="shared" si="53"/>
        <v>42.160358756943381</v>
      </c>
      <c r="I1710" s="60"/>
      <c r="J1710" s="61"/>
    </row>
    <row r="1711" spans="1:13" ht="15" customHeight="1" x14ac:dyDescent="0.25">
      <c r="A1711" s="46">
        <v>62380</v>
      </c>
      <c r="B1711" s="47" t="s">
        <v>1768</v>
      </c>
      <c r="C1711" s="53">
        <v>81.373488000000009</v>
      </c>
      <c r="D1711" s="27">
        <v>58.45</v>
      </c>
      <c r="E1711" s="27">
        <f t="shared" si="52"/>
        <v>71.82929162382716</v>
      </c>
      <c r="F1711" s="27">
        <v>28.3</v>
      </c>
      <c r="G1711" s="27">
        <f t="shared" si="53"/>
        <v>34.777911941048906</v>
      </c>
      <c r="I1711" s="60"/>
      <c r="J1711" s="61"/>
    </row>
    <row r="1712" spans="1:13" ht="15" customHeight="1" x14ac:dyDescent="0.25">
      <c r="A1712" s="46">
        <v>62381</v>
      </c>
      <c r="B1712" s="47" t="s">
        <v>2149</v>
      </c>
      <c r="C1712" s="53">
        <v>39.051436000000002</v>
      </c>
      <c r="D1712" s="27">
        <v>26.25</v>
      </c>
      <c r="E1712" s="27">
        <f t="shared" si="52"/>
        <v>67.219039013059586</v>
      </c>
      <c r="F1712" s="27">
        <v>12.95</v>
      </c>
      <c r="G1712" s="27">
        <f t="shared" si="53"/>
        <v>33.161392579776063</v>
      </c>
      <c r="I1712" s="60"/>
      <c r="J1712" s="61"/>
    </row>
    <row r="1713" spans="1:11" ht="15" customHeight="1" x14ac:dyDescent="0.25">
      <c r="A1713" s="46">
        <v>62382</v>
      </c>
      <c r="B1713" s="47" t="s">
        <v>1769</v>
      </c>
      <c r="C1713" s="53">
        <v>43.795507999999998</v>
      </c>
      <c r="D1713" s="27">
        <v>30.88</v>
      </c>
      <c r="E1713" s="27">
        <f t="shared" si="52"/>
        <v>70.509514354759858</v>
      </c>
      <c r="F1713" s="27">
        <v>15.09</v>
      </c>
      <c r="G1713" s="27">
        <f t="shared" si="53"/>
        <v>34.45558845898077</v>
      </c>
      <c r="I1713" s="60"/>
      <c r="J1713" s="61"/>
    </row>
    <row r="1714" spans="1:11" ht="15" customHeight="1" x14ac:dyDescent="0.25">
      <c r="A1714" s="46">
        <v>62383</v>
      </c>
      <c r="B1714" s="47" t="s">
        <v>1770</v>
      </c>
      <c r="C1714" s="53">
        <v>38.681128000000001</v>
      </c>
      <c r="D1714" s="27">
        <v>28.03</v>
      </c>
      <c r="E1714" s="27">
        <f t="shared" si="52"/>
        <v>72.46427767049606</v>
      </c>
      <c r="F1714" s="27">
        <v>8.15</v>
      </c>
      <c r="G1714" s="27">
        <f t="shared" si="53"/>
        <v>21.069706136801386</v>
      </c>
      <c r="I1714" s="60"/>
      <c r="J1714" s="61"/>
    </row>
    <row r="1715" spans="1:11" ht="15" customHeight="1" x14ac:dyDescent="0.25">
      <c r="A1715" s="46">
        <v>62384</v>
      </c>
      <c r="B1715" s="47" t="s">
        <v>1771</v>
      </c>
      <c r="C1715" s="53">
        <v>39.124102999999998</v>
      </c>
      <c r="D1715" s="27">
        <v>28.48</v>
      </c>
      <c r="E1715" s="27">
        <f t="shared" si="52"/>
        <v>72.794001181317824</v>
      </c>
      <c r="F1715" s="27">
        <v>14.4</v>
      </c>
      <c r="G1715" s="27">
        <f t="shared" si="53"/>
        <v>36.805955653475301</v>
      </c>
      <c r="I1715" s="60"/>
      <c r="J1715" s="61"/>
    </row>
    <row r="1716" spans="1:11" ht="15" customHeight="1" x14ac:dyDescent="0.25">
      <c r="A1716" s="46">
        <v>62385</v>
      </c>
      <c r="B1716" s="47" t="s">
        <v>1772</v>
      </c>
      <c r="C1716" s="53">
        <v>31.506594</v>
      </c>
      <c r="D1716" s="27">
        <v>21.4</v>
      </c>
      <c r="E1716" s="27">
        <f t="shared" si="52"/>
        <v>67.922289537231478</v>
      </c>
      <c r="F1716" s="27">
        <v>10.220000000000001</v>
      </c>
      <c r="G1716" s="27">
        <f t="shared" si="53"/>
        <v>32.437654162173168</v>
      </c>
      <c r="I1716" s="60"/>
      <c r="J1716" s="61"/>
    </row>
    <row r="1717" spans="1:11" ht="15" customHeight="1" x14ac:dyDescent="0.25">
      <c r="A1717" s="46">
        <v>62386</v>
      </c>
      <c r="B1717" s="47" t="s">
        <v>1773</v>
      </c>
      <c r="C1717" s="53">
        <v>71.195959999999999</v>
      </c>
      <c r="D1717" s="27">
        <v>49.15</v>
      </c>
      <c r="E1717" s="27">
        <f t="shared" si="52"/>
        <v>69.034816020459587</v>
      </c>
      <c r="F1717" s="27">
        <v>21.67</v>
      </c>
      <c r="G1717" s="27">
        <f t="shared" si="53"/>
        <v>30.437120308511886</v>
      </c>
      <c r="I1717" s="60"/>
      <c r="J1717" s="61"/>
    </row>
    <row r="1718" spans="1:11" ht="15" customHeight="1" x14ac:dyDescent="0.25">
      <c r="A1718" s="46">
        <v>62387</v>
      </c>
      <c r="B1718" s="47" t="s">
        <v>1774</v>
      </c>
      <c r="C1718" s="53">
        <v>32.658142000000005</v>
      </c>
      <c r="D1718" s="27">
        <v>22.17</v>
      </c>
      <c r="E1718" s="27">
        <f t="shared" si="52"/>
        <v>67.885062169182788</v>
      </c>
      <c r="F1718" s="27">
        <v>9.1999999999999993</v>
      </c>
      <c r="G1718" s="27">
        <f t="shared" si="53"/>
        <v>28.170616687256725</v>
      </c>
      <c r="I1718" s="60"/>
      <c r="J1718" s="61"/>
    </row>
    <row r="1719" spans="1:11" ht="15" customHeight="1" x14ac:dyDescent="0.25">
      <c r="A1719" s="46">
        <v>62388</v>
      </c>
      <c r="B1719" s="47" t="s">
        <v>1775</v>
      </c>
      <c r="C1719" s="53">
        <v>48.340502000000008</v>
      </c>
      <c r="D1719" s="27">
        <v>29.33</v>
      </c>
      <c r="E1719" s="27">
        <f t="shared" si="52"/>
        <v>60.673759656033354</v>
      </c>
      <c r="F1719" s="27">
        <v>12.57</v>
      </c>
      <c r="G1719" s="27">
        <f t="shared" si="53"/>
        <v>26.003039852585722</v>
      </c>
      <c r="I1719" s="60"/>
      <c r="J1719" s="61"/>
    </row>
    <row r="1720" spans="1:11" ht="15" customHeight="1" x14ac:dyDescent="0.25">
      <c r="A1720" s="46">
        <v>62389</v>
      </c>
      <c r="B1720" s="47" t="s">
        <v>1776</v>
      </c>
      <c r="C1720" s="53">
        <v>43.027137000000003</v>
      </c>
      <c r="D1720" s="27">
        <v>28.41</v>
      </c>
      <c r="E1720" s="27">
        <f t="shared" si="52"/>
        <v>66.028097570145093</v>
      </c>
      <c r="F1720" s="27">
        <v>16.47</v>
      </c>
      <c r="G1720" s="27">
        <f t="shared" si="53"/>
        <v>38.278168496314315</v>
      </c>
      <c r="I1720" s="60"/>
      <c r="J1720" s="61"/>
    </row>
    <row r="1721" spans="1:11" ht="15" customHeight="1" x14ac:dyDescent="0.25">
      <c r="A1721" s="46">
        <v>62390</v>
      </c>
      <c r="B1721" s="47" t="s">
        <v>1777</v>
      </c>
      <c r="C1721" s="53">
        <v>56.344811</v>
      </c>
      <c r="D1721" s="27">
        <v>40.770000000000003</v>
      </c>
      <c r="E1721" s="27">
        <f t="shared" si="52"/>
        <v>72.358038435873013</v>
      </c>
      <c r="F1721" s="27">
        <v>17.43</v>
      </c>
      <c r="G1721" s="27">
        <f t="shared" si="53"/>
        <v>30.934525630053137</v>
      </c>
      <c r="I1721" s="60"/>
      <c r="J1721" s="61"/>
    </row>
    <row r="1722" spans="1:11" ht="15" customHeight="1" x14ac:dyDescent="0.25">
      <c r="A1722" s="46">
        <v>70101</v>
      </c>
      <c r="B1722" s="47" t="s">
        <v>1778</v>
      </c>
      <c r="C1722" s="53">
        <v>104.910363</v>
      </c>
      <c r="D1722" s="27">
        <v>35.159999999999997</v>
      </c>
      <c r="E1722" s="27">
        <f t="shared" si="52"/>
        <v>33.514324986178913</v>
      </c>
      <c r="F1722" s="27">
        <v>29.25</v>
      </c>
      <c r="G1722" s="27">
        <f t="shared" si="53"/>
        <v>27.88094442109594</v>
      </c>
      <c r="I1722" s="70"/>
      <c r="J1722" s="70"/>
      <c r="K1722" s="70"/>
    </row>
    <row r="1723" spans="1:11" ht="15" customHeight="1" x14ac:dyDescent="0.25">
      <c r="A1723" s="46">
        <v>70201</v>
      </c>
      <c r="B1723" s="47" t="s">
        <v>1779</v>
      </c>
      <c r="C1723" s="53">
        <v>29.369788000000003</v>
      </c>
      <c r="D1723" s="27">
        <v>8.4600000000000009</v>
      </c>
      <c r="E1723" s="27">
        <f t="shared" si="52"/>
        <v>28.805110884695527</v>
      </c>
      <c r="F1723" s="27">
        <v>4.53</v>
      </c>
      <c r="G1723" s="27">
        <f t="shared" si="53"/>
        <v>15.424013275138382</v>
      </c>
      <c r="I1723" s="60"/>
      <c r="J1723" s="61"/>
    </row>
    <row r="1724" spans="1:11" ht="15" customHeight="1" x14ac:dyDescent="0.25">
      <c r="A1724" s="46">
        <v>70202</v>
      </c>
      <c r="B1724" s="47" t="s">
        <v>1780</v>
      </c>
      <c r="C1724" s="53">
        <v>40.208100000000002</v>
      </c>
      <c r="D1724" s="27">
        <v>9.27</v>
      </c>
      <c r="E1724" s="27">
        <f t="shared" si="52"/>
        <v>23.055056070791704</v>
      </c>
      <c r="F1724" s="27">
        <v>4.99</v>
      </c>
      <c r="G1724" s="27">
        <f t="shared" si="53"/>
        <v>12.410434713403518</v>
      </c>
      <c r="I1724" s="60"/>
      <c r="J1724" s="61"/>
    </row>
    <row r="1725" spans="1:11" ht="15" customHeight="1" x14ac:dyDescent="0.25">
      <c r="A1725" s="46">
        <v>70203</v>
      </c>
      <c r="B1725" s="47" t="s">
        <v>96</v>
      </c>
      <c r="C1725" s="53">
        <v>113.38705600000002</v>
      </c>
      <c r="D1725" s="27">
        <v>9.8699999999999992</v>
      </c>
      <c r="E1725" s="27">
        <f t="shared" si="52"/>
        <v>8.7046972980760682</v>
      </c>
      <c r="F1725" s="27">
        <v>7.07</v>
      </c>
      <c r="G1725" s="27">
        <f t="shared" si="53"/>
        <v>6.2352796248629998</v>
      </c>
      <c r="I1725" s="60"/>
      <c r="J1725" s="61"/>
    </row>
    <row r="1726" spans="1:11" ht="15" customHeight="1" x14ac:dyDescent="0.25">
      <c r="A1726" s="46">
        <v>70204</v>
      </c>
      <c r="B1726" s="47" t="s">
        <v>1781</v>
      </c>
      <c r="C1726" s="53">
        <v>10.860204000000001</v>
      </c>
      <c r="D1726" s="27">
        <v>2.4700000000000002</v>
      </c>
      <c r="E1726" s="27">
        <f t="shared" si="52"/>
        <v>22.743587505354412</v>
      </c>
      <c r="F1726" s="27">
        <v>1.89</v>
      </c>
      <c r="G1726" s="27">
        <f t="shared" si="53"/>
        <v>17.402988010169974</v>
      </c>
      <c r="I1726" s="60"/>
      <c r="J1726" s="61"/>
    </row>
    <row r="1727" spans="1:11" ht="15" customHeight="1" x14ac:dyDescent="0.25">
      <c r="A1727" s="46">
        <v>70205</v>
      </c>
      <c r="B1727" s="47" t="s">
        <v>1782</v>
      </c>
      <c r="C1727" s="53">
        <v>30.433736000000003</v>
      </c>
      <c r="D1727" s="27">
        <v>2.98</v>
      </c>
      <c r="E1727" s="27">
        <f t="shared" si="52"/>
        <v>9.7917652962488724</v>
      </c>
      <c r="F1727" s="27">
        <v>2.35</v>
      </c>
      <c r="G1727" s="27">
        <f t="shared" si="53"/>
        <v>7.7216941094580029</v>
      </c>
      <c r="I1727" s="60"/>
      <c r="J1727" s="61"/>
    </row>
    <row r="1728" spans="1:11" ht="15" customHeight="1" x14ac:dyDescent="0.25">
      <c r="A1728" s="46">
        <v>70206</v>
      </c>
      <c r="B1728" s="47" t="s">
        <v>1783</v>
      </c>
      <c r="C1728" s="53">
        <v>7.5156140000000002</v>
      </c>
      <c r="D1728" s="27">
        <v>1.82</v>
      </c>
      <c r="E1728" s="27">
        <f t="shared" si="52"/>
        <v>24.216251659545048</v>
      </c>
      <c r="F1728" s="27">
        <v>0.71</v>
      </c>
      <c r="G1728" s="27">
        <f t="shared" si="53"/>
        <v>9.4469992737785624</v>
      </c>
      <c r="I1728" s="60"/>
      <c r="J1728" s="61"/>
    </row>
    <row r="1729" spans="1:10" ht="15" customHeight="1" x14ac:dyDescent="0.25">
      <c r="A1729" s="46">
        <v>70207</v>
      </c>
      <c r="B1729" s="47" t="s">
        <v>1784</v>
      </c>
      <c r="C1729" s="53">
        <v>7.9050150000000006</v>
      </c>
      <c r="D1729" s="27">
        <v>1.55</v>
      </c>
      <c r="E1729" s="27">
        <f t="shared" si="52"/>
        <v>19.607805930792033</v>
      </c>
      <c r="F1729" s="27">
        <v>1.1000000000000001</v>
      </c>
      <c r="G1729" s="27">
        <f t="shared" si="53"/>
        <v>13.915217112174993</v>
      </c>
      <c r="I1729" s="60"/>
      <c r="J1729" s="61"/>
    </row>
    <row r="1730" spans="1:10" ht="15" customHeight="1" x14ac:dyDescent="0.25">
      <c r="A1730" s="46">
        <v>70208</v>
      </c>
      <c r="B1730" s="47" t="s">
        <v>1785</v>
      </c>
      <c r="C1730" s="53">
        <v>195.84265300000004</v>
      </c>
      <c r="D1730" s="27">
        <v>11.61</v>
      </c>
      <c r="E1730" s="27">
        <f t="shared" si="52"/>
        <v>5.9282285151641601</v>
      </c>
      <c r="F1730" s="27">
        <v>6.1</v>
      </c>
      <c r="G1730" s="27">
        <f t="shared" si="53"/>
        <v>3.1147453869510229</v>
      </c>
      <c r="I1730" s="60"/>
      <c r="J1730" s="61"/>
    </row>
    <row r="1731" spans="1:10" ht="15" customHeight="1" x14ac:dyDescent="0.25">
      <c r="A1731" s="46">
        <v>70209</v>
      </c>
      <c r="B1731" s="47" t="s">
        <v>1786</v>
      </c>
      <c r="C1731" s="53">
        <v>50.396849000000003</v>
      </c>
      <c r="D1731" s="27">
        <v>9.84</v>
      </c>
      <c r="E1731" s="27">
        <f t="shared" si="52"/>
        <v>19.525030225600016</v>
      </c>
      <c r="F1731" s="27">
        <v>4.54</v>
      </c>
      <c r="G1731" s="27">
        <f t="shared" si="53"/>
        <v>9.0084997179089505</v>
      </c>
      <c r="I1731" s="60"/>
      <c r="J1731" s="61"/>
    </row>
    <row r="1732" spans="1:10" ht="15" customHeight="1" x14ac:dyDescent="0.25">
      <c r="A1732" s="46">
        <v>70210</v>
      </c>
      <c r="B1732" s="47" t="s">
        <v>1787</v>
      </c>
      <c r="C1732" s="53">
        <v>3.4872200000000007</v>
      </c>
      <c r="D1732" s="27">
        <v>0.96</v>
      </c>
      <c r="E1732" s="27">
        <f t="shared" ref="E1732:E1795" si="54">SUM(D1732*100/C1732)</f>
        <v>27.529091941431851</v>
      </c>
      <c r="F1732" s="27">
        <v>0.43</v>
      </c>
      <c r="G1732" s="27">
        <f t="shared" ref="G1732:G1795" si="55">SUM(F1732*100/C1732)</f>
        <v>12.330739098766351</v>
      </c>
      <c r="I1732" s="60"/>
      <c r="J1732" s="61"/>
    </row>
    <row r="1733" spans="1:10" ht="15" customHeight="1" x14ac:dyDescent="0.25">
      <c r="A1733" s="46">
        <v>70211</v>
      </c>
      <c r="B1733" s="47" t="s">
        <v>1788</v>
      </c>
      <c r="C1733" s="53">
        <v>5.8614730000000002</v>
      </c>
      <c r="D1733" s="27">
        <v>1.86</v>
      </c>
      <c r="E1733" s="27">
        <f t="shared" si="54"/>
        <v>31.732637854000181</v>
      </c>
      <c r="F1733" s="27">
        <v>1.1200000000000001</v>
      </c>
      <c r="G1733" s="27">
        <f t="shared" si="55"/>
        <v>19.107824944344198</v>
      </c>
      <c r="I1733" s="60"/>
      <c r="J1733" s="61"/>
    </row>
    <row r="1734" spans="1:10" ht="15" customHeight="1" x14ac:dyDescent="0.25">
      <c r="A1734" s="46">
        <v>70212</v>
      </c>
      <c r="B1734" s="47" t="s">
        <v>1789</v>
      </c>
      <c r="C1734" s="53">
        <v>72.434202000000013</v>
      </c>
      <c r="D1734" s="27">
        <v>6.61</v>
      </c>
      <c r="E1734" s="27">
        <f t="shared" si="54"/>
        <v>9.1255233266737701</v>
      </c>
      <c r="F1734" s="27">
        <v>3.27</v>
      </c>
      <c r="G1734" s="27">
        <f t="shared" si="55"/>
        <v>4.5144419482939835</v>
      </c>
      <c r="I1734" s="60"/>
      <c r="J1734" s="61"/>
    </row>
    <row r="1735" spans="1:10" ht="15" customHeight="1" x14ac:dyDescent="0.25">
      <c r="A1735" s="46">
        <v>70213</v>
      </c>
      <c r="B1735" s="47" t="s">
        <v>1790</v>
      </c>
      <c r="C1735" s="53">
        <v>34.659078000000001</v>
      </c>
      <c r="D1735" s="27">
        <v>4.6900000000000004</v>
      </c>
      <c r="E1735" s="27">
        <f t="shared" si="54"/>
        <v>13.531808318732542</v>
      </c>
      <c r="F1735" s="27">
        <v>2.25</v>
      </c>
      <c r="G1735" s="27">
        <f t="shared" si="55"/>
        <v>6.491805696620089</v>
      </c>
      <c r="I1735" s="60"/>
      <c r="J1735" s="61"/>
    </row>
    <row r="1736" spans="1:10" ht="15" customHeight="1" x14ac:dyDescent="0.25">
      <c r="A1736" s="46">
        <v>70214</v>
      </c>
      <c r="B1736" s="47" t="s">
        <v>1791</v>
      </c>
      <c r="C1736" s="53">
        <v>29.189574000000004</v>
      </c>
      <c r="D1736" s="27">
        <v>5.42</v>
      </c>
      <c r="E1736" s="27">
        <f t="shared" si="54"/>
        <v>18.56827372677655</v>
      </c>
      <c r="F1736" s="27">
        <v>3.44</v>
      </c>
      <c r="G1736" s="27">
        <f t="shared" si="55"/>
        <v>11.785029819208734</v>
      </c>
      <c r="I1736" s="60"/>
      <c r="J1736" s="61"/>
    </row>
    <row r="1737" spans="1:10" ht="15" customHeight="1" x14ac:dyDescent="0.25">
      <c r="A1737" s="46">
        <v>70215</v>
      </c>
      <c r="B1737" s="47" t="s">
        <v>1792</v>
      </c>
      <c r="C1737" s="53">
        <v>19.572699</v>
      </c>
      <c r="D1737" s="27">
        <v>3.99</v>
      </c>
      <c r="E1737" s="27">
        <f t="shared" si="54"/>
        <v>20.385538039490619</v>
      </c>
      <c r="F1737" s="27">
        <v>2.67</v>
      </c>
      <c r="G1737" s="27">
        <f t="shared" si="55"/>
        <v>13.641450267027556</v>
      </c>
      <c r="I1737" s="60"/>
      <c r="J1737" s="61"/>
    </row>
    <row r="1738" spans="1:10" ht="15" customHeight="1" x14ac:dyDescent="0.25">
      <c r="A1738" s="46">
        <v>70216</v>
      </c>
      <c r="B1738" s="47" t="s">
        <v>1793</v>
      </c>
      <c r="C1738" s="53">
        <v>30.865352000000005</v>
      </c>
      <c r="D1738" s="27">
        <v>3.59</v>
      </c>
      <c r="E1738" s="27">
        <f t="shared" si="54"/>
        <v>11.631164938601703</v>
      </c>
      <c r="F1738" s="27">
        <v>2.5299999999999998</v>
      </c>
      <c r="G1738" s="27">
        <f t="shared" si="55"/>
        <v>8.1968933968418671</v>
      </c>
      <c r="I1738" s="60"/>
      <c r="J1738" s="61"/>
    </row>
    <row r="1739" spans="1:10" ht="15" customHeight="1" x14ac:dyDescent="0.25">
      <c r="A1739" s="46">
        <v>70217</v>
      </c>
      <c r="B1739" s="47" t="s">
        <v>1794</v>
      </c>
      <c r="C1739" s="53">
        <v>223.52953000000002</v>
      </c>
      <c r="D1739" s="27">
        <v>6.05</v>
      </c>
      <c r="E1739" s="27">
        <f t="shared" si="54"/>
        <v>2.7065775157313663</v>
      </c>
      <c r="F1739" s="27">
        <v>3.55</v>
      </c>
      <c r="G1739" s="27">
        <f t="shared" si="55"/>
        <v>1.5881570546853472</v>
      </c>
      <c r="I1739" s="60"/>
      <c r="J1739" s="61"/>
    </row>
    <row r="1740" spans="1:10" ht="15" customHeight="1" x14ac:dyDescent="0.25">
      <c r="A1740" s="46">
        <v>70218</v>
      </c>
      <c r="B1740" s="47" t="s">
        <v>1795</v>
      </c>
      <c r="C1740" s="53">
        <v>11.612056000000001</v>
      </c>
      <c r="D1740" s="27">
        <v>2.67</v>
      </c>
      <c r="E1740" s="27">
        <f t="shared" si="54"/>
        <v>22.993344158863856</v>
      </c>
      <c r="F1740" s="27">
        <v>1.9</v>
      </c>
      <c r="G1740" s="27">
        <f t="shared" si="55"/>
        <v>16.362304832150308</v>
      </c>
      <c r="I1740" s="60"/>
      <c r="J1740" s="61"/>
    </row>
    <row r="1741" spans="1:10" ht="15" customHeight="1" x14ac:dyDescent="0.25">
      <c r="A1741" s="46">
        <v>70219</v>
      </c>
      <c r="B1741" s="47" t="s">
        <v>1796</v>
      </c>
      <c r="C1741" s="53">
        <v>65.671782000000007</v>
      </c>
      <c r="D1741" s="27">
        <v>5.65</v>
      </c>
      <c r="E1741" s="27">
        <f t="shared" si="54"/>
        <v>8.6033907226698965</v>
      </c>
      <c r="F1741" s="27">
        <v>2.39</v>
      </c>
      <c r="G1741" s="27">
        <f t="shared" si="55"/>
        <v>3.639310411890452</v>
      </c>
      <c r="I1741" s="60"/>
      <c r="J1741" s="61"/>
    </row>
    <row r="1742" spans="1:10" ht="15" customHeight="1" x14ac:dyDescent="0.25">
      <c r="A1742" s="46">
        <v>70220</v>
      </c>
      <c r="B1742" s="47" t="s">
        <v>1797</v>
      </c>
      <c r="C1742" s="53">
        <v>466.88742700000006</v>
      </c>
      <c r="D1742" s="27">
        <v>5.57</v>
      </c>
      <c r="E1742" s="27">
        <f t="shared" si="54"/>
        <v>1.1930070672046602</v>
      </c>
      <c r="F1742" s="27">
        <v>4.4000000000000004</v>
      </c>
      <c r="G1742" s="27">
        <f t="shared" si="55"/>
        <v>0.94241132777387904</v>
      </c>
      <c r="I1742" s="60"/>
      <c r="J1742" s="61"/>
    </row>
    <row r="1743" spans="1:10" ht="15" customHeight="1" x14ac:dyDescent="0.25">
      <c r="A1743" s="46">
        <v>70221</v>
      </c>
      <c r="B1743" s="47" t="s">
        <v>1798</v>
      </c>
      <c r="C1743" s="53">
        <v>33.563659999999999</v>
      </c>
      <c r="D1743" s="27">
        <v>4.95</v>
      </c>
      <c r="E1743" s="27">
        <f t="shared" si="54"/>
        <v>14.748093622685966</v>
      </c>
      <c r="F1743" s="27">
        <v>2.36</v>
      </c>
      <c r="G1743" s="27">
        <f t="shared" si="55"/>
        <v>7.0314143332401775</v>
      </c>
      <c r="I1743" s="60"/>
      <c r="J1743" s="61"/>
    </row>
    <row r="1744" spans="1:10" ht="15" customHeight="1" x14ac:dyDescent="0.25">
      <c r="A1744" s="46">
        <v>70222</v>
      </c>
      <c r="B1744" s="47" t="s">
        <v>1799</v>
      </c>
      <c r="C1744" s="53">
        <v>74.635183999999995</v>
      </c>
      <c r="D1744" s="27">
        <v>7.44</v>
      </c>
      <c r="E1744" s="27">
        <f t="shared" si="54"/>
        <v>9.968488856408527</v>
      </c>
      <c r="F1744" s="27">
        <v>2.99</v>
      </c>
      <c r="G1744" s="27">
        <f t="shared" si="55"/>
        <v>4.006153451701814</v>
      </c>
      <c r="I1744" s="60"/>
      <c r="J1744" s="61"/>
    </row>
    <row r="1745" spans="1:11" ht="15" customHeight="1" x14ac:dyDescent="0.25">
      <c r="A1745" s="46">
        <v>70223</v>
      </c>
      <c r="B1745" s="47" t="s">
        <v>1800</v>
      </c>
      <c r="C1745" s="53">
        <v>137.42270200000002</v>
      </c>
      <c r="D1745" s="27">
        <v>7.55</v>
      </c>
      <c r="E1745" s="27">
        <f t="shared" si="54"/>
        <v>5.4939976365768146</v>
      </c>
      <c r="F1745" s="27">
        <v>4.25</v>
      </c>
      <c r="G1745" s="27">
        <f t="shared" si="55"/>
        <v>3.0926476762187369</v>
      </c>
      <c r="I1745" s="60"/>
      <c r="J1745" s="61"/>
    </row>
    <row r="1746" spans="1:11" ht="15" customHeight="1" x14ac:dyDescent="0.25">
      <c r="A1746" s="46">
        <v>70224</v>
      </c>
      <c r="B1746" s="47" t="s">
        <v>1801</v>
      </c>
      <c r="C1746" s="53">
        <v>29.646266000000001</v>
      </c>
      <c r="D1746" s="27">
        <v>8.4700000000000006</v>
      </c>
      <c r="E1746" s="27">
        <f t="shared" si="54"/>
        <v>28.570208470773355</v>
      </c>
      <c r="F1746" s="27">
        <v>3.91</v>
      </c>
      <c r="G1746" s="27">
        <f t="shared" si="55"/>
        <v>13.188844760416034</v>
      </c>
      <c r="I1746" s="60"/>
      <c r="J1746" s="61"/>
    </row>
    <row r="1747" spans="1:11" ht="15" customHeight="1" x14ac:dyDescent="0.25">
      <c r="A1747" s="46">
        <v>70301</v>
      </c>
      <c r="B1747" s="47" t="s">
        <v>1802</v>
      </c>
      <c r="C1747" s="53">
        <v>51.926493000000001</v>
      </c>
      <c r="D1747" s="27">
        <v>4.9800000000000004</v>
      </c>
      <c r="E1747" s="27">
        <f t="shared" si="54"/>
        <v>9.590480142766431</v>
      </c>
      <c r="F1747" s="27">
        <v>3.56</v>
      </c>
      <c r="G1747" s="27">
        <f t="shared" si="55"/>
        <v>6.8558452426201786</v>
      </c>
      <c r="I1747" s="70"/>
      <c r="J1747" s="70"/>
      <c r="K1747" s="70"/>
    </row>
    <row r="1748" spans="1:11" ht="15" customHeight="1" x14ac:dyDescent="0.25">
      <c r="A1748" s="46">
        <v>70302</v>
      </c>
      <c r="B1748" s="47" t="s">
        <v>1803</v>
      </c>
      <c r="C1748" s="53">
        <v>8.8896329999999999</v>
      </c>
      <c r="D1748" s="27">
        <v>3.65</v>
      </c>
      <c r="E1748" s="27">
        <f t="shared" si="54"/>
        <v>41.059062843201737</v>
      </c>
      <c r="F1748" s="27">
        <v>2.65</v>
      </c>
      <c r="G1748" s="27">
        <f t="shared" si="55"/>
        <v>29.810004529995783</v>
      </c>
      <c r="I1748" s="60"/>
      <c r="J1748" s="61"/>
    </row>
    <row r="1749" spans="1:11" ht="15" customHeight="1" x14ac:dyDescent="0.25">
      <c r="A1749" s="46">
        <v>70303</v>
      </c>
      <c r="B1749" s="47" t="s">
        <v>1804</v>
      </c>
      <c r="C1749" s="53">
        <v>7.8992220000000009</v>
      </c>
      <c r="D1749" s="27">
        <v>4.4800000000000004</v>
      </c>
      <c r="E1749" s="27">
        <f t="shared" si="54"/>
        <v>56.714446055573575</v>
      </c>
      <c r="F1749" s="27">
        <v>2.7</v>
      </c>
      <c r="G1749" s="27">
        <f t="shared" si="55"/>
        <v>34.180581328135858</v>
      </c>
      <c r="I1749" s="60"/>
      <c r="J1749" s="61"/>
    </row>
    <row r="1750" spans="1:11" ht="15" customHeight="1" x14ac:dyDescent="0.25">
      <c r="A1750" s="46">
        <v>70304</v>
      </c>
      <c r="B1750" s="47" t="s">
        <v>1805</v>
      </c>
      <c r="C1750" s="53">
        <v>22.16208</v>
      </c>
      <c r="D1750" s="27">
        <v>5.65</v>
      </c>
      <c r="E1750" s="27">
        <f t="shared" si="54"/>
        <v>25.493996953354561</v>
      </c>
      <c r="F1750" s="27">
        <v>3.9</v>
      </c>
      <c r="G1750" s="27">
        <f t="shared" si="55"/>
        <v>17.597626215589873</v>
      </c>
      <c r="I1750" s="60"/>
      <c r="J1750" s="61"/>
    </row>
    <row r="1751" spans="1:11" ht="15" customHeight="1" x14ac:dyDescent="0.25">
      <c r="A1751" s="46">
        <v>70305</v>
      </c>
      <c r="B1751" s="47" t="s">
        <v>1806</v>
      </c>
      <c r="C1751" s="53">
        <v>4.0326460000000006</v>
      </c>
      <c r="D1751" s="27">
        <v>1.96</v>
      </c>
      <c r="E1751" s="27">
        <f t="shared" si="54"/>
        <v>48.603323971407349</v>
      </c>
      <c r="F1751" s="27">
        <v>1.28</v>
      </c>
      <c r="G1751" s="27">
        <f t="shared" si="55"/>
        <v>31.740946267041537</v>
      </c>
      <c r="I1751" s="60"/>
      <c r="J1751" s="61"/>
    </row>
    <row r="1752" spans="1:11" ht="15" customHeight="1" x14ac:dyDescent="0.25">
      <c r="A1752" s="46">
        <v>70306</v>
      </c>
      <c r="B1752" s="47" t="s">
        <v>1807</v>
      </c>
      <c r="C1752" s="53">
        <v>4.7807019999999998</v>
      </c>
      <c r="D1752" s="27">
        <v>1.65</v>
      </c>
      <c r="E1752" s="27">
        <f t="shared" si="54"/>
        <v>34.513759694705925</v>
      </c>
      <c r="F1752" s="27">
        <v>1.1100000000000001</v>
      </c>
      <c r="G1752" s="27">
        <f t="shared" si="55"/>
        <v>23.218347430983989</v>
      </c>
      <c r="I1752" s="60"/>
      <c r="J1752" s="61"/>
    </row>
    <row r="1753" spans="1:11" ht="15" customHeight="1" x14ac:dyDescent="0.25">
      <c r="A1753" s="46">
        <v>70307</v>
      </c>
      <c r="B1753" s="47" t="s">
        <v>1808</v>
      </c>
      <c r="C1753" s="53">
        <v>34.467050000000008</v>
      </c>
      <c r="D1753" s="27">
        <v>4.82</v>
      </c>
      <c r="E1753" s="27">
        <f t="shared" si="54"/>
        <v>13.984370580017725</v>
      </c>
      <c r="F1753" s="27">
        <v>3.21</v>
      </c>
      <c r="G1753" s="27">
        <f t="shared" si="55"/>
        <v>9.3132426476881527</v>
      </c>
      <c r="I1753" s="60"/>
      <c r="J1753" s="61"/>
    </row>
    <row r="1754" spans="1:11" ht="15" customHeight="1" x14ac:dyDescent="0.25">
      <c r="A1754" s="46">
        <v>70308</v>
      </c>
      <c r="B1754" s="47" t="s">
        <v>1809</v>
      </c>
      <c r="C1754" s="53">
        <v>19.641018000000003</v>
      </c>
      <c r="D1754" s="27">
        <v>3</v>
      </c>
      <c r="E1754" s="27">
        <f t="shared" si="54"/>
        <v>15.274157378196994</v>
      </c>
      <c r="F1754" s="27">
        <v>1.84</v>
      </c>
      <c r="G1754" s="27">
        <f t="shared" si="55"/>
        <v>9.3681498586274898</v>
      </c>
      <c r="I1754" s="60"/>
      <c r="J1754" s="61"/>
    </row>
    <row r="1755" spans="1:11" ht="15" customHeight="1" x14ac:dyDescent="0.25">
      <c r="A1755" s="46">
        <v>70309</v>
      </c>
      <c r="B1755" s="47" t="s">
        <v>1810</v>
      </c>
      <c r="C1755" s="53">
        <v>6.1370120000000012</v>
      </c>
      <c r="D1755" s="27">
        <v>3.41</v>
      </c>
      <c r="E1755" s="27">
        <f t="shared" si="54"/>
        <v>55.564499466515613</v>
      </c>
      <c r="F1755" s="27">
        <v>2.11</v>
      </c>
      <c r="G1755" s="27">
        <f t="shared" si="55"/>
        <v>34.381552455820511</v>
      </c>
      <c r="I1755" s="60"/>
      <c r="J1755" s="61"/>
    </row>
    <row r="1756" spans="1:11" ht="15" customHeight="1" x14ac:dyDescent="0.25">
      <c r="A1756" s="46">
        <v>70310</v>
      </c>
      <c r="B1756" s="47" t="s">
        <v>1811</v>
      </c>
      <c r="C1756" s="53">
        <v>16.777966000000003</v>
      </c>
      <c r="D1756" s="27">
        <v>4.55</v>
      </c>
      <c r="E1756" s="27">
        <f t="shared" si="54"/>
        <v>27.118901063454292</v>
      </c>
      <c r="F1756" s="27">
        <v>3.11</v>
      </c>
      <c r="G1756" s="27">
        <f t="shared" si="55"/>
        <v>18.536215891723703</v>
      </c>
      <c r="I1756" s="60"/>
      <c r="J1756" s="61"/>
    </row>
    <row r="1757" spans="1:11" ht="15" customHeight="1" x14ac:dyDescent="0.25">
      <c r="A1757" s="46">
        <v>70311</v>
      </c>
      <c r="B1757" s="47" t="s">
        <v>1812</v>
      </c>
      <c r="C1757" s="53">
        <v>11.495957000000001</v>
      </c>
      <c r="D1757" s="27">
        <v>3.56</v>
      </c>
      <c r="E1757" s="27">
        <f t="shared" si="54"/>
        <v>30.967408802938284</v>
      </c>
      <c r="F1757" s="27">
        <v>2</v>
      </c>
      <c r="G1757" s="27">
        <f t="shared" si="55"/>
        <v>17.397420675808025</v>
      </c>
      <c r="I1757" s="60"/>
      <c r="J1757" s="61"/>
    </row>
    <row r="1758" spans="1:11" ht="15" customHeight="1" x14ac:dyDescent="0.25">
      <c r="A1758" s="46">
        <v>70312</v>
      </c>
      <c r="B1758" s="47" t="s">
        <v>1813</v>
      </c>
      <c r="C1758" s="53">
        <v>9.7185100000000002</v>
      </c>
      <c r="D1758" s="27">
        <v>3.23</v>
      </c>
      <c r="E1758" s="27">
        <f t="shared" si="54"/>
        <v>33.235547424450864</v>
      </c>
      <c r="F1758" s="27">
        <v>2.11</v>
      </c>
      <c r="G1758" s="27">
        <f t="shared" si="55"/>
        <v>21.711147079130441</v>
      </c>
      <c r="I1758" s="60"/>
      <c r="J1758" s="61"/>
    </row>
    <row r="1759" spans="1:11" ht="15" customHeight="1" x14ac:dyDescent="0.25">
      <c r="A1759" s="46">
        <v>70313</v>
      </c>
      <c r="B1759" s="47" t="s">
        <v>1814</v>
      </c>
      <c r="C1759" s="53">
        <v>55.582232000000005</v>
      </c>
      <c r="D1759" s="27">
        <v>7.33</v>
      </c>
      <c r="E1759" s="27">
        <f t="shared" si="54"/>
        <v>13.187667598523211</v>
      </c>
      <c r="F1759" s="27">
        <v>4.2</v>
      </c>
      <c r="G1759" s="27">
        <f t="shared" si="55"/>
        <v>7.5563716117049777</v>
      </c>
      <c r="I1759" s="60"/>
      <c r="J1759" s="61"/>
    </row>
    <row r="1760" spans="1:11" ht="15" customHeight="1" x14ac:dyDescent="0.25">
      <c r="A1760" s="46">
        <v>70314</v>
      </c>
      <c r="B1760" s="47" t="s">
        <v>1815</v>
      </c>
      <c r="C1760" s="53">
        <v>22.619828000000002</v>
      </c>
      <c r="D1760" s="27">
        <v>2.76</v>
      </c>
      <c r="E1760" s="27">
        <f t="shared" si="54"/>
        <v>12.201684292205934</v>
      </c>
      <c r="F1760" s="27">
        <v>1.64</v>
      </c>
      <c r="G1760" s="27">
        <f t="shared" si="55"/>
        <v>7.2502761736296133</v>
      </c>
      <c r="I1760" s="60"/>
      <c r="J1760" s="61"/>
    </row>
    <row r="1761" spans="1:10" ht="15" customHeight="1" x14ac:dyDescent="0.25">
      <c r="A1761" s="46">
        <v>70315</v>
      </c>
      <c r="B1761" s="47" t="s">
        <v>1816</v>
      </c>
      <c r="C1761" s="53">
        <v>28.712283000000003</v>
      </c>
      <c r="D1761" s="27">
        <v>2.9</v>
      </c>
      <c r="E1761" s="27">
        <f t="shared" si="54"/>
        <v>10.100206939308865</v>
      </c>
      <c r="F1761" s="27">
        <v>1.66</v>
      </c>
      <c r="G1761" s="27">
        <f t="shared" si="55"/>
        <v>5.7814977652595578</v>
      </c>
      <c r="I1761" s="60"/>
      <c r="J1761" s="61"/>
    </row>
    <row r="1762" spans="1:10" ht="15" customHeight="1" x14ac:dyDescent="0.25">
      <c r="A1762" s="46">
        <v>70317</v>
      </c>
      <c r="B1762" s="47" t="s">
        <v>1817</v>
      </c>
      <c r="C1762" s="53">
        <v>59.121442999999999</v>
      </c>
      <c r="D1762" s="27">
        <v>2.75</v>
      </c>
      <c r="E1762" s="27">
        <f t="shared" si="54"/>
        <v>4.6514426246328258</v>
      </c>
      <c r="F1762" s="27">
        <v>1.19</v>
      </c>
      <c r="G1762" s="27">
        <f t="shared" si="55"/>
        <v>2.0128060812047499</v>
      </c>
      <c r="I1762" s="60"/>
      <c r="J1762" s="61"/>
    </row>
    <row r="1763" spans="1:10" ht="15" customHeight="1" x14ac:dyDescent="0.25">
      <c r="A1763" s="46">
        <v>70318</v>
      </c>
      <c r="B1763" s="47" t="s">
        <v>1818</v>
      </c>
      <c r="C1763" s="53">
        <v>7.0693070000000002</v>
      </c>
      <c r="D1763" s="27">
        <v>2.11</v>
      </c>
      <c r="E1763" s="27">
        <f t="shared" si="54"/>
        <v>29.847338642953261</v>
      </c>
      <c r="F1763" s="27">
        <v>1.1299999999999999</v>
      </c>
      <c r="G1763" s="27">
        <f t="shared" si="55"/>
        <v>15.984593680823309</v>
      </c>
      <c r="I1763" s="60"/>
      <c r="J1763" s="61"/>
    </row>
    <row r="1764" spans="1:10" ht="15" customHeight="1" x14ac:dyDescent="0.25">
      <c r="A1764" s="46">
        <v>70319</v>
      </c>
      <c r="B1764" s="47" t="s">
        <v>1819</v>
      </c>
      <c r="C1764" s="53">
        <v>19.368938</v>
      </c>
      <c r="D1764" s="27">
        <v>4.88</v>
      </c>
      <c r="E1764" s="27">
        <f t="shared" si="54"/>
        <v>25.194979714427294</v>
      </c>
      <c r="F1764" s="27">
        <v>2.87</v>
      </c>
      <c r="G1764" s="27">
        <f t="shared" si="55"/>
        <v>14.817539299263593</v>
      </c>
      <c r="I1764" s="60"/>
      <c r="J1764" s="61"/>
    </row>
    <row r="1765" spans="1:10" ht="15" customHeight="1" x14ac:dyDescent="0.25">
      <c r="A1765" s="46">
        <v>70320</v>
      </c>
      <c r="B1765" s="47" t="s">
        <v>1820</v>
      </c>
      <c r="C1765" s="53">
        <v>6.9894950000000007</v>
      </c>
      <c r="D1765" s="27">
        <v>5.65</v>
      </c>
      <c r="E1765" s="27">
        <f t="shared" si="54"/>
        <v>80.835596849271653</v>
      </c>
      <c r="F1765" s="27">
        <v>2.0299999999999998</v>
      </c>
      <c r="G1765" s="27">
        <f t="shared" si="55"/>
        <v>29.043586124605561</v>
      </c>
      <c r="I1765" s="60"/>
      <c r="J1765" s="61"/>
    </row>
    <row r="1766" spans="1:10" ht="15" customHeight="1" x14ac:dyDescent="0.25">
      <c r="A1766" s="46">
        <v>70322</v>
      </c>
      <c r="B1766" s="47" t="s">
        <v>1821</v>
      </c>
      <c r="C1766" s="53">
        <v>3.342301</v>
      </c>
      <c r="D1766" s="27">
        <v>2.87</v>
      </c>
      <c r="E1766" s="27">
        <f t="shared" si="54"/>
        <v>85.868986665174688</v>
      </c>
      <c r="F1766" s="27">
        <v>1.1100000000000001</v>
      </c>
      <c r="G1766" s="27">
        <f t="shared" si="55"/>
        <v>33.210653379213909</v>
      </c>
      <c r="I1766" s="60"/>
      <c r="J1766" s="61"/>
    </row>
    <row r="1767" spans="1:10" ht="15" customHeight="1" x14ac:dyDescent="0.25">
      <c r="A1767" s="46">
        <v>70323</v>
      </c>
      <c r="B1767" s="47" t="s">
        <v>1822</v>
      </c>
      <c r="C1767" s="53">
        <v>35.373567000000001</v>
      </c>
      <c r="D1767" s="27">
        <v>4.5599999999999996</v>
      </c>
      <c r="E1767" s="27">
        <f t="shared" si="54"/>
        <v>12.890981562588809</v>
      </c>
      <c r="F1767" s="27">
        <v>2.56</v>
      </c>
      <c r="G1767" s="27">
        <f t="shared" si="55"/>
        <v>7.2370422807516128</v>
      </c>
      <c r="I1767" s="60"/>
      <c r="J1767" s="61"/>
    </row>
    <row r="1768" spans="1:10" ht="15" customHeight="1" x14ac:dyDescent="0.25">
      <c r="A1768" s="46">
        <v>70325</v>
      </c>
      <c r="B1768" s="47" t="s">
        <v>1823</v>
      </c>
      <c r="C1768" s="53">
        <v>6.2885220000000004</v>
      </c>
      <c r="D1768" s="27">
        <v>2.0699999999999998</v>
      </c>
      <c r="E1768" s="27">
        <f t="shared" si="54"/>
        <v>32.917114705172366</v>
      </c>
      <c r="F1768" s="27">
        <v>1.79</v>
      </c>
      <c r="G1768" s="27">
        <f t="shared" si="55"/>
        <v>28.46455812669495</v>
      </c>
      <c r="I1768" s="60"/>
      <c r="J1768" s="61"/>
    </row>
    <row r="1769" spans="1:10" ht="15" customHeight="1" x14ac:dyDescent="0.25">
      <c r="A1769" s="46">
        <v>70326</v>
      </c>
      <c r="B1769" s="47" t="s">
        <v>1824</v>
      </c>
      <c r="C1769" s="53">
        <v>103.23576300000001</v>
      </c>
      <c r="D1769" s="27">
        <v>12.9</v>
      </c>
      <c r="E1769" s="27">
        <f t="shared" si="54"/>
        <v>12.495669741889735</v>
      </c>
      <c r="F1769" s="27">
        <v>6.83</v>
      </c>
      <c r="G1769" s="27">
        <f t="shared" si="55"/>
        <v>6.6159243672175885</v>
      </c>
      <c r="I1769" s="60"/>
      <c r="J1769" s="61"/>
    </row>
    <row r="1770" spans="1:10" ht="15" customHeight="1" x14ac:dyDescent="0.25">
      <c r="A1770" s="46">
        <v>70327</v>
      </c>
      <c r="B1770" s="47" t="s">
        <v>1825</v>
      </c>
      <c r="C1770" s="53">
        <v>0.35751899999999998</v>
      </c>
      <c r="D1770" s="13">
        <v>0.35751899999999998</v>
      </c>
      <c r="E1770" s="27">
        <f t="shared" si="54"/>
        <v>100</v>
      </c>
      <c r="F1770" s="13">
        <v>0.35751899999999998</v>
      </c>
      <c r="G1770" s="27">
        <f t="shared" si="55"/>
        <v>100</v>
      </c>
      <c r="I1770" s="60"/>
      <c r="J1770" s="61"/>
    </row>
    <row r="1771" spans="1:10" ht="15" customHeight="1" x14ac:dyDescent="0.25">
      <c r="A1771" s="46">
        <v>70328</v>
      </c>
      <c r="B1771" s="47" t="s">
        <v>1826</v>
      </c>
      <c r="C1771" s="53">
        <v>16.533628</v>
      </c>
      <c r="D1771" s="27">
        <v>3.1</v>
      </c>
      <c r="E1771" s="27">
        <f t="shared" si="54"/>
        <v>18.749665832568628</v>
      </c>
      <c r="F1771" s="27">
        <v>1.91</v>
      </c>
      <c r="G1771" s="27">
        <f t="shared" si="55"/>
        <v>11.552213464582607</v>
      </c>
      <c r="I1771" s="60"/>
      <c r="J1771" s="61"/>
    </row>
    <row r="1772" spans="1:10" ht="15" customHeight="1" x14ac:dyDescent="0.25">
      <c r="A1772" s="46">
        <v>70329</v>
      </c>
      <c r="B1772" s="47" t="s">
        <v>1827</v>
      </c>
      <c r="C1772" s="53">
        <v>6.9233250000000002</v>
      </c>
      <c r="D1772" s="27">
        <v>4.13</v>
      </c>
      <c r="E1772" s="27">
        <f t="shared" si="54"/>
        <v>59.653417974744791</v>
      </c>
      <c r="F1772" s="27">
        <v>2.57</v>
      </c>
      <c r="G1772" s="27">
        <f t="shared" si="55"/>
        <v>37.120892056923516</v>
      </c>
      <c r="I1772" s="60"/>
      <c r="J1772" s="61"/>
    </row>
    <row r="1773" spans="1:10" ht="15" customHeight="1" x14ac:dyDescent="0.25">
      <c r="A1773" s="46">
        <v>70330</v>
      </c>
      <c r="B1773" s="47" t="s">
        <v>1828</v>
      </c>
      <c r="C1773" s="53">
        <v>28.847708000000004</v>
      </c>
      <c r="D1773" s="27">
        <v>4.18</v>
      </c>
      <c r="E1773" s="27">
        <f t="shared" si="54"/>
        <v>14.489885990249206</v>
      </c>
      <c r="F1773" s="27">
        <v>2.2200000000000002</v>
      </c>
      <c r="G1773" s="27">
        <f t="shared" si="55"/>
        <v>7.6955853823811582</v>
      </c>
      <c r="I1773" s="60"/>
      <c r="J1773" s="61"/>
    </row>
    <row r="1774" spans="1:10" ht="15" customHeight="1" x14ac:dyDescent="0.25">
      <c r="A1774" s="46">
        <v>70331</v>
      </c>
      <c r="B1774" s="47" t="s">
        <v>1829</v>
      </c>
      <c r="C1774" s="53">
        <v>19.027195000000003</v>
      </c>
      <c r="D1774" s="27">
        <v>4.34</v>
      </c>
      <c r="E1774" s="27">
        <f t="shared" si="54"/>
        <v>22.8094577261651</v>
      </c>
      <c r="F1774" s="27">
        <v>3.07</v>
      </c>
      <c r="G1774" s="27">
        <f t="shared" si="55"/>
        <v>16.134800741780381</v>
      </c>
      <c r="I1774" s="60"/>
      <c r="J1774" s="61"/>
    </row>
    <row r="1775" spans="1:10" ht="15" customHeight="1" x14ac:dyDescent="0.25">
      <c r="A1775" s="46">
        <v>70332</v>
      </c>
      <c r="B1775" s="47" t="s">
        <v>1830</v>
      </c>
      <c r="C1775" s="53">
        <v>7.3192110000000001</v>
      </c>
      <c r="D1775" s="27">
        <v>3.66</v>
      </c>
      <c r="E1775" s="27">
        <f t="shared" si="54"/>
        <v>50.005389925225543</v>
      </c>
      <c r="F1775" s="27">
        <v>1.85</v>
      </c>
      <c r="G1775" s="27">
        <f t="shared" si="55"/>
        <v>25.27594845947193</v>
      </c>
      <c r="I1775" s="60"/>
      <c r="J1775" s="61"/>
    </row>
    <row r="1776" spans="1:10" ht="15" customHeight="1" x14ac:dyDescent="0.25">
      <c r="A1776" s="46">
        <v>70333</v>
      </c>
      <c r="B1776" s="47" t="s">
        <v>1831</v>
      </c>
      <c r="C1776" s="53">
        <v>64.133801000000005</v>
      </c>
      <c r="D1776" s="27">
        <v>6.27</v>
      </c>
      <c r="E1776" s="27">
        <f t="shared" si="54"/>
        <v>9.7764359857604557</v>
      </c>
      <c r="F1776" s="27">
        <v>4.2699999999999996</v>
      </c>
      <c r="G1776" s="27">
        <f t="shared" si="55"/>
        <v>6.6579556075274553</v>
      </c>
      <c r="I1776" s="60"/>
      <c r="J1776" s="61"/>
    </row>
    <row r="1777" spans="1:10" ht="15" customHeight="1" x14ac:dyDescent="0.25">
      <c r="A1777" s="46">
        <v>70334</v>
      </c>
      <c r="B1777" s="47" t="s">
        <v>1832</v>
      </c>
      <c r="C1777" s="53">
        <v>249.001116</v>
      </c>
      <c r="D1777" s="27">
        <v>12.1</v>
      </c>
      <c r="E1777" s="27">
        <f t="shared" si="54"/>
        <v>4.8594159714529148</v>
      </c>
      <c r="F1777" s="27">
        <v>6.48</v>
      </c>
      <c r="G1777" s="27">
        <f t="shared" si="55"/>
        <v>2.6023979747946191</v>
      </c>
      <c r="I1777" s="60"/>
      <c r="J1777" s="61"/>
    </row>
    <row r="1778" spans="1:10" ht="15" customHeight="1" x14ac:dyDescent="0.25">
      <c r="A1778" s="46">
        <v>70335</v>
      </c>
      <c r="B1778" s="47" t="s">
        <v>1833</v>
      </c>
      <c r="C1778" s="53">
        <v>18.573246000000001</v>
      </c>
      <c r="D1778" s="27">
        <v>4.43</v>
      </c>
      <c r="E1778" s="27">
        <f t="shared" si="54"/>
        <v>23.851512008186397</v>
      </c>
      <c r="F1778" s="27">
        <v>1.66</v>
      </c>
      <c r="G1778" s="27">
        <f t="shared" si="55"/>
        <v>8.9375868924581088</v>
      </c>
      <c r="I1778" s="60"/>
      <c r="J1778" s="61"/>
    </row>
    <row r="1779" spans="1:10" ht="15" customHeight="1" x14ac:dyDescent="0.25">
      <c r="A1779" s="46">
        <v>70336</v>
      </c>
      <c r="B1779" s="47" t="s">
        <v>1834</v>
      </c>
      <c r="C1779" s="53">
        <v>38.661591999999999</v>
      </c>
      <c r="D1779" s="27">
        <v>3.28</v>
      </c>
      <c r="E1779" s="27">
        <f t="shared" si="54"/>
        <v>8.4838720557601466</v>
      </c>
      <c r="F1779" s="27">
        <v>1.44</v>
      </c>
      <c r="G1779" s="27">
        <f t="shared" si="55"/>
        <v>3.7246267561873809</v>
      </c>
      <c r="I1779" s="60"/>
      <c r="J1779" s="61"/>
    </row>
    <row r="1780" spans="1:10" ht="15" customHeight="1" x14ac:dyDescent="0.25">
      <c r="A1780" s="46">
        <v>70337</v>
      </c>
      <c r="B1780" s="47" t="s">
        <v>1835</v>
      </c>
      <c r="C1780" s="53">
        <v>15.290373000000002</v>
      </c>
      <c r="D1780" s="27">
        <v>5.61</v>
      </c>
      <c r="E1780" s="27">
        <f t="shared" si="54"/>
        <v>36.68975243442393</v>
      </c>
      <c r="F1780" s="27">
        <v>3.6</v>
      </c>
      <c r="G1780" s="27">
        <f t="shared" si="55"/>
        <v>23.544226161127654</v>
      </c>
      <c r="I1780" s="60"/>
      <c r="J1780" s="61"/>
    </row>
    <row r="1781" spans="1:10" ht="15" customHeight="1" x14ac:dyDescent="0.25">
      <c r="A1781" s="46">
        <v>70338</v>
      </c>
      <c r="B1781" s="47" t="s">
        <v>1836</v>
      </c>
      <c r="C1781" s="53">
        <v>9.7292130000000014</v>
      </c>
      <c r="D1781" s="27">
        <v>3.3</v>
      </c>
      <c r="E1781" s="27">
        <f t="shared" si="54"/>
        <v>33.918468019972423</v>
      </c>
      <c r="F1781" s="27">
        <v>1.2</v>
      </c>
      <c r="G1781" s="27">
        <f t="shared" si="55"/>
        <v>12.333988370899062</v>
      </c>
      <c r="I1781" s="60"/>
      <c r="J1781" s="61"/>
    </row>
    <row r="1782" spans="1:10" ht="15" customHeight="1" x14ac:dyDescent="0.25">
      <c r="A1782" s="46">
        <v>70339</v>
      </c>
      <c r="B1782" s="47" t="s">
        <v>1837</v>
      </c>
      <c r="C1782" s="53">
        <v>10.781311000000001</v>
      </c>
      <c r="D1782" s="27">
        <v>3.74</v>
      </c>
      <c r="E1782" s="27">
        <f t="shared" si="54"/>
        <v>34.689658799379778</v>
      </c>
      <c r="F1782" s="27">
        <v>1.82</v>
      </c>
      <c r="G1782" s="27">
        <f t="shared" si="55"/>
        <v>16.881063907719572</v>
      </c>
      <c r="I1782" s="60"/>
      <c r="J1782" s="61"/>
    </row>
    <row r="1783" spans="1:10" ht="15" customHeight="1" x14ac:dyDescent="0.25">
      <c r="A1783" s="46">
        <v>70340</v>
      </c>
      <c r="B1783" s="47" t="s">
        <v>1838</v>
      </c>
      <c r="C1783" s="53">
        <v>7.0041770000000012</v>
      </c>
      <c r="D1783" s="27">
        <v>1.35</v>
      </c>
      <c r="E1783" s="27">
        <f t="shared" si="54"/>
        <v>19.274213087419117</v>
      </c>
      <c r="F1783" s="27">
        <v>0.99</v>
      </c>
      <c r="G1783" s="27">
        <f t="shared" si="55"/>
        <v>14.13442293077402</v>
      </c>
      <c r="I1783" s="60"/>
      <c r="J1783" s="61"/>
    </row>
    <row r="1784" spans="1:10" ht="15" customHeight="1" x14ac:dyDescent="0.25">
      <c r="A1784" s="46">
        <v>70341</v>
      </c>
      <c r="B1784" s="47" t="s">
        <v>1839</v>
      </c>
      <c r="C1784" s="53">
        <v>21.720522000000003</v>
      </c>
      <c r="D1784" s="27">
        <v>3.17</v>
      </c>
      <c r="E1784" s="27">
        <f t="shared" si="54"/>
        <v>14.594492710626382</v>
      </c>
      <c r="F1784" s="27">
        <v>1.85</v>
      </c>
      <c r="G1784" s="27">
        <f t="shared" si="55"/>
        <v>8.5172906986305392</v>
      </c>
      <c r="I1784" s="60"/>
      <c r="J1784" s="61"/>
    </row>
    <row r="1785" spans="1:10" ht="15" customHeight="1" x14ac:dyDescent="0.25">
      <c r="A1785" s="46">
        <v>70342</v>
      </c>
      <c r="B1785" s="47" t="s">
        <v>1840</v>
      </c>
      <c r="C1785" s="53">
        <v>4.9725840000000003</v>
      </c>
      <c r="D1785" s="27">
        <v>2.0099999999999998</v>
      </c>
      <c r="E1785" s="27">
        <f t="shared" si="54"/>
        <v>40.421639936097598</v>
      </c>
      <c r="F1785" s="27">
        <v>1.07</v>
      </c>
      <c r="G1785" s="27">
        <f t="shared" si="55"/>
        <v>21.517987428668874</v>
      </c>
      <c r="I1785" s="60"/>
      <c r="J1785" s="61"/>
    </row>
    <row r="1786" spans="1:10" ht="15" customHeight="1" x14ac:dyDescent="0.25">
      <c r="A1786" s="46">
        <v>70343</v>
      </c>
      <c r="B1786" s="47" t="s">
        <v>1841</v>
      </c>
      <c r="C1786" s="53">
        <v>6.9689420000000011</v>
      </c>
      <c r="D1786" s="27">
        <v>2.57</v>
      </c>
      <c r="E1786" s="27">
        <f t="shared" si="54"/>
        <v>36.877907722578257</v>
      </c>
      <c r="F1786" s="27">
        <v>1.23</v>
      </c>
      <c r="G1786" s="27">
        <f t="shared" si="55"/>
        <v>17.64973793726508</v>
      </c>
      <c r="I1786" s="60"/>
      <c r="J1786" s="61"/>
    </row>
    <row r="1787" spans="1:10" ht="15" customHeight="1" x14ac:dyDescent="0.25">
      <c r="A1787" s="46">
        <v>70344</v>
      </c>
      <c r="B1787" s="47" t="s">
        <v>1842</v>
      </c>
      <c r="C1787" s="53">
        <v>20.919718000000003</v>
      </c>
      <c r="D1787" s="27">
        <v>2.86</v>
      </c>
      <c r="E1787" s="27">
        <f t="shared" si="54"/>
        <v>13.671312395320049</v>
      </c>
      <c r="F1787" s="27">
        <v>1.96</v>
      </c>
      <c r="G1787" s="27">
        <f t="shared" si="55"/>
        <v>9.3691511520375172</v>
      </c>
      <c r="I1787" s="60"/>
      <c r="J1787" s="61"/>
    </row>
    <row r="1788" spans="1:10" ht="15" customHeight="1" x14ac:dyDescent="0.25">
      <c r="A1788" s="46">
        <v>70345</v>
      </c>
      <c r="B1788" s="47" t="s">
        <v>1843</v>
      </c>
      <c r="C1788" s="53">
        <v>10.646905000000002</v>
      </c>
      <c r="D1788" s="27">
        <v>3.45</v>
      </c>
      <c r="E1788" s="27">
        <f t="shared" si="54"/>
        <v>32.403783071230556</v>
      </c>
      <c r="F1788" s="27">
        <v>1.67</v>
      </c>
      <c r="G1788" s="27">
        <f t="shared" si="55"/>
        <v>15.68530948665363</v>
      </c>
      <c r="I1788" s="60"/>
      <c r="J1788" s="61"/>
    </row>
    <row r="1789" spans="1:10" ht="15" customHeight="1" x14ac:dyDescent="0.25">
      <c r="A1789" s="46">
        <v>70346</v>
      </c>
      <c r="B1789" s="47" t="s">
        <v>1844</v>
      </c>
      <c r="C1789" s="53">
        <v>8.5622900000000008</v>
      </c>
      <c r="D1789" s="27">
        <v>3.09</v>
      </c>
      <c r="E1789" s="27">
        <f t="shared" si="54"/>
        <v>36.088476330514382</v>
      </c>
      <c r="F1789" s="27">
        <v>2.6</v>
      </c>
      <c r="G1789" s="27">
        <f t="shared" si="55"/>
        <v>30.365708239267764</v>
      </c>
      <c r="I1789" s="60"/>
      <c r="J1789" s="61"/>
    </row>
    <row r="1790" spans="1:10" ht="15" customHeight="1" x14ac:dyDescent="0.25">
      <c r="A1790" s="46">
        <v>70347</v>
      </c>
      <c r="B1790" s="47" t="s">
        <v>1845</v>
      </c>
      <c r="C1790" s="53">
        <v>102.30054200000001</v>
      </c>
      <c r="D1790" s="27">
        <v>1.07</v>
      </c>
      <c r="E1790" s="27">
        <f t="shared" si="54"/>
        <v>1.0459377624802808</v>
      </c>
      <c r="F1790" s="27">
        <v>0.41</v>
      </c>
      <c r="G1790" s="27">
        <f t="shared" si="55"/>
        <v>0.40077989029618238</v>
      </c>
      <c r="I1790" s="60"/>
      <c r="J1790" s="61"/>
    </row>
    <row r="1791" spans="1:10" ht="15" customHeight="1" x14ac:dyDescent="0.25">
      <c r="A1791" s="46">
        <v>70348</v>
      </c>
      <c r="B1791" s="47" t="s">
        <v>1846</v>
      </c>
      <c r="C1791" s="53">
        <v>158.77399400000002</v>
      </c>
      <c r="D1791" s="27">
        <v>2.31</v>
      </c>
      <c r="E1791" s="27">
        <f t="shared" si="54"/>
        <v>1.4548982121089677</v>
      </c>
      <c r="F1791" s="27">
        <v>1.59</v>
      </c>
      <c r="G1791" s="27">
        <f t="shared" si="55"/>
        <v>1.0014234446983805</v>
      </c>
      <c r="I1791" s="60"/>
      <c r="J1791" s="61"/>
    </row>
    <row r="1792" spans="1:10" ht="15" customHeight="1" x14ac:dyDescent="0.25">
      <c r="A1792" s="46">
        <v>70349</v>
      </c>
      <c r="B1792" s="47" t="s">
        <v>1847</v>
      </c>
      <c r="C1792" s="53">
        <v>62.638203000000004</v>
      </c>
      <c r="D1792" s="27">
        <v>4.92</v>
      </c>
      <c r="E1792" s="27">
        <f t="shared" si="54"/>
        <v>7.8546314618891602</v>
      </c>
      <c r="F1792" s="27">
        <v>2.16</v>
      </c>
      <c r="G1792" s="27">
        <f t="shared" si="55"/>
        <v>3.4483747881464604</v>
      </c>
      <c r="I1792" s="60"/>
      <c r="J1792" s="61"/>
    </row>
    <row r="1793" spans="1:10" ht="15" customHeight="1" x14ac:dyDescent="0.25">
      <c r="A1793" s="46">
        <v>70350</v>
      </c>
      <c r="B1793" s="47" t="s">
        <v>1848</v>
      </c>
      <c r="C1793" s="53">
        <v>7.4791420000000004</v>
      </c>
      <c r="D1793" s="27">
        <v>2.36</v>
      </c>
      <c r="E1793" s="27">
        <f t="shared" si="54"/>
        <v>31.554421616811126</v>
      </c>
      <c r="F1793" s="27">
        <v>1.86</v>
      </c>
      <c r="G1793" s="27">
        <f t="shared" si="55"/>
        <v>24.869162799690123</v>
      </c>
      <c r="I1793" s="60"/>
      <c r="J1793" s="61"/>
    </row>
    <row r="1794" spans="1:10" ht="15" customHeight="1" x14ac:dyDescent="0.25">
      <c r="A1794" s="46">
        <v>70351</v>
      </c>
      <c r="B1794" s="47" t="s">
        <v>1849</v>
      </c>
      <c r="C1794" s="53">
        <v>17.379562</v>
      </c>
      <c r="D1794" s="27">
        <v>3.85</v>
      </c>
      <c r="E1794" s="27">
        <f t="shared" si="54"/>
        <v>22.15245700668406</v>
      </c>
      <c r="F1794" s="27">
        <v>2.86</v>
      </c>
      <c r="G1794" s="27">
        <f t="shared" si="55"/>
        <v>16.456110919251014</v>
      </c>
      <c r="I1794" s="60"/>
      <c r="J1794" s="61"/>
    </row>
    <row r="1795" spans="1:10" ht="15" customHeight="1" x14ac:dyDescent="0.25">
      <c r="A1795" s="46">
        <v>70352</v>
      </c>
      <c r="B1795" s="47" t="s">
        <v>1850</v>
      </c>
      <c r="C1795" s="53">
        <v>61.997489000000009</v>
      </c>
      <c r="D1795" s="27">
        <v>3.56</v>
      </c>
      <c r="E1795" s="27">
        <f t="shared" si="54"/>
        <v>5.7421680416766545</v>
      </c>
      <c r="F1795" s="27">
        <v>3.02</v>
      </c>
      <c r="G1795" s="27">
        <f t="shared" si="55"/>
        <v>4.8711650241189597</v>
      </c>
      <c r="I1795" s="60"/>
      <c r="J1795" s="61"/>
    </row>
    <row r="1796" spans="1:10" ht="15" customHeight="1" x14ac:dyDescent="0.25">
      <c r="A1796" s="46">
        <v>70353</v>
      </c>
      <c r="B1796" s="47" t="s">
        <v>1851</v>
      </c>
      <c r="C1796" s="53">
        <v>7.9238770000000001</v>
      </c>
      <c r="D1796" s="27">
        <v>3.11</v>
      </c>
      <c r="E1796" s="27">
        <f t="shared" ref="E1796:E1859" si="56">SUM(D1796*100/C1796)</f>
        <v>39.248463851723088</v>
      </c>
      <c r="F1796" s="27">
        <v>1.7</v>
      </c>
      <c r="G1796" s="27">
        <f t="shared" ref="G1796:G1859" si="57">SUM(F1796*100/C1796)</f>
        <v>21.454144227629985</v>
      </c>
      <c r="I1796" s="60"/>
      <c r="J1796" s="61"/>
    </row>
    <row r="1797" spans="1:10" ht="15" customHeight="1" x14ac:dyDescent="0.25">
      <c r="A1797" s="46">
        <v>70354</v>
      </c>
      <c r="B1797" s="47" t="s">
        <v>1852</v>
      </c>
      <c r="C1797" s="53">
        <v>5.5388400000000004</v>
      </c>
      <c r="D1797" s="27">
        <v>5.45</v>
      </c>
      <c r="E1797" s="27">
        <f t="shared" si="56"/>
        <v>98.396054047417863</v>
      </c>
      <c r="F1797" s="27">
        <v>4.95</v>
      </c>
      <c r="G1797" s="27">
        <f t="shared" si="57"/>
        <v>89.368893125636404</v>
      </c>
      <c r="I1797" s="60"/>
      <c r="J1797" s="61"/>
    </row>
    <row r="1798" spans="1:10" ht="15" customHeight="1" x14ac:dyDescent="0.25">
      <c r="A1798" s="46">
        <v>70355</v>
      </c>
      <c r="B1798" s="47" t="s">
        <v>1853</v>
      </c>
      <c r="C1798" s="53">
        <v>28.052596000000005</v>
      </c>
      <c r="D1798" s="27">
        <v>5.51</v>
      </c>
      <c r="E1798" s="27">
        <f t="shared" si="56"/>
        <v>19.64167594328881</v>
      </c>
      <c r="F1798" s="27">
        <v>3.9</v>
      </c>
      <c r="G1798" s="27">
        <f t="shared" si="57"/>
        <v>13.902456656774294</v>
      </c>
      <c r="I1798" s="60"/>
      <c r="J1798" s="61"/>
    </row>
    <row r="1799" spans="1:10" ht="15" customHeight="1" x14ac:dyDescent="0.25">
      <c r="A1799" s="46">
        <v>70356</v>
      </c>
      <c r="B1799" s="47" t="s">
        <v>1854</v>
      </c>
      <c r="C1799" s="53">
        <v>27.382456999999999</v>
      </c>
      <c r="D1799" s="27">
        <v>3.58</v>
      </c>
      <c r="E1799" s="27">
        <f t="shared" si="56"/>
        <v>13.074064171816284</v>
      </c>
      <c r="F1799" s="27">
        <v>1.88</v>
      </c>
      <c r="G1799" s="27">
        <f t="shared" si="57"/>
        <v>6.8657096768197245</v>
      </c>
      <c r="I1799" s="60"/>
      <c r="J1799" s="61"/>
    </row>
    <row r="1800" spans="1:10" ht="15" customHeight="1" x14ac:dyDescent="0.25">
      <c r="A1800" s="46">
        <v>70357</v>
      </c>
      <c r="B1800" s="47" t="s">
        <v>1855</v>
      </c>
      <c r="C1800" s="53">
        <v>45.479838000000001</v>
      </c>
      <c r="D1800" s="27">
        <v>11.33</v>
      </c>
      <c r="E1800" s="27">
        <f t="shared" si="56"/>
        <v>24.912137989585627</v>
      </c>
      <c r="F1800" s="27">
        <v>7.06</v>
      </c>
      <c r="G1800" s="27">
        <f t="shared" si="57"/>
        <v>15.523362242407284</v>
      </c>
      <c r="I1800" s="60"/>
      <c r="J1800" s="61"/>
    </row>
    <row r="1801" spans="1:10" ht="15" customHeight="1" x14ac:dyDescent="0.25">
      <c r="A1801" s="46">
        <v>70358</v>
      </c>
      <c r="B1801" s="47" t="s">
        <v>1856</v>
      </c>
      <c r="C1801" s="53">
        <v>21.068373999999999</v>
      </c>
      <c r="D1801" s="27">
        <v>5.8</v>
      </c>
      <c r="E1801" s="27">
        <f t="shared" si="56"/>
        <v>27.529414467390794</v>
      </c>
      <c r="F1801" s="27">
        <v>2.82</v>
      </c>
      <c r="G1801" s="27">
        <f t="shared" si="57"/>
        <v>13.384991172076214</v>
      </c>
      <c r="I1801" s="60"/>
      <c r="J1801" s="61"/>
    </row>
    <row r="1802" spans="1:10" ht="15" customHeight="1" x14ac:dyDescent="0.25">
      <c r="A1802" s="46">
        <v>70359</v>
      </c>
      <c r="B1802" s="47" t="s">
        <v>1857</v>
      </c>
      <c r="C1802" s="53">
        <v>48.820162000000003</v>
      </c>
      <c r="D1802" s="27">
        <v>5.9</v>
      </c>
      <c r="E1802" s="27">
        <f t="shared" si="56"/>
        <v>12.08517087673736</v>
      </c>
      <c r="F1802" s="27">
        <v>2.0499999999999998</v>
      </c>
      <c r="G1802" s="27">
        <f t="shared" si="57"/>
        <v>4.1990847961545059</v>
      </c>
      <c r="I1802" s="60"/>
      <c r="J1802" s="61"/>
    </row>
    <row r="1803" spans="1:10" ht="15" customHeight="1" x14ac:dyDescent="0.25">
      <c r="A1803" s="46">
        <v>70360</v>
      </c>
      <c r="B1803" s="47" t="s">
        <v>1858</v>
      </c>
      <c r="C1803" s="53">
        <v>27.705280000000002</v>
      </c>
      <c r="D1803" s="27">
        <v>5.63</v>
      </c>
      <c r="E1803" s="27">
        <f t="shared" si="56"/>
        <v>20.321036279005302</v>
      </c>
      <c r="F1803" s="27">
        <v>3.21</v>
      </c>
      <c r="G1803" s="27">
        <f t="shared" si="57"/>
        <v>11.586239157301423</v>
      </c>
      <c r="I1803" s="60"/>
      <c r="J1803" s="61"/>
    </row>
    <row r="1804" spans="1:10" ht="15" customHeight="1" x14ac:dyDescent="0.25">
      <c r="A1804" s="46">
        <v>70361</v>
      </c>
      <c r="B1804" s="47" t="s">
        <v>1859</v>
      </c>
      <c r="C1804" s="53">
        <v>2.2381030000000002</v>
      </c>
      <c r="D1804" s="27">
        <v>1.32</v>
      </c>
      <c r="E1804" s="27">
        <f t="shared" si="56"/>
        <v>58.978518861732454</v>
      </c>
      <c r="F1804" s="27">
        <v>0.36</v>
      </c>
      <c r="G1804" s="27">
        <f t="shared" si="57"/>
        <v>16.085050598654306</v>
      </c>
      <c r="I1804" s="60"/>
      <c r="J1804" s="61"/>
    </row>
    <row r="1805" spans="1:10" ht="15" customHeight="1" x14ac:dyDescent="0.25">
      <c r="A1805" s="46">
        <v>70362</v>
      </c>
      <c r="B1805" s="47" t="s">
        <v>1860</v>
      </c>
      <c r="C1805" s="53">
        <v>48.712364000000008</v>
      </c>
      <c r="D1805" s="27">
        <v>3.62</v>
      </c>
      <c r="E1805" s="27">
        <f t="shared" si="56"/>
        <v>7.4313782020515351</v>
      </c>
      <c r="F1805" s="27">
        <v>1.5</v>
      </c>
      <c r="G1805" s="27">
        <f t="shared" si="57"/>
        <v>3.0793003599661057</v>
      </c>
      <c r="I1805" s="60"/>
      <c r="J1805" s="61"/>
    </row>
    <row r="1806" spans="1:10" ht="15" customHeight="1" x14ac:dyDescent="0.25">
      <c r="A1806" s="46">
        <v>70364</v>
      </c>
      <c r="B1806" s="47" t="s">
        <v>1861</v>
      </c>
      <c r="C1806" s="53">
        <v>5.6231479999999996</v>
      </c>
      <c r="D1806" s="27">
        <v>3.51</v>
      </c>
      <c r="E1806" s="27">
        <f t="shared" si="56"/>
        <v>62.420551619839998</v>
      </c>
      <c r="F1806" s="27">
        <v>2.37</v>
      </c>
      <c r="G1806" s="27">
        <f t="shared" si="57"/>
        <v>42.147210068097088</v>
      </c>
      <c r="I1806" s="60"/>
      <c r="J1806" s="61"/>
    </row>
    <row r="1807" spans="1:10" ht="15" customHeight="1" x14ac:dyDescent="0.25">
      <c r="A1807" s="46">
        <v>70365</v>
      </c>
      <c r="B1807" s="47" t="s">
        <v>1862</v>
      </c>
      <c r="C1807" s="53">
        <v>32.416347000000002</v>
      </c>
      <c r="D1807" s="27">
        <v>7.28</v>
      </c>
      <c r="E1807" s="27">
        <f t="shared" si="56"/>
        <v>22.457805008072008</v>
      </c>
      <c r="F1807" s="27">
        <v>4.29</v>
      </c>
      <c r="G1807" s="27">
        <f t="shared" si="57"/>
        <v>13.234063665471004</v>
      </c>
      <c r="I1807" s="60"/>
      <c r="J1807" s="61"/>
    </row>
    <row r="1808" spans="1:10" ht="15" customHeight="1" x14ac:dyDescent="0.25">
      <c r="A1808" s="46">
        <v>70366</v>
      </c>
      <c r="B1808" s="47" t="s">
        <v>1863</v>
      </c>
      <c r="C1808" s="53">
        <v>67.708517999999998</v>
      </c>
      <c r="D1808" s="27">
        <v>4.1399999999999997</v>
      </c>
      <c r="E1808" s="27">
        <f t="shared" si="56"/>
        <v>6.1144448620186891</v>
      </c>
      <c r="F1808" s="27">
        <v>2.44</v>
      </c>
      <c r="G1808" s="27">
        <f t="shared" si="57"/>
        <v>3.6036824790641555</v>
      </c>
      <c r="I1808" s="60"/>
      <c r="J1808" s="61"/>
    </row>
    <row r="1809" spans="1:11" ht="15" customHeight="1" x14ac:dyDescent="0.25">
      <c r="A1809" s="46">
        <v>70367</v>
      </c>
      <c r="B1809" s="47" t="s">
        <v>1864</v>
      </c>
      <c r="C1809" s="53">
        <v>10.838482000000001</v>
      </c>
      <c r="D1809" s="27">
        <v>5.27</v>
      </c>
      <c r="E1809" s="27">
        <f t="shared" si="56"/>
        <v>48.623045182895531</v>
      </c>
      <c r="F1809" s="27">
        <v>3.66</v>
      </c>
      <c r="G1809" s="27">
        <f t="shared" si="57"/>
        <v>33.768566483756672</v>
      </c>
      <c r="I1809" s="60"/>
      <c r="J1809" s="61"/>
    </row>
    <row r="1810" spans="1:11" ht="15" customHeight="1" x14ac:dyDescent="0.25">
      <c r="A1810" s="46">
        <v>70368</v>
      </c>
      <c r="B1810" s="47" t="s">
        <v>1865</v>
      </c>
      <c r="C1810" s="53">
        <v>31.242422000000001</v>
      </c>
      <c r="D1810" s="27">
        <v>3.69</v>
      </c>
      <c r="E1810" s="27">
        <f t="shared" si="56"/>
        <v>11.810864087297713</v>
      </c>
      <c r="F1810" s="27">
        <v>1.41</v>
      </c>
      <c r="G1810" s="27">
        <f t="shared" si="57"/>
        <v>4.5130944073414021</v>
      </c>
      <c r="I1810" s="60"/>
      <c r="J1810" s="61"/>
    </row>
    <row r="1811" spans="1:11" ht="15" customHeight="1" x14ac:dyDescent="0.25">
      <c r="A1811" s="46">
        <v>70369</v>
      </c>
      <c r="B1811" s="47" t="s">
        <v>1866</v>
      </c>
      <c r="C1811" s="53">
        <v>57.242295000000006</v>
      </c>
      <c r="D1811" s="27">
        <v>6.32</v>
      </c>
      <c r="E1811" s="27">
        <f t="shared" si="56"/>
        <v>11.040787236081291</v>
      </c>
      <c r="F1811" s="27">
        <v>3.66</v>
      </c>
      <c r="G1811" s="27">
        <f t="shared" si="57"/>
        <v>6.3938736208951781</v>
      </c>
      <c r="I1811" s="60"/>
      <c r="J1811" s="61"/>
    </row>
    <row r="1812" spans="1:11" ht="15" customHeight="1" x14ac:dyDescent="0.25">
      <c r="A1812" s="46">
        <v>70401</v>
      </c>
      <c r="B1812" s="47" t="s">
        <v>1867</v>
      </c>
      <c r="C1812" s="53">
        <v>54.238460000000003</v>
      </c>
      <c r="D1812" s="27">
        <v>9.19</v>
      </c>
      <c r="E1812" s="27">
        <f t="shared" si="56"/>
        <v>16.943696410259435</v>
      </c>
      <c r="F1812" s="27">
        <v>4.0199999999999996</v>
      </c>
      <c r="G1812" s="27">
        <f t="shared" si="57"/>
        <v>7.411714860635791</v>
      </c>
      <c r="I1812" s="70"/>
      <c r="J1812" s="70"/>
      <c r="K1812" s="70"/>
    </row>
    <row r="1813" spans="1:11" ht="15" customHeight="1" x14ac:dyDescent="0.25">
      <c r="A1813" s="46">
        <v>70402</v>
      </c>
      <c r="B1813" s="47" t="s">
        <v>1868</v>
      </c>
      <c r="C1813" s="53">
        <v>31.398264000000005</v>
      </c>
      <c r="D1813" s="27">
        <v>12.19</v>
      </c>
      <c r="E1813" s="27">
        <f t="shared" si="56"/>
        <v>38.823802487933719</v>
      </c>
      <c r="F1813" s="27">
        <v>6.83</v>
      </c>
      <c r="G1813" s="27">
        <f t="shared" si="57"/>
        <v>21.752794995290181</v>
      </c>
      <c r="I1813" s="60"/>
      <c r="J1813" s="61"/>
    </row>
    <row r="1814" spans="1:11" ht="15" customHeight="1" x14ac:dyDescent="0.25">
      <c r="A1814" s="46">
        <v>70403</v>
      </c>
      <c r="B1814" s="47" t="s">
        <v>1869</v>
      </c>
      <c r="C1814" s="53">
        <v>76.330467000000013</v>
      </c>
      <c r="D1814" s="27">
        <v>17.47</v>
      </c>
      <c r="E1814" s="27">
        <f t="shared" si="56"/>
        <v>22.887322306045888</v>
      </c>
      <c r="F1814" s="27">
        <v>9.16</v>
      </c>
      <c r="G1814" s="27">
        <f t="shared" si="57"/>
        <v>12.000450619540947</v>
      </c>
      <c r="I1814" s="60"/>
      <c r="J1814" s="61"/>
    </row>
    <row r="1815" spans="1:11" ht="15" customHeight="1" x14ac:dyDescent="0.25">
      <c r="A1815" s="46">
        <v>70404</v>
      </c>
      <c r="B1815" s="47" t="s">
        <v>1870</v>
      </c>
      <c r="C1815" s="53">
        <v>20.571626000000002</v>
      </c>
      <c r="D1815" s="27">
        <v>7.07</v>
      </c>
      <c r="E1815" s="27">
        <f t="shared" si="56"/>
        <v>34.367725720854537</v>
      </c>
      <c r="F1815" s="27">
        <v>4.9800000000000004</v>
      </c>
      <c r="G1815" s="27">
        <f t="shared" si="57"/>
        <v>24.208101002808434</v>
      </c>
      <c r="I1815" s="60"/>
      <c r="J1815" s="61"/>
    </row>
    <row r="1816" spans="1:11" ht="15" customHeight="1" x14ac:dyDescent="0.25">
      <c r="A1816" s="46">
        <v>70405</v>
      </c>
      <c r="B1816" s="47" t="s">
        <v>1871</v>
      </c>
      <c r="C1816" s="53">
        <v>32.682969</v>
      </c>
      <c r="D1816" s="27">
        <v>6.92</v>
      </c>
      <c r="E1816" s="27">
        <f t="shared" si="56"/>
        <v>21.173107008729836</v>
      </c>
      <c r="F1816" s="27">
        <v>2.62</v>
      </c>
      <c r="G1816" s="27">
        <f t="shared" si="57"/>
        <v>8.0164075668890433</v>
      </c>
      <c r="I1816" s="60"/>
      <c r="J1816" s="61"/>
    </row>
    <row r="1817" spans="1:11" ht="15" customHeight="1" x14ac:dyDescent="0.25">
      <c r="A1817" s="46">
        <v>70406</v>
      </c>
      <c r="B1817" s="47" t="s">
        <v>1872</v>
      </c>
      <c r="C1817" s="53">
        <v>166.54273499999999</v>
      </c>
      <c r="D1817" s="27">
        <v>27.35</v>
      </c>
      <c r="E1817" s="27">
        <f t="shared" si="56"/>
        <v>16.422211392169103</v>
      </c>
      <c r="F1817" s="27">
        <v>14.21</v>
      </c>
      <c r="G1817" s="27">
        <f t="shared" si="57"/>
        <v>8.5323445660959027</v>
      </c>
      <c r="I1817" s="60"/>
      <c r="J1817" s="61"/>
    </row>
    <row r="1818" spans="1:11" ht="15" customHeight="1" x14ac:dyDescent="0.25">
      <c r="A1818" s="46">
        <v>70407</v>
      </c>
      <c r="B1818" s="47" t="s">
        <v>1873</v>
      </c>
      <c r="C1818" s="53">
        <v>10.436735000000001</v>
      </c>
      <c r="D1818" s="27">
        <v>5.98</v>
      </c>
      <c r="E1818" s="27">
        <f t="shared" si="56"/>
        <v>57.297612711254999</v>
      </c>
      <c r="F1818" s="27">
        <v>3.59</v>
      </c>
      <c r="G1818" s="27">
        <f t="shared" si="57"/>
        <v>34.39773070792733</v>
      </c>
      <c r="I1818" s="60"/>
      <c r="J1818" s="61"/>
    </row>
    <row r="1819" spans="1:11" ht="15" customHeight="1" x14ac:dyDescent="0.25">
      <c r="A1819" s="46">
        <v>70408</v>
      </c>
      <c r="B1819" s="47" t="s">
        <v>1874</v>
      </c>
      <c r="C1819" s="53">
        <v>87.863276000000013</v>
      </c>
      <c r="D1819" s="27">
        <v>9.33</v>
      </c>
      <c r="E1819" s="27">
        <f t="shared" si="56"/>
        <v>10.618770918580362</v>
      </c>
      <c r="F1819" s="27">
        <v>4.4400000000000004</v>
      </c>
      <c r="G1819" s="27">
        <f t="shared" si="57"/>
        <v>5.0533057747585008</v>
      </c>
      <c r="I1819" s="60"/>
      <c r="J1819" s="61"/>
    </row>
    <row r="1820" spans="1:11" ht="15" customHeight="1" x14ac:dyDescent="0.25">
      <c r="A1820" s="46">
        <v>70409</v>
      </c>
      <c r="B1820" s="47" t="s">
        <v>1875</v>
      </c>
      <c r="C1820" s="53">
        <v>97.806156000000016</v>
      </c>
      <c r="D1820" s="27">
        <v>21.93</v>
      </c>
      <c r="E1820" s="27">
        <f t="shared" si="56"/>
        <v>22.421901541657558</v>
      </c>
      <c r="F1820" s="27">
        <v>10.25</v>
      </c>
      <c r="G1820" s="27">
        <f t="shared" si="57"/>
        <v>10.479912941267212</v>
      </c>
      <c r="I1820" s="60"/>
      <c r="J1820" s="61"/>
    </row>
    <row r="1821" spans="1:11" ht="15" customHeight="1" x14ac:dyDescent="0.25">
      <c r="A1821" s="46">
        <v>70410</v>
      </c>
      <c r="B1821" s="47" t="s">
        <v>1876</v>
      </c>
      <c r="C1821" s="53">
        <v>113.82937800000001</v>
      </c>
      <c r="D1821" s="27">
        <v>17.899999999999999</v>
      </c>
      <c r="E1821" s="27">
        <f t="shared" si="56"/>
        <v>15.725290179482485</v>
      </c>
      <c r="F1821" s="27">
        <v>9.1300000000000008</v>
      </c>
      <c r="G1821" s="27">
        <f t="shared" si="57"/>
        <v>8.0207764993673258</v>
      </c>
      <c r="I1821" s="60"/>
      <c r="J1821" s="61"/>
    </row>
    <row r="1822" spans="1:11" ht="15" customHeight="1" x14ac:dyDescent="0.25">
      <c r="A1822" s="46">
        <v>70411</v>
      </c>
      <c r="B1822" s="47" t="s">
        <v>98</v>
      </c>
      <c r="C1822" s="53">
        <v>58.014177000000004</v>
      </c>
      <c r="D1822" s="27">
        <v>18.850000000000001</v>
      </c>
      <c r="E1822" s="27">
        <f t="shared" si="56"/>
        <v>32.492057932667045</v>
      </c>
      <c r="F1822" s="27">
        <v>12.48</v>
      </c>
      <c r="G1822" s="27">
        <f t="shared" si="57"/>
        <v>21.511983183007146</v>
      </c>
      <c r="I1822" s="60"/>
      <c r="J1822" s="61"/>
    </row>
    <row r="1823" spans="1:11" ht="15" customHeight="1" x14ac:dyDescent="0.25">
      <c r="A1823" s="46">
        <v>70412</v>
      </c>
      <c r="B1823" s="47" t="s">
        <v>1877</v>
      </c>
      <c r="C1823" s="53">
        <v>69.371053000000003</v>
      </c>
      <c r="D1823" s="27">
        <v>22.96</v>
      </c>
      <c r="E1823" s="27">
        <f t="shared" si="56"/>
        <v>33.097378527611511</v>
      </c>
      <c r="F1823" s="27">
        <v>11</v>
      </c>
      <c r="G1823" s="27">
        <f t="shared" si="57"/>
        <v>15.856758005388789</v>
      </c>
      <c r="I1823" s="60"/>
      <c r="J1823" s="61"/>
    </row>
    <row r="1824" spans="1:11" ht="15" customHeight="1" x14ac:dyDescent="0.25">
      <c r="A1824" s="46">
        <v>70413</v>
      </c>
      <c r="B1824" s="47" t="s">
        <v>1878</v>
      </c>
      <c r="C1824" s="53">
        <v>17.688084</v>
      </c>
      <c r="D1824" s="27">
        <v>8.6999999999999993</v>
      </c>
      <c r="E1824" s="27">
        <f t="shared" si="56"/>
        <v>49.185655156318788</v>
      </c>
      <c r="F1824" s="27">
        <v>5.15</v>
      </c>
      <c r="G1824" s="27">
        <f t="shared" si="57"/>
        <v>29.115646443108254</v>
      </c>
      <c r="I1824" s="60"/>
      <c r="J1824" s="61"/>
    </row>
    <row r="1825" spans="1:11" ht="15" customHeight="1" x14ac:dyDescent="0.25">
      <c r="A1825" s="46">
        <v>70414</v>
      </c>
      <c r="B1825" s="47" t="s">
        <v>1879</v>
      </c>
      <c r="C1825" s="53">
        <v>15.659646</v>
      </c>
      <c r="D1825" s="27">
        <v>8.67</v>
      </c>
      <c r="E1825" s="27">
        <f t="shared" si="56"/>
        <v>55.365236225646477</v>
      </c>
      <c r="F1825" s="27">
        <v>4.9800000000000004</v>
      </c>
      <c r="G1825" s="27">
        <f t="shared" si="57"/>
        <v>31.801485167672375</v>
      </c>
      <c r="I1825" s="60"/>
      <c r="J1825" s="61"/>
    </row>
    <row r="1826" spans="1:11" ht="15" customHeight="1" x14ac:dyDescent="0.25">
      <c r="A1826" s="46">
        <v>70415</v>
      </c>
      <c r="B1826" s="47" t="s">
        <v>1880</v>
      </c>
      <c r="C1826" s="53">
        <v>9.6048510000000018</v>
      </c>
      <c r="D1826" s="27">
        <v>2.9</v>
      </c>
      <c r="E1826" s="27">
        <f t="shared" si="56"/>
        <v>30.193076394417773</v>
      </c>
      <c r="F1826" s="27">
        <v>1.71</v>
      </c>
      <c r="G1826" s="27">
        <f t="shared" si="57"/>
        <v>17.803503667053239</v>
      </c>
      <c r="I1826" s="60"/>
      <c r="J1826" s="61"/>
    </row>
    <row r="1827" spans="1:11" ht="15" customHeight="1" x14ac:dyDescent="0.25">
      <c r="A1827" s="46">
        <v>70416</v>
      </c>
      <c r="B1827" s="47" t="s">
        <v>1881</v>
      </c>
      <c r="C1827" s="53">
        <v>59.155988000000008</v>
      </c>
      <c r="D1827" s="27">
        <v>21.31</v>
      </c>
      <c r="E1827" s="27">
        <f t="shared" si="56"/>
        <v>36.023403074596601</v>
      </c>
      <c r="F1827" s="27">
        <v>11.9</v>
      </c>
      <c r="G1827" s="27">
        <f t="shared" si="57"/>
        <v>20.116306738043154</v>
      </c>
      <c r="I1827" s="60"/>
      <c r="J1827" s="61"/>
    </row>
    <row r="1828" spans="1:11" ht="15" customHeight="1" x14ac:dyDescent="0.25">
      <c r="A1828" s="46">
        <v>70417</v>
      </c>
      <c r="B1828" s="47" t="s">
        <v>1882</v>
      </c>
      <c r="C1828" s="53">
        <v>52.016327000000004</v>
      </c>
      <c r="D1828" s="27">
        <v>6.99</v>
      </c>
      <c r="E1828" s="27">
        <f t="shared" si="56"/>
        <v>13.4380883909777</v>
      </c>
      <c r="F1828" s="27">
        <v>4.24</v>
      </c>
      <c r="G1828" s="27">
        <f t="shared" si="57"/>
        <v>8.1512868065444142</v>
      </c>
      <c r="I1828" s="60"/>
      <c r="J1828" s="61"/>
    </row>
    <row r="1829" spans="1:11" ht="15" customHeight="1" x14ac:dyDescent="0.25">
      <c r="A1829" s="46">
        <v>70418</v>
      </c>
      <c r="B1829" s="47" t="s">
        <v>1883</v>
      </c>
      <c r="C1829" s="53">
        <v>30.848298</v>
      </c>
      <c r="D1829" s="27">
        <v>6.11</v>
      </c>
      <c r="E1829" s="27">
        <f t="shared" si="56"/>
        <v>19.806603268679524</v>
      </c>
      <c r="F1829" s="27">
        <v>2.87</v>
      </c>
      <c r="G1829" s="27">
        <f t="shared" si="57"/>
        <v>9.3035926973993828</v>
      </c>
      <c r="I1829" s="60"/>
      <c r="J1829" s="61"/>
    </row>
    <row r="1830" spans="1:11" ht="15" customHeight="1" x14ac:dyDescent="0.25">
      <c r="A1830" s="46">
        <v>70419</v>
      </c>
      <c r="B1830" s="47" t="s">
        <v>1884</v>
      </c>
      <c r="C1830" s="53">
        <v>63.753591999999998</v>
      </c>
      <c r="D1830" s="27">
        <v>6.78</v>
      </c>
      <c r="E1830" s="27">
        <f t="shared" si="56"/>
        <v>10.634694904720035</v>
      </c>
      <c r="F1830" s="27">
        <v>4.46</v>
      </c>
      <c r="G1830" s="27">
        <f t="shared" si="57"/>
        <v>6.9956842588571329</v>
      </c>
      <c r="I1830" s="60"/>
      <c r="J1830" s="61"/>
    </row>
    <row r="1831" spans="1:11" ht="15" customHeight="1" x14ac:dyDescent="0.25">
      <c r="A1831" s="46">
        <v>70420</v>
      </c>
      <c r="B1831" s="47" t="s">
        <v>1885</v>
      </c>
      <c r="C1831" s="53">
        <v>95.488250000000008</v>
      </c>
      <c r="D1831" s="27">
        <v>17.97</v>
      </c>
      <c r="E1831" s="27">
        <f t="shared" si="56"/>
        <v>18.819069361937199</v>
      </c>
      <c r="F1831" s="27">
        <v>9.7100000000000009</v>
      </c>
      <c r="G1831" s="27">
        <f t="shared" si="57"/>
        <v>10.168790400913201</v>
      </c>
      <c r="I1831" s="60"/>
      <c r="J1831" s="61"/>
    </row>
    <row r="1832" spans="1:11" ht="15" customHeight="1" x14ac:dyDescent="0.25">
      <c r="A1832" s="46">
        <v>70501</v>
      </c>
      <c r="B1832" s="47" t="s">
        <v>1886</v>
      </c>
      <c r="C1832" s="53">
        <v>58.368228999999999</v>
      </c>
      <c r="D1832" s="27">
        <v>13.1</v>
      </c>
      <c r="E1832" s="27">
        <f t="shared" si="56"/>
        <v>22.443716769271859</v>
      </c>
      <c r="F1832" s="27">
        <v>6.4</v>
      </c>
      <c r="G1832" s="27">
        <f t="shared" si="57"/>
        <v>10.964869261323656</v>
      </c>
      <c r="I1832" s="70"/>
      <c r="J1832" s="70"/>
      <c r="K1832" s="70"/>
    </row>
    <row r="1833" spans="1:11" ht="15" customHeight="1" x14ac:dyDescent="0.25">
      <c r="A1833" s="46">
        <v>70502</v>
      </c>
      <c r="B1833" s="47" t="s">
        <v>1887</v>
      </c>
      <c r="C1833" s="53">
        <v>3.4999029999999998</v>
      </c>
      <c r="D1833" s="27">
        <v>2.73</v>
      </c>
      <c r="E1833" s="27">
        <f t="shared" si="56"/>
        <v>78.002161774197745</v>
      </c>
      <c r="F1833" s="27">
        <v>1.59</v>
      </c>
      <c r="G1833" s="27">
        <f t="shared" si="57"/>
        <v>45.42983048387341</v>
      </c>
      <c r="I1833" s="60"/>
      <c r="J1833" s="61"/>
    </row>
    <row r="1834" spans="1:11" ht="15" customHeight="1" x14ac:dyDescent="0.25">
      <c r="A1834" s="46">
        <v>70503</v>
      </c>
      <c r="B1834" s="47" t="s">
        <v>1888</v>
      </c>
      <c r="C1834" s="53">
        <v>9.2733819999999998</v>
      </c>
      <c r="D1834" s="27">
        <v>3.97</v>
      </c>
      <c r="E1834" s="27">
        <f t="shared" si="56"/>
        <v>42.810702718813914</v>
      </c>
      <c r="F1834" s="27">
        <v>2.7</v>
      </c>
      <c r="G1834" s="27">
        <f t="shared" si="57"/>
        <v>29.115591269722309</v>
      </c>
      <c r="I1834" s="60"/>
      <c r="J1834" s="61"/>
    </row>
    <row r="1835" spans="1:11" ht="15" customHeight="1" x14ac:dyDescent="0.25">
      <c r="A1835" s="46">
        <v>70504</v>
      </c>
      <c r="B1835" s="47" t="s">
        <v>1889</v>
      </c>
      <c r="C1835" s="53">
        <v>130.174511</v>
      </c>
      <c r="D1835" s="27">
        <v>10.85</v>
      </c>
      <c r="E1835" s="27">
        <f t="shared" si="56"/>
        <v>8.3349650531815715</v>
      </c>
      <c r="F1835" s="27">
        <v>5.18</v>
      </c>
      <c r="G1835" s="27">
        <f t="shared" si="57"/>
        <v>3.9792736382931371</v>
      </c>
      <c r="I1835" s="60"/>
      <c r="J1835" s="61"/>
    </row>
    <row r="1836" spans="1:11" ht="15" customHeight="1" x14ac:dyDescent="0.25">
      <c r="A1836" s="46">
        <v>70505</v>
      </c>
      <c r="B1836" s="47" t="s">
        <v>1890</v>
      </c>
      <c r="C1836" s="53">
        <v>37.988002000000002</v>
      </c>
      <c r="D1836" s="27">
        <v>12.45</v>
      </c>
      <c r="E1836" s="27">
        <f t="shared" si="56"/>
        <v>32.773505697930624</v>
      </c>
      <c r="F1836" s="27">
        <v>7.12</v>
      </c>
      <c r="G1836" s="27">
        <f t="shared" si="57"/>
        <v>18.742759885081611</v>
      </c>
      <c r="I1836" s="60"/>
      <c r="J1836" s="61"/>
    </row>
    <row r="1837" spans="1:11" ht="15" customHeight="1" x14ac:dyDescent="0.25">
      <c r="A1837" s="46">
        <v>70506</v>
      </c>
      <c r="B1837" s="47" t="s">
        <v>1891</v>
      </c>
      <c r="C1837" s="53">
        <v>9.1062070000000013</v>
      </c>
      <c r="D1837" s="27">
        <v>4.17</v>
      </c>
      <c r="E1837" s="27">
        <f t="shared" si="56"/>
        <v>45.792941012652136</v>
      </c>
      <c r="F1837" s="27">
        <v>2.85</v>
      </c>
      <c r="G1837" s="27">
        <f t="shared" si="57"/>
        <v>31.297333785625558</v>
      </c>
      <c r="I1837" s="60"/>
      <c r="J1837" s="61"/>
    </row>
    <row r="1838" spans="1:11" ht="15" customHeight="1" x14ac:dyDescent="0.25">
      <c r="A1838" s="46">
        <v>70508</v>
      </c>
      <c r="B1838" s="47" t="s">
        <v>1892</v>
      </c>
      <c r="C1838" s="53">
        <v>40.075026999999999</v>
      </c>
      <c r="D1838" s="27">
        <v>13.31</v>
      </c>
      <c r="E1838" s="27">
        <f t="shared" si="56"/>
        <v>33.212703761871452</v>
      </c>
      <c r="F1838" s="27">
        <v>7.98</v>
      </c>
      <c r="G1838" s="27">
        <f t="shared" si="57"/>
        <v>19.91265033957432</v>
      </c>
      <c r="I1838" s="60"/>
      <c r="J1838" s="61"/>
    </row>
    <row r="1839" spans="1:11" ht="15" customHeight="1" x14ac:dyDescent="0.25">
      <c r="A1839" s="46">
        <v>70509</v>
      </c>
      <c r="B1839" s="47" t="s">
        <v>1893</v>
      </c>
      <c r="C1839" s="53">
        <v>36.390374000000001</v>
      </c>
      <c r="D1839" s="27">
        <v>10.38</v>
      </c>
      <c r="E1839" s="27">
        <f t="shared" si="56"/>
        <v>28.524026711019786</v>
      </c>
      <c r="F1839" s="27">
        <v>6.94</v>
      </c>
      <c r="G1839" s="27">
        <f t="shared" si="57"/>
        <v>19.0709773963851</v>
      </c>
      <c r="I1839" s="60"/>
      <c r="J1839" s="61"/>
    </row>
    <row r="1840" spans="1:11" ht="15" customHeight="1" x14ac:dyDescent="0.25">
      <c r="A1840" s="46">
        <v>70510</v>
      </c>
      <c r="B1840" s="47" t="s">
        <v>1894</v>
      </c>
      <c r="C1840" s="53">
        <v>26.965972999999998</v>
      </c>
      <c r="D1840" s="27">
        <v>5.89</v>
      </c>
      <c r="E1840" s="27">
        <f t="shared" si="56"/>
        <v>21.842341828347898</v>
      </c>
      <c r="F1840" s="27">
        <v>3.01</v>
      </c>
      <c r="G1840" s="27">
        <f t="shared" si="57"/>
        <v>11.162215433502066</v>
      </c>
      <c r="I1840" s="60"/>
      <c r="J1840" s="61"/>
    </row>
    <row r="1841" spans="1:10" ht="15" customHeight="1" x14ac:dyDescent="0.25">
      <c r="A1841" s="46">
        <v>70511</v>
      </c>
      <c r="B1841" s="47" t="s">
        <v>1895</v>
      </c>
      <c r="C1841" s="53">
        <v>14.976222</v>
      </c>
      <c r="D1841" s="27">
        <v>11.23</v>
      </c>
      <c r="E1841" s="27">
        <f t="shared" si="56"/>
        <v>74.985533734742987</v>
      </c>
      <c r="F1841" s="27">
        <v>7.67</v>
      </c>
      <c r="G1841" s="27">
        <f t="shared" si="57"/>
        <v>51.214518588199347</v>
      </c>
      <c r="I1841" s="60"/>
      <c r="J1841" s="61"/>
    </row>
    <row r="1842" spans="1:10" ht="15" customHeight="1" x14ac:dyDescent="0.25">
      <c r="A1842" s="46">
        <v>70512</v>
      </c>
      <c r="B1842" s="47" t="s">
        <v>1896</v>
      </c>
      <c r="C1842" s="53">
        <v>26.902080000000002</v>
      </c>
      <c r="D1842" s="27">
        <v>8.92</v>
      </c>
      <c r="E1842" s="27">
        <f t="shared" si="56"/>
        <v>33.157287466247958</v>
      </c>
      <c r="F1842" s="27">
        <v>5.25</v>
      </c>
      <c r="G1842" s="27">
        <f t="shared" si="57"/>
        <v>19.515219641009171</v>
      </c>
      <c r="I1842" s="60"/>
      <c r="J1842" s="61"/>
    </row>
    <row r="1843" spans="1:10" ht="15" customHeight="1" x14ac:dyDescent="0.25">
      <c r="A1843" s="46">
        <v>70513</v>
      </c>
      <c r="B1843" s="47" t="s">
        <v>99</v>
      </c>
      <c r="C1843" s="53">
        <v>39.394995999999999</v>
      </c>
      <c r="D1843" s="27">
        <v>8.57</v>
      </c>
      <c r="E1843" s="27">
        <f t="shared" si="56"/>
        <v>21.754031908011871</v>
      </c>
      <c r="F1843" s="27">
        <v>7.5</v>
      </c>
      <c r="G1843" s="27">
        <f t="shared" si="57"/>
        <v>19.037950911328942</v>
      </c>
      <c r="I1843" s="60"/>
      <c r="J1843" s="61"/>
    </row>
    <row r="1844" spans="1:10" ht="15" customHeight="1" x14ac:dyDescent="0.25">
      <c r="A1844" s="46">
        <v>70514</v>
      </c>
      <c r="B1844" s="47" t="s">
        <v>1897</v>
      </c>
      <c r="C1844" s="53">
        <v>21.936626</v>
      </c>
      <c r="D1844" s="27">
        <v>10.1</v>
      </c>
      <c r="E1844" s="27">
        <f t="shared" si="56"/>
        <v>46.041720363012978</v>
      </c>
      <c r="F1844" s="27">
        <v>4.5</v>
      </c>
      <c r="G1844" s="27">
        <f t="shared" si="57"/>
        <v>20.513637785500833</v>
      </c>
      <c r="I1844" s="60"/>
      <c r="J1844" s="61"/>
    </row>
    <row r="1845" spans="1:10" ht="15" customHeight="1" x14ac:dyDescent="0.25">
      <c r="A1845" s="46">
        <v>70515</v>
      </c>
      <c r="B1845" s="47" t="s">
        <v>1898</v>
      </c>
      <c r="C1845" s="53">
        <v>26.509402000000001</v>
      </c>
      <c r="D1845" s="27">
        <v>10.55</v>
      </c>
      <c r="E1845" s="27">
        <f t="shared" si="56"/>
        <v>39.797201008155518</v>
      </c>
      <c r="F1845" s="27">
        <v>4.8600000000000003</v>
      </c>
      <c r="G1845" s="27">
        <f t="shared" si="57"/>
        <v>18.333118189538943</v>
      </c>
      <c r="I1845" s="60"/>
      <c r="J1845" s="61"/>
    </row>
    <row r="1846" spans="1:10" ht="15" customHeight="1" x14ac:dyDescent="0.25">
      <c r="A1846" s="46">
        <v>70516</v>
      </c>
      <c r="B1846" s="47" t="s">
        <v>1899</v>
      </c>
      <c r="C1846" s="53">
        <v>2.372525</v>
      </c>
      <c r="D1846" s="27">
        <v>0.83</v>
      </c>
      <c r="E1846" s="27">
        <f t="shared" si="56"/>
        <v>34.983825249470499</v>
      </c>
      <c r="F1846" s="27">
        <v>0.68</v>
      </c>
      <c r="G1846" s="27">
        <f t="shared" si="57"/>
        <v>28.661447192337278</v>
      </c>
      <c r="I1846" s="60"/>
      <c r="J1846" s="61"/>
    </row>
    <row r="1847" spans="1:10" ht="15" customHeight="1" x14ac:dyDescent="0.25">
      <c r="A1847" s="46">
        <v>70517</v>
      </c>
      <c r="B1847" s="47" t="s">
        <v>1900</v>
      </c>
      <c r="C1847" s="53">
        <v>27.820132000000005</v>
      </c>
      <c r="D1847" s="27">
        <v>6.94</v>
      </c>
      <c r="E1847" s="27">
        <f t="shared" si="56"/>
        <v>24.945963592120982</v>
      </c>
      <c r="F1847" s="27">
        <v>3.41</v>
      </c>
      <c r="G1847" s="27">
        <f t="shared" si="57"/>
        <v>12.257310641085382</v>
      </c>
      <c r="I1847" s="60"/>
      <c r="J1847" s="61"/>
    </row>
    <row r="1848" spans="1:10" ht="15" customHeight="1" x14ac:dyDescent="0.25">
      <c r="A1848" s="46">
        <v>70518</v>
      </c>
      <c r="B1848" s="47" t="s">
        <v>1901</v>
      </c>
      <c r="C1848" s="53">
        <v>7.2137850000000006</v>
      </c>
      <c r="D1848" s="27">
        <v>4.9800000000000004</v>
      </c>
      <c r="E1848" s="27">
        <f t="shared" si="56"/>
        <v>69.034494374312516</v>
      </c>
      <c r="F1848" s="27">
        <v>2.87</v>
      </c>
      <c r="G1848" s="27">
        <f t="shared" si="57"/>
        <v>39.784939528971265</v>
      </c>
      <c r="I1848" s="60"/>
      <c r="J1848" s="61"/>
    </row>
    <row r="1849" spans="1:10" ht="15" customHeight="1" x14ac:dyDescent="0.25">
      <c r="A1849" s="46">
        <v>70519</v>
      </c>
      <c r="B1849" s="47" t="s">
        <v>1902</v>
      </c>
      <c r="C1849" s="53">
        <v>12.144627</v>
      </c>
      <c r="D1849" s="27">
        <v>7.08</v>
      </c>
      <c r="E1849" s="27">
        <f t="shared" si="56"/>
        <v>58.297385337565331</v>
      </c>
      <c r="F1849" s="27">
        <v>3.18</v>
      </c>
      <c r="G1849" s="27">
        <f t="shared" si="57"/>
        <v>26.184418838059003</v>
      </c>
      <c r="I1849" s="60"/>
      <c r="J1849" s="61"/>
    </row>
    <row r="1850" spans="1:10" ht="15" customHeight="1" x14ac:dyDescent="0.25">
      <c r="A1850" s="46">
        <v>70520</v>
      </c>
      <c r="B1850" s="47" t="s">
        <v>1903</v>
      </c>
      <c r="C1850" s="53">
        <v>14.322846000000002</v>
      </c>
      <c r="D1850" s="27">
        <v>7.03</v>
      </c>
      <c r="E1850" s="27">
        <f t="shared" si="56"/>
        <v>49.082423981937659</v>
      </c>
      <c r="F1850" s="27">
        <v>2.35</v>
      </c>
      <c r="G1850" s="27">
        <f t="shared" si="57"/>
        <v>16.407353678172619</v>
      </c>
      <c r="I1850" s="60"/>
      <c r="J1850" s="61"/>
    </row>
    <row r="1851" spans="1:10" ht="15" customHeight="1" x14ac:dyDescent="0.25">
      <c r="A1851" s="46">
        <v>70521</v>
      </c>
      <c r="B1851" s="47" t="s">
        <v>1904</v>
      </c>
      <c r="C1851" s="53">
        <v>0.11193800000000001</v>
      </c>
      <c r="D1851" s="13">
        <v>0.11193800000000001</v>
      </c>
      <c r="E1851" s="27">
        <f t="shared" si="56"/>
        <v>100</v>
      </c>
      <c r="F1851" s="13">
        <v>0.11193800000000001</v>
      </c>
      <c r="G1851" s="27">
        <f t="shared" si="57"/>
        <v>100</v>
      </c>
      <c r="I1851" s="60"/>
      <c r="J1851" s="61"/>
    </row>
    <row r="1852" spans="1:10" ht="15" customHeight="1" x14ac:dyDescent="0.25">
      <c r="A1852" s="46">
        <v>70522</v>
      </c>
      <c r="B1852" s="47" t="s">
        <v>1905</v>
      </c>
      <c r="C1852" s="53">
        <v>27.409441000000001</v>
      </c>
      <c r="D1852" s="27">
        <v>10.96</v>
      </c>
      <c r="E1852" s="27">
        <f t="shared" si="56"/>
        <v>39.986222265532518</v>
      </c>
      <c r="F1852" s="27">
        <v>6.18</v>
      </c>
      <c r="G1852" s="27">
        <f t="shared" si="57"/>
        <v>22.546975693521073</v>
      </c>
      <c r="I1852" s="60"/>
      <c r="J1852" s="61"/>
    </row>
    <row r="1853" spans="1:10" ht="15" customHeight="1" x14ac:dyDescent="0.25">
      <c r="A1853" s="46">
        <v>70523</v>
      </c>
      <c r="B1853" s="47" t="s">
        <v>1906</v>
      </c>
      <c r="C1853" s="53">
        <v>16.271642000000003</v>
      </c>
      <c r="D1853" s="27">
        <v>4.0599999999999996</v>
      </c>
      <c r="E1853" s="27">
        <f t="shared" si="56"/>
        <v>24.951384746542473</v>
      </c>
      <c r="F1853" s="27">
        <v>2.2999999999999998</v>
      </c>
      <c r="G1853" s="27">
        <f t="shared" si="57"/>
        <v>14.135020915528987</v>
      </c>
      <c r="I1853" s="60"/>
      <c r="J1853" s="61"/>
    </row>
    <row r="1854" spans="1:10" ht="15" customHeight="1" x14ac:dyDescent="0.25">
      <c r="A1854" s="46">
        <v>70524</v>
      </c>
      <c r="B1854" s="47" t="s">
        <v>1907</v>
      </c>
      <c r="C1854" s="53">
        <v>31.450945000000001</v>
      </c>
      <c r="D1854" s="27">
        <v>6.52</v>
      </c>
      <c r="E1854" s="27">
        <f t="shared" si="56"/>
        <v>20.730696645204141</v>
      </c>
      <c r="F1854" s="27">
        <v>4.24</v>
      </c>
      <c r="G1854" s="27">
        <f t="shared" si="57"/>
        <v>13.481311928783061</v>
      </c>
      <c r="I1854" s="60"/>
      <c r="J1854" s="61"/>
    </row>
    <row r="1855" spans="1:10" ht="15" customHeight="1" x14ac:dyDescent="0.25">
      <c r="A1855" s="46">
        <v>70525</v>
      </c>
      <c r="B1855" s="47" t="s">
        <v>1908</v>
      </c>
      <c r="C1855" s="53">
        <v>18.792273000000002</v>
      </c>
      <c r="D1855" s="27">
        <v>8.9600000000000009</v>
      </c>
      <c r="E1855" s="27">
        <f t="shared" si="56"/>
        <v>47.67917111463845</v>
      </c>
      <c r="F1855" s="27">
        <v>5.78</v>
      </c>
      <c r="G1855" s="27">
        <f t="shared" si="57"/>
        <v>30.757322437791316</v>
      </c>
      <c r="I1855" s="60"/>
      <c r="J1855" s="61"/>
    </row>
    <row r="1856" spans="1:10" ht="15" customHeight="1" x14ac:dyDescent="0.25">
      <c r="A1856" s="46">
        <v>70526</v>
      </c>
      <c r="B1856" s="47" t="s">
        <v>1909</v>
      </c>
      <c r="C1856" s="53">
        <v>45.965108000000001</v>
      </c>
      <c r="D1856" s="27">
        <v>17.43</v>
      </c>
      <c r="E1856" s="27">
        <f t="shared" si="56"/>
        <v>37.920067543407058</v>
      </c>
      <c r="F1856" s="27">
        <v>10.32</v>
      </c>
      <c r="G1856" s="27">
        <f t="shared" si="57"/>
        <v>22.4518127967849</v>
      </c>
      <c r="I1856" s="60"/>
      <c r="J1856" s="61"/>
    </row>
    <row r="1857" spans="1:11" ht="15" customHeight="1" x14ac:dyDescent="0.25">
      <c r="A1857" s="46">
        <v>70527</v>
      </c>
      <c r="B1857" s="47" t="s">
        <v>1910</v>
      </c>
      <c r="C1857" s="53">
        <v>108.59963800000001</v>
      </c>
      <c r="D1857" s="27">
        <v>14.65</v>
      </c>
      <c r="E1857" s="27">
        <f t="shared" si="56"/>
        <v>13.489916052943011</v>
      </c>
      <c r="F1857" s="27">
        <v>7.59</v>
      </c>
      <c r="G1857" s="27">
        <f t="shared" si="57"/>
        <v>6.9889735728216689</v>
      </c>
      <c r="I1857" s="60"/>
      <c r="J1857" s="61"/>
    </row>
    <row r="1858" spans="1:11" ht="15" customHeight="1" x14ac:dyDescent="0.25">
      <c r="A1858" s="46">
        <v>70528</v>
      </c>
      <c r="B1858" s="47" t="s">
        <v>1911</v>
      </c>
      <c r="C1858" s="53">
        <v>19.533836000000001</v>
      </c>
      <c r="D1858" s="27">
        <v>8.68</v>
      </c>
      <c r="E1858" s="27">
        <f t="shared" si="56"/>
        <v>44.43571656893198</v>
      </c>
      <c r="F1858" s="27">
        <v>5.72</v>
      </c>
      <c r="G1858" s="27">
        <f t="shared" si="57"/>
        <v>29.282522900263931</v>
      </c>
      <c r="I1858" s="60"/>
      <c r="J1858" s="61"/>
    </row>
    <row r="1859" spans="1:11" ht="15" customHeight="1" x14ac:dyDescent="0.25">
      <c r="A1859" s="46">
        <v>70529</v>
      </c>
      <c r="B1859" s="47" t="s">
        <v>1912</v>
      </c>
      <c r="C1859" s="53">
        <v>39.244264000000001</v>
      </c>
      <c r="D1859" s="27">
        <v>9.57</v>
      </c>
      <c r="E1859" s="27">
        <f t="shared" si="56"/>
        <v>24.385729338687558</v>
      </c>
      <c r="F1859" s="27">
        <v>4.6100000000000003</v>
      </c>
      <c r="G1859" s="27">
        <f t="shared" si="57"/>
        <v>11.746939629190143</v>
      </c>
      <c r="I1859" s="60"/>
      <c r="J1859" s="61"/>
    </row>
    <row r="1860" spans="1:11" ht="15" customHeight="1" x14ac:dyDescent="0.25">
      <c r="A1860" s="46">
        <v>70530</v>
      </c>
      <c r="B1860" s="47" t="s">
        <v>1913</v>
      </c>
      <c r="C1860" s="53">
        <v>97.420656000000008</v>
      </c>
      <c r="D1860" s="27">
        <v>23.54</v>
      </c>
      <c r="E1860" s="27">
        <f t="shared" ref="E1860:E1923" si="58">SUM(D1860*100/C1860)</f>
        <v>24.163253427486669</v>
      </c>
      <c r="F1860" s="27">
        <v>13.42</v>
      </c>
      <c r="G1860" s="27">
        <f t="shared" ref="G1860:G1923" si="59">SUM(F1860*100/C1860)</f>
        <v>13.775312701651279</v>
      </c>
      <c r="I1860" s="60"/>
      <c r="J1860" s="61"/>
    </row>
    <row r="1861" spans="1:11" ht="15" customHeight="1" x14ac:dyDescent="0.25">
      <c r="A1861" s="46">
        <v>70531</v>
      </c>
      <c r="B1861" s="47" t="s">
        <v>1914</v>
      </c>
      <c r="C1861" s="53">
        <v>19.738496999999999</v>
      </c>
      <c r="D1861" s="27">
        <v>10.51</v>
      </c>
      <c r="E1861" s="27">
        <f t="shared" si="58"/>
        <v>53.246202079114738</v>
      </c>
      <c r="F1861" s="27">
        <v>6.92</v>
      </c>
      <c r="G1861" s="27">
        <f t="shared" si="59"/>
        <v>35.058393757133587</v>
      </c>
      <c r="I1861" s="60"/>
      <c r="J1861" s="61"/>
    </row>
    <row r="1862" spans="1:11" ht="15" customHeight="1" x14ac:dyDescent="0.25">
      <c r="A1862" s="46">
        <v>70601</v>
      </c>
      <c r="B1862" s="47" t="s">
        <v>1915</v>
      </c>
      <c r="C1862" s="53">
        <v>3.6253970000000004</v>
      </c>
      <c r="D1862" s="27">
        <v>1.02</v>
      </c>
      <c r="E1862" s="27">
        <f t="shared" si="58"/>
        <v>28.13484978334786</v>
      </c>
      <c r="F1862" s="27">
        <v>0.51</v>
      </c>
      <c r="G1862" s="27">
        <f t="shared" si="59"/>
        <v>14.06742489167393</v>
      </c>
      <c r="I1862" s="70"/>
      <c r="J1862" s="70"/>
      <c r="K1862" s="70"/>
    </row>
    <row r="1863" spans="1:11" ht="15" customHeight="1" x14ac:dyDescent="0.25">
      <c r="A1863" s="46">
        <v>70602</v>
      </c>
      <c r="B1863" s="47" t="s">
        <v>1916</v>
      </c>
      <c r="C1863" s="53">
        <v>13.479393999999999</v>
      </c>
      <c r="D1863" s="27">
        <v>1.46</v>
      </c>
      <c r="E1863" s="27">
        <f t="shared" si="58"/>
        <v>10.831347462652996</v>
      </c>
      <c r="F1863" s="27">
        <v>0.37</v>
      </c>
      <c r="G1863" s="27">
        <f t="shared" si="59"/>
        <v>2.7449305213572659</v>
      </c>
      <c r="I1863" s="60"/>
      <c r="J1863" s="61"/>
    </row>
    <row r="1864" spans="1:11" ht="15" customHeight="1" x14ac:dyDescent="0.25">
      <c r="A1864" s="46">
        <v>70603</v>
      </c>
      <c r="B1864" s="47" t="s">
        <v>1917</v>
      </c>
      <c r="C1864" s="53">
        <v>37.704329000000001</v>
      </c>
      <c r="D1864" s="27">
        <v>3.33</v>
      </c>
      <c r="E1864" s="27">
        <f t="shared" si="58"/>
        <v>8.8318771035548735</v>
      </c>
      <c r="F1864" s="27">
        <v>1.21</v>
      </c>
      <c r="G1864" s="27">
        <f t="shared" si="59"/>
        <v>3.2091805691595785</v>
      </c>
      <c r="I1864" s="60"/>
      <c r="J1864" s="61"/>
    </row>
    <row r="1865" spans="1:11" ht="15" customHeight="1" x14ac:dyDescent="0.25">
      <c r="A1865" s="46">
        <v>70604</v>
      </c>
      <c r="B1865" s="47" t="s">
        <v>1918</v>
      </c>
      <c r="C1865" s="53">
        <v>47.573394</v>
      </c>
      <c r="D1865" s="27">
        <v>11.71</v>
      </c>
      <c r="E1865" s="27">
        <f t="shared" si="58"/>
        <v>24.614598655710793</v>
      </c>
      <c r="F1865" s="27">
        <v>6.08</v>
      </c>
      <c r="G1865" s="27">
        <f t="shared" si="59"/>
        <v>12.780252760608168</v>
      </c>
      <c r="I1865" s="60"/>
      <c r="J1865" s="61"/>
    </row>
    <row r="1866" spans="1:11" ht="15" customHeight="1" x14ac:dyDescent="0.25">
      <c r="A1866" s="46">
        <v>70605</v>
      </c>
      <c r="B1866" s="47" t="s">
        <v>1919</v>
      </c>
      <c r="C1866" s="53">
        <v>31.050585000000002</v>
      </c>
      <c r="D1866" s="27">
        <v>2.37</v>
      </c>
      <c r="E1866" s="27">
        <f t="shared" si="58"/>
        <v>7.6327064369318638</v>
      </c>
      <c r="F1866" s="27">
        <v>1.8</v>
      </c>
      <c r="G1866" s="27">
        <f t="shared" si="59"/>
        <v>5.7969922305811625</v>
      </c>
      <c r="I1866" s="60"/>
      <c r="J1866" s="61"/>
    </row>
    <row r="1867" spans="1:11" ht="15" customHeight="1" x14ac:dyDescent="0.25">
      <c r="A1867" s="46">
        <v>70606</v>
      </c>
      <c r="B1867" s="47" t="s">
        <v>1920</v>
      </c>
      <c r="C1867" s="53">
        <v>121.22741500000001</v>
      </c>
      <c r="D1867" s="27">
        <v>1.59</v>
      </c>
      <c r="E1867" s="27">
        <f t="shared" si="58"/>
        <v>1.3115845124636205</v>
      </c>
      <c r="F1867" s="27">
        <v>0.88</v>
      </c>
      <c r="G1867" s="27">
        <f t="shared" si="59"/>
        <v>0.72590840941382773</v>
      </c>
      <c r="I1867" s="60"/>
      <c r="J1867" s="61"/>
    </row>
    <row r="1868" spans="1:11" ht="15" customHeight="1" x14ac:dyDescent="0.25">
      <c r="A1868" s="46">
        <v>70607</v>
      </c>
      <c r="B1868" s="47" t="s">
        <v>1921</v>
      </c>
      <c r="C1868" s="53">
        <v>21.093603999999999</v>
      </c>
      <c r="D1868" s="27">
        <v>3.31</v>
      </c>
      <c r="E1868" s="27">
        <f t="shared" si="58"/>
        <v>15.691960463465609</v>
      </c>
      <c r="F1868" s="27">
        <v>1.5</v>
      </c>
      <c r="G1868" s="27">
        <f t="shared" si="59"/>
        <v>7.111160330875653</v>
      </c>
      <c r="I1868" s="60"/>
      <c r="J1868" s="61"/>
    </row>
    <row r="1869" spans="1:11" ht="15" customHeight="1" x14ac:dyDescent="0.25">
      <c r="A1869" s="46">
        <v>70608</v>
      </c>
      <c r="B1869" s="47" t="s">
        <v>1922</v>
      </c>
      <c r="C1869" s="53">
        <v>103.338156</v>
      </c>
      <c r="D1869" s="27">
        <v>5.2</v>
      </c>
      <c r="E1869" s="27">
        <f t="shared" si="58"/>
        <v>5.0320232151229796</v>
      </c>
      <c r="F1869" s="27">
        <v>2.59</v>
      </c>
      <c r="G1869" s="27">
        <f t="shared" si="59"/>
        <v>2.5063346398400994</v>
      </c>
      <c r="I1869" s="60"/>
      <c r="J1869" s="61"/>
    </row>
    <row r="1870" spans="1:11" ht="15" customHeight="1" x14ac:dyDescent="0.25">
      <c r="A1870" s="46">
        <v>70609</v>
      </c>
      <c r="B1870" s="47" t="s">
        <v>1923</v>
      </c>
      <c r="C1870" s="53">
        <v>97.475164000000007</v>
      </c>
      <c r="D1870" s="27">
        <v>8.5299999999999994</v>
      </c>
      <c r="E1870" s="27">
        <f t="shared" si="58"/>
        <v>8.7509470617561593</v>
      </c>
      <c r="F1870" s="27">
        <v>6.17</v>
      </c>
      <c r="G1870" s="27">
        <f t="shared" si="59"/>
        <v>6.3298175112585602</v>
      </c>
      <c r="I1870" s="60"/>
      <c r="J1870" s="61"/>
    </row>
    <row r="1871" spans="1:11" ht="15" customHeight="1" x14ac:dyDescent="0.25">
      <c r="A1871" s="46">
        <v>70610</v>
      </c>
      <c r="B1871" s="47" t="s">
        <v>1924</v>
      </c>
      <c r="C1871" s="53">
        <v>23.448679000000002</v>
      </c>
      <c r="D1871" s="27">
        <v>3.21</v>
      </c>
      <c r="E1871" s="27">
        <f t="shared" si="58"/>
        <v>13.689470524117796</v>
      </c>
      <c r="F1871" s="27">
        <v>1.42</v>
      </c>
      <c r="G1871" s="27">
        <f t="shared" si="59"/>
        <v>6.0557782380832617</v>
      </c>
      <c r="I1871" s="60"/>
      <c r="J1871" s="61"/>
    </row>
    <row r="1872" spans="1:11" ht="15" customHeight="1" x14ac:dyDescent="0.25">
      <c r="A1872" s="46">
        <v>70611</v>
      </c>
      <c r="B1872" s="47" t="s">
        <v>1925</v>
      </c>
      <c r="C1872" s="53">
        <v>193.524719</v>
      </c>
      <c r="D1872" s="27">
        <v>3.86</v>
      </c>
      <c r="E1872" s="27">
        <f t="shared" si="58"/>
        <v>1.9945772405436226</v>
      </c>
      <c r="F1872" s="27">
        <v>1.53</v>
      </c>
      <c r="G1872" s="27">
        <f t="shared" si="59"/>
        <v>0.79059667824656543</v>
      </c>
      <c r="I1872" s="60"/>
      <c r="J1872" s="61"/>
    </row>
    <row r="1873" spans="1:10" ht="15" customHeight="1" x14ac:dyDescent="0.25">
      <c r="A1873" s="46">
        <v>70612</v>
      </c>
      <c r="B1873" s="47" t="s">
        <v>1926</v>
      </c>
      <c r="C1873" s="53">
        <v>8.2292130000000014</v>
      </c>
      <c r="D1873" s="27">
        <v>1.8</v>
      </c>
      <c r="E1873" s="27">
        <f t="shared" si="58"/>
        <v>21.873294566564258</v>
      </c>
      <c r="F1873" s="27">
        <v>0.72</v>
      </c>
      <c r="G1873" s="27">
        <f t="shared" si="59"/>
        <v>8.7493178266257043</v>
      </c>
      <c r="I1873" s="60"/>
      <c r="J1873" s="61"/>
    </row>
    <row r="1874" spans="1:10" ht="15" customHeight="1" x14ac:dyDescent="0.25">
      <c r="A1874" s="46">
        <v>70613</v>
      </c>
      <c r="B1874" s="47" t="s">
        <v>1927</v>
      </c>
      <c r="C1874" s="53">
        <v>7.1090320000000009</v>
      </c>
      <c r="D1874" s="27">
        <v>2.46</v>
      </c>
      <c r="E1874" s="27">
        <f t="shared" si="58"/>
        <v>34.603867305703503</v>
      </c>
      <c r="F1874" s="27">
        <v>0.87</v>
      </c>
      <c r="G1874" s="27">
        <f t="shared" si="59"/>
        <v>12.237953071529287</v>
      </c>
      <c r="I1874" s="60"/>
      <c r="J1874" s="61"/>
    </row>
    <row r="1875" spans="1:10" ht="15" customHeight="1" x14ac:dyDescent="0.25">
      <c r="A1875" s="46">
        <v>70614</v>
      </c>
      <c r="B1875" s="47" t="s">
        <v>100</v>
      </c>
      <c r="C1875" s="53">
        <v>15.871335000000002</v>
      </c>
      <c r="D1875" s="27">
        <v>5</v>
      </c>
      <c r="E1875" s="27">
        <f t="shared" si="58"/>
        <v>31.503336045770563</v>
      </c>
      <c r="F1875" s="27">
        <v>3.95</v>
      </c>
      <c r="G1875" s="27">
        <f t="shared" si="59"/>
        <v>24.887635476158746</v>
      </c>
      <c r="I1875" s="60"/>
      <c r="J1875" s="61"/>
    </row>
    <row r="1876" spans="1:10" ht="15" customHeight="1" x14ac:dyDescent="0.25">
      <c r="A1876" s="46">
        <v>70615</v>
      </c>
      <c r="B1876" s="47" t="s">
        <v>1928</v>
      </c>
      <c r="C1876" s="53">
        <v>90.314726000000007</v>
      </c>
      <c r="D1876" s="27">
        <v>7.36</v>
      </c>
      <c r="E1876" s="27">
        <f t="shared" si="58"/>
        <v>8.1492801074323129</v>
      </c>
      <c r="F1876" s="27">
        <v>1.74</v>
      </c>
      <c r="G1876" s="27">
        <f t="shared" si="59"/>
        <v>1.9265961123549218</v>
      </c>
      <c r="I1876" s="60"/>
      <c r="J1876" s="61"/>
    </row>
    <row r="1877" spans="1:10" ht="15" customHeight="1" x14ac:dyDescent="0.25">
      <c r="A1877" s="46">
        <v>70616</v>
      </c>
      <c r="B1877" s="47" t="s">
        <v>1929</v>
      </c>
      <c r="C1877" s="53">
        <v>56.802128000000003</v>
      </c>
      <c r="D1877" s="27">
        <v>3.94</v>
      </c>
      <c r="E1877" s="27">
        <f t="shared" si="58"/>
        <v>6.9363598490535425</v>
      </c>
      <c r="F1877" s="27">
        <v>1.82</v>
      </c>
      <c r="G1877" s="27">
        <f t="shared" si="59"/>
        <v>3.2041053109841235</v>
      </c>
      <c r="I1877" s="60"/>
      <c r="J1877" s="61"/>
    </row>
    <row r="1878" spans="1:10" ht="15" customHeight="1" x14ac:dyDescent="0.25">
      <c r="A1878" s="46">
        <v>70617</v>
      </c>
      <c r="B1878" s="47" t="s">
        <v>1930</v>
      </c>
      <c r="C1878" s="53">
        <v>140.525901</v>
      </c>
      <c r="D1878" s="27">
        <v>7.65</v>
      </c>
      <c r="E1878" s="27">
        <f t="shared" si="58"/>
        <v>5.443836293211171</v>
      </c>
      <c r="F1878" s="27">
        <v>3.37</v>
      </c>
      <c r="G1878" s="27">
        <f t="shared" si="59"/>
        <v>2.3981344193623069</v>
      </c>
      <c r="I1878" s="60"/>
      <c r="J1878" s="61"/>
    </row>
    <row r="1879" spans="1:10" ht="15" customHeight="1" x14ac:dyDescent="0.25">
      <c r="A1879" s="46">
        <v>70618</v>
      </c>
      <c r="B1879" s="47" t="s">
        <v>1931</v>
      </c>
      <c r="C1879" s="53">
        <v>2.900665</v>
      </c>
      <c r="D1879" s="27">
        <v>1.64</v>
      </c>
      <c r="E1879" s="27">
        <f t="shared" si="58"/>
        <v>56.538759215559189</v>
      </c>
      <c r="F1879" s="27">
        <v>1.27</v>
      </c>
      <c r="G1879" s="27">
        <f t="shared" si="59"/>
        <v>43.783063538878153</v>
      </c>
      <c r="I1879" s="60"/>
      <c r="J1879" s="61"/>
    </row>
    <row r="1880" spans="1:10" ht="15" customHeight="1" x14ac:dyDescent="0.25">
      <c r="A1880" s="46">
        <v>70619</v>
      </c>
      <c r="B1880" s="47" t="s">
        <v>1932</v>
      </c>
      <c r="C1880" s="53">
        <v>9.7363219999999995</v>
      </c>
      <c r="D1880" s="27">
        <v>3.2</v>
      </c>
      <c r="E1880" s="27">
        <f t="shared" si="58"/>
        <v>32.866620475370475</v>
      </c>
      <c r="F1880" s="27">
        <v>1.87</v>
      </c>
      <c r="G1880" s="27">
        <f t="shared" si="59"/>
        <v>19.206431340294621</v>
      </c>
      <c r="I1880" s="60"/>
      <c r="J1880" s="61"/>
    </row>
    <row r="1881" spans="1:10" ht="15" customHeight="1" x14ac:dyDescent="0.25">
      <c r="A1881" s="46">
        <v>70620</v>
      </c>
      <c r="B1881" s="47" t="s">
        <v>1933</v>
      </c>
      <c r="C1881" s="53">
        <v>27.452056000000002</v>
      </c>
      <c r="D1881" s="27">
        <v>3.03</v>
      </c>
      <c r="E1881" s="27">
        <f t="shared" si="58"/>
        <v>11.037424665023266</v>
      </c>
      <c r="F1881" s="27">
        <v>1.74</v>
      </c>
      <c r="G1881" s="27">
        <f t="shared" si="59"/>
        <v>6.3383230749638564</v>
      </c>
      <c r="I1881" s="60"/>
      <c r="J1881" s="61"/>
    </row>
    <row r="1882" spans="1:10" ht="15" customHeight="1" x14ac:dyDescent="0.25">
      <c r="A1882" s="46">
        <v>70621</v>
      </c>
      <c r="B1882" s="47" t="s">
        <v>1934</v>
      </c>
      <c r="C1882" s="53">
        <v>165.812645</v>
      </c>
      <c r="D1882" s="27">
        <v>4.74</v>
      </c>
      <c r="E1882" s="27">
        <f t="shared" si="58"/>
        <v>2.8586480844087614</v>
      </c>
      <c r="F1882" s="27">
        <v>3.19</v>
      </c>
      <c r="G1882" s="27">
        <f t="shared" si="59"/>
        <v>1.9238580990008332</v>
      </c>
      <c r="I1882" s="60"/>
      <c r="J1882" s="61"/>
    </row>
    <row r="1883" spans="1:10" ht="15" customHeight="1" x14ac:dyDescent="0.25">
      <c r="A1883" s="46">
        <v>70622</v>
      </c>
      <c r="B1883" s="47" t="s">
        <v>1935</v>
      </c>
      <c r="C1883" s="53">
        <v>31.342535999999999</v>
      </c>
      <c r="D1883" s="27">
        <v>3.67</v>
      </c>
      <c r="E1883" s="27">
        <f t="shared" si="58"/>
        <v>11.709326903221871</v>
      </c>
      <c r="F1883" s="27">
        <v>2.34</v>
      </c>
      <c r="G1883" s="27">
        <f t="shared" si="59"/>
        <v>7.4658923579125824</v>
      </c>
      <c r="I1883" s="60"/>
      <c r="J1883" s="61"/>
    </row>
    <row r="1884" spans="1:10" ht="15" customHeight="1" x14ac:dyDescent="0.25">
      <c r="A1884" s="46">
        <v>70623</v>
      </c>
      <c r="B1884" s="47" t="s">
        <v>1936</v>
      </c>
      <c r="C1884" s="53">
        <v>58.099757000000004</v>
      </c>
      <c r="D1884" s="27">
        <v>2.42</v>
      </c>
      <c r="E1884" s="27">
        <f t="shared" si="58"/>
        <v>4.1652497789276461</v>
      </c>
      <c r="F1884" s="27">
        <v>1.91</v>
      </c>
      <c r="G1884" s="27">
        <f t="shared" si="59"/>
        <v>3.2874492056825639</v>
      </c>
      <c r="I1884" s="60"/>
      <c r="J1884" s="61"/>
    </row>
    <row r="1885" spans="1:10" ht="15" customHeight="1" x14ac:dyDescent="0.25">
      <c r="A1885" s="46">
        <v>70624</v>
      </c>
      <c r="B1885" s="47" t="s">
        <v>1937</v>
      </c>
      <c r="C1885" s="53">
        <v>59.671838999999999</v>
      </c>
      <c r="D1885" s="27">
        <v>4.93</v>
      </c>
      <c r="E1885" s="27">
        <f t="shared" si="58"/>
        <v>8.2618536358499028</v>
      </c>
      <c r="F1885" s="27">
        <v>1.89</v>
      </c>
      <c r="G1885" s="27">
        <f t="shared" si="59"/>
        <v>3.1673231991392123</v>
      </c>
      <c r="I1885" s="60"/>
      <c r="J1885" s="61"/>
    </row>
    <row r="1886" spans="1:10" ht="15" customHeight="1" x14ac:dyDescent="0.25">
      <c r="A1886" s="46">
        <v>70625</v>
      </c>
      <c r="B1886" s="47" t="s">
        <v>1938</v>
      </c>
      <c r="C1886" s="53">
        <v>24.567318</v>
      </c>
      <c r="D1886" s="27">
        <v>0.15</v>
      </c>
      <c r="E1886" s="27">
        <f t="shared" si="58"/>
        <v>0.61056725850172167</v>
      </c>
      <c r="F1886" s="27">
        <v>0.15</v>
      </c>
      <c r="G1886" s="27">
        <f t="shared" si="59"/>
        <v>0.61056725850172167</v>
      </c>
      <c r="I1886" s="60"/>
      <c r="J1886" s="61"/>
    </row>
    <row r="1887" spans="1:10" ht="15" customHeight="1" x14ac:dyDescent="0.25">
      <c r="A1887" s="46">
        <v>70626</v>
      </c>
      <c r="B1887" s="47" t="s">
        <v>1939</v>
      </c>
      <c r="C1887" s="53">
        <v>7.3291780000000006</v>
      </c>
      <c r="D1887" s="27">
        <v>1.35</v>
      </c>
      <c r="E1887" s="27">
        <f t="shared" si="58"/>
        <v>18.419528083504041</v>
      </c>
      <c r="F1887" s="27">
        <v>0.83</v>
      </c>
      <c r="G1887" s="27">
        <f t="shared" si="59"/>
        <v>11.324598747635818</v>
      </c>
      <c r="I1887" s="60"/>
      <c r="J1887" s="61"/>
    </row>
    <row r="1888" spans="1:10" ht="15" customHeight="1" x14ac:dyDescent="0.25">
      <c r="A1888" s="46">
        <v>70627</v>
      </c>
      <c r="B1888" s="47" t="s">
        <v>1940</v>
      </c>
      <c r="C1888" s="53">
        <v>23.182212</v>
      </c>
      <c r="D1888" s="27">
        <v>3.44</v>
      </c>
      <c r="E1888" s="27">
        <f t="shared" si="58"/>
        <v>14.838963598469379</v>
      </c>
      <c r="F1888" s="27">
        <v>2.2000000000000002</v>
      </c>
      <c r="G1888" s="27">
        <f t="shared" si="59"/>
        <v>9.4900348594862312</v>
      </c>
      <c r="I1888" s="60"/>
      <c r="J1888" s="61"/>
    </row>
    <row r="1889" spans="1:11" ht="15" customHeight="1" x14ac:dyDescent="0.25">
      <c r="A1889" s="46">
        <v>70628</v>
      </c>
      <c r="B1889" s="47" t="s">
        <v>1941</v>
      </c>
      <c r="C1889" s="53">
        <v>16.485602</v>
      </c>
      <c r="D1889" s="27">
        <v>2.23</v>
      </c>
      <c r="E1889" s="27">
        <f t="shared" si="58"/>
        <v>13.526955218256512</v>
      </c>
      <c r="F1889" s="27">
        <v>1.26</v>
      </c>
      <c r="G1889" s="27">
        <f t="shared" si="59"/>
        <v>7.6430329932749803</v>
      </c>
      <c r="I1889" s="60"/>
      <c r="J1889" s="61"/>
    </row>
    <row r="1890" spans="1:11" ht="15" customHeight="1" x14ac:dyDescent="0.25">
      <c r="A1890" s="46">
        <v>70629</v>
      </c>
      <c r="B1890" s="47" t="s">
        <v>1942</v>
      </c>
      <c r="C1890" s="53">
        <v>31.120350000000006</v>
      </c>
      <c r="D1890" s="27">
        <v>2.16</v>
      </c>
      <c r="E1890" s="27">
        <f t="shared" si="58"/>
        <v>6.9407959743383341</v>
      </c>
      <c r="F1890" s="27">
        <v>1.41</v>
      </c>
      <c r="G1890" s="27">
        <f t="shared" si="59"/>
        <v>4.5307973721375232</v>
      </c>
      <c r="I1890" s="60"/>
      <c r="J1890" s="61"/>
    </row>
    <row r="1891" spans="1:11" ht="15" customHeight="1" x14ac:dyDescent="0.25">
      <c r="A1891" s="46">
        <v>70630</v>
      </c>
      <c r="B1891" s="47" t="s">
        <v>1943</v>
      </c>
      <c r="C1891" s="53">
        <v>125.04293600000001</v>
      </c>
      <c r="D1891" s="27">
        <v>7.02</v>
      </c>
      <c r="E1891" s="27">
        <f t="shared" si="58"/>
        <v>5.6140716337626619</v>
      </c>
      <c r="F1891" s="27">
        <v>3.22</v>
      </c>
      <c r="G1891" s="27">
        <f t="shared" si="59"/>
        <v>2.5751154787344404</v>
      </c>
      <c r="I1891" s="60"/>
      <c r="J1891" s="61"/>
    </row>
    <row r="1892" spans="1:11" ht="15" customHeight="1" x14ac:dyDescent="0.25">
      <c r="A1892" s="46">
        <v>70701</v>
      </c>
      <c r="B1892" s="47" t="s">
        <v>1944</v>
      </c>
      <c r="C1892" s="53">
        <v>10.276610000000002</v>
      </c>
      <c r="D1892" s="27">
        <v>1.93</v>
      </c>
      <c r="E1892" s="27">
        <f t="shared" si="58"/>
        <v>18.780512250635176</v>
      </c>
      <c r="F1892" s="27">
        <v>1.1299999999999999</v>
      </c>
      <c r="G1892" s="27">
        <f t="shared" si="59"/>
        <v>10.995843960216449</v>
      </c>
      <c r="I1892" s="70"/>
      <c r="J1892" s="70"/>
      <c r="K1892" s="70"/>
    </row>
    <row r="1893" spans="1:11" ht="15" customHeight="1" x14ac:dyDescent="0.25">
      <c r="A1893" s="46">
        <v>70702</v>
      </c>
      <c r="B1893" s="47" t="s">
        <v>1945</v>
      </c>
      <c r="C1893" s="53">
        <v>40.435402000000003</v>
      </c>
      <c r="D1893" s="27">
        <v>4.55</v>
      </c>
      <c r="E1893" s="27">
        <f t="shared" si="58"/>
        <v>11.252515802860078</v>
      </c>
      <c r="F1893" s="27">
        <v>2.2599999999999998</v>
      </c>
      <c r="G1893" s="27">
        <f t="shared" si="59"/>
        <v>5.5891616954865428</v>
      </c>
      <c r="I1893" s="60"/>
      <c r="J1893" s="61"/>
    </row>
    <row r="1894" spans="1:11" ht="15" customHeight="1" x14ac:dyDescent="0.25">
      <c r="A1894" s="46">
        <v>70703</v>
      </c>
      <c r="B1894" s="47" t="s">
        <v>1946</v>
      </c>
      <c r="C1894" s="53">
        <v>22.470700999999998</v>
      </c>
      <c r="D1894" s="27">
        <v>1.31</v>
      </c>
      <c r="E1894" s="27">
        <f t="shared" si="58"/>
        <v>5.8298136760397465</v>
      </c>
      <c r="F1894" s="27">
        <v>0.78</v>
      </c>
      <c r="G1894" s="27">
        <f t="shared" si="59"/>
        <v>3.4711867689396962</v>
      </c>
      <c r="I1894" s="60"/>
      <c r="J1894" s="61"/>
    </row>
    <row r="1895" spans="1:11" ht="15" customHeight="1" x14ac:dyDescent="0.25">
      <c r="A1895" s="46">
        <v>70704</v>
      </c>
      <c r="B1895" s="47" t="s">
        <v>1947</v>
      </c>
      <c r="C1895" s="53">
        <v>62.059297000000008</v>
      </c>
      <c r="D1895" s="27">
        <v>7.3</v>
      </c>
      <c r="E1895" s="27">
        <f t="shared" si="58"/>
        <v>11.762943431344379</v>
      </c>
      <c r="F1895" s="27">
        <v>3.09</v>
      </c>
      <c r="G1895" s="27">
        <f t="shared" si="59"/>
        <v>4.9791089318978257</v>
      </c>
      <c r="I1895" s="60"/>
      <c r="J1895" s="61"/>
    </row>
    <row r="1896" spans="1:11" ht="15" customHeight="1" x14ac:dyDescent="0.25">
      <c r="A1896" s="46">
        <v>70705</v>
      </c>
      <c r="B1896" s="47" t="s">
        <v>1948</v>
      </c>
      <c r="C1896" s="53">
        <v>98.967237999999995</v>
      </c>
      <c r="D1896" s="27">
        <v>10.25</v>
      </c>
      <c r="E1896" s="27">
        <f t="shared" si="58"/>
        <v>10.356962775903678</v>
      </c>
      <c r="F1896" s="27">
        <v>5.64</v>
      </c>
      <c r="G1896" s="27">
        <f t="shared" si="59"/>
        <v>5.6988556152289513</v>
      </c>
      <c r="I1896" s="60"/>
      <c r="J1896" s="61"/>
    </row>
    <row r="1897" spans="1:11" ht="15" customHeight="1" x14ac:dyDescent="0.25">
      <c r="A1897" s="46">
        <v>70706</v>
      </c>
      <c r="B1897" s="47" t="s">
        <v>1949</v>
      </c>
      <c r="C1897" s="53">
        <v>79.097159000000005</v>
      </c>
      <c r="D1897" s="27">
        <v>4.43</v>
      </c>
      <c r="E1897" s="27">
        <f t="shared" si="58"/>
        <v>5.6007068471321455</v>
      </c>
      <c r="F1897" s="27">
        <v>2.68</v>
      </c>
      <c r="G1897" s="27">
        <f t="shared" si="59"/>
        <v>3.3882380023282503</v>
      </c>
      <c r="I1897" s="60"/>
      <c r="J1897" s="61"/>
    </row>
    <row r="1898" spans="1:11" ht="15" customHeight="1" x14ac:dyDescent="0.25">
      <c r="A1898" s="46">
        <v>70707</v>
      </c>
      <c r="B1898" s="47" t="s">
        <v>1950</v>
      </c>
      <c r="C1898" s="53">
        <v>24.162395000000004</v>
      </c>
      <c r="D1898" s="27">
        <v>9.07</v>
      </c>
      <c r="E1898" s="27">
        <f t="shared" si="58"/>
        <v>37.537669589459149</v>
      </c>
      <c r="F1898" s="27">
        <v>4.1399999999999997</v>
      </c>
      <c r="G1898" s="27">
        <f t="shared" si="59"/>
        <v>17.13406307611476</v>
      </c>
      <c r="I1898" s="60"/>
      <c r="J1898" s="61"/>
    </row>
    <row r="1899" spans="1:11" ht="15" customHeight="1" x14ac:dyDescent="0.25">
      <c r="A1899" s="46">
        <v>70708</v>
      </c>
      <c r="B1899" s="47" t="s">
        <v>1951</v>
      </c>
      <c r="C1899" s="53">
        <v>7.2772509999999997</v>
      </c>
      <c r="D1899" s="27">
        <v>2.69</v>
      </c>
      <c r="E1899" s="27">
        <f t="shared" si="58"/>
        <v>36.964507614207619</v>
      </c>
      <c r="F1899" s="27">
        <v>1.83</v>
      </c>
      <c r="G1899" s="27">
        <f t="shared" si="59"/>
        <v>25.14685833977693</v>
      </c>
      <c r="I1899" s="60"/>
      <c r="J1899" s="61"/>
    </row>
    <row r="1900" spans="1:11" ht="15" customHeight="1" x14ac:dyDescent="0.25">
      <c r="A1900" s="46">
        <v>70709</v>
      </c>
      <c r="B1900" s="47" t="s">
        <v>1952</v>
      </c>
      <c r="C1900" s="53">
        <v>73.173812000000012</v>
      </c>
      <c r="D1900" s="27">
        <v>4.0599999999999996</v>
      </c>
      <c r="E1900" s="27">
        <f t="shared" si="58"/>
        <v>5.5484330924292955</v>
      </c>
      <c r="F1900" s="27">
        <v>2.44</v>
      </c>
      <c r="G1900" s="27">
        <f t="shared" si="59"/>
        <v>3.334526292001843</v>
      </c>
      <c r="I1900" s="60"/>
      <c r="J1900" s="61"/>
    </row>
    <row r="1901" spans="1:11" ht="15" customHeight="1" x14ac:dyDescent="0.25">
      <c r="A1901" s="46">
        <v>70710</v>
      </c>
      <c r="B1901" s="47" t="s">
        <v>1953</v>
      </c>
      <c r="C1901" s="53">
        <v>87.839315000000013</v>
      </c>
      <c r="D1901" s="27">
        <v>4.0599999999999996</v>
      </c>
      <c r="E1901" s="27">
        <f t="shared" si="58"/>
        <v>4.6220761170553288</v>
      </c>
      <c r="F1901" s="27">
        <v>2.5</v>
      </c>
      <c r="G1901" s="27">
        <f t="shared" si="59"/>
        <v>2.8461059834084539</v>
      </c>
      <c r="I1901" s="60"/>
      <c r="J1901" s="61"/>
    </row>
    <row r="1902" spans="1:11" ht="15" customHeight="1" x14ac:dyDescent="0.25">
      <c r="A1902" s="46">
        <v>70711</v>
      </c>
      <c r="B1902" s="47" t="s">
        <v>1954</v>
      </c>
      <c r="C1902" s="53">
        <v>17.963646000000001</v>
      </c>
      <c r="D1902" s="27">
        <v>2.88</v>
      </c>
      <c r="E1902" s="27">
        <f t="shared" si="58"/>
        <v>16.032380063601789</v>
      </c>
      <c r="F1902" s="27">
        <v>1.62</v>
      </c>
      <c r="G1902" s="27">
        <f t="shared" si="59"/>
        <v>9.0182137857760054</v>
      </c>
      <c r="I1902" s="60"/>
      <c r="J1902" s="61"/>
    </row>
    <row r="1903" spans="1:11" ht="15" customHeight="1" x14ac:dyDescent="0.25">
      <c r="A1903" s="46">
        <v>70712</v>
      </c>
      <c r="B1903" s="47" t="s">
        <v>1955</v>
      </c>
      <c r="C1903" s="53">
        <v>180.55374400000002</v>
      </c>
      <c r="D1903" s="27">
        <v>7.57</v>
      </c>
      <c r="E1903" s="27">
        <f t="shared" si="58"/>
        <v>4.1926574505151217</v>
      </c>
      <c r="F1903" s="27">
        <v>2.99</v>
      </c>
      <c r="G1903" s="27">
        <f t="shared" si="59"/>
        <v>1.6560166151968578</v>
      </c>
      <c r="I1903" s="60"/>
      <c r="J1903" s="61"/>
    </row>
    <row r="1904" spans="1:11" ht="15" customHeight="1" x14ac:dyDescent="0.25">
      <c r="A1904" s="46">
        <v>70713</v>
      </c>
      <c r="B1904" s="47" t="s">
        <v>1956</v>
      </c>
      <c r="C1904" s="53">
        <v>58.909383000000005</v>
      </c>
      <c r="D1904" s="27">
        <v>4.6900000000000004</v>
      </c>
      <c r="E1904" s="27">
        <f t="shared" si="58"/>
        <v>7.9613802779092087</v>
      </c>
      <c r="F1904" s="27">
        <v>2.66</v>
      </c>
      <c r="G1904" s="27">
        <f t="shared" si="59"/>
        <v>4.5154097098589538</v>
      </c>
      <c r="I1904" s="60"/>
      <c r="J1904" s="61"/>
    </row>
    <row r="1905" spans="1:10" ht="15" customHeight="1" x14ac:dyDescent="0.25">
      <c r="A1905" s="46">
        <v>70714</v>
      </c>
      <c r="B1905" s="47" t="s">
        <v>1957</v>
      </c>
      <c r="C1905" s="53">
        <v>22.545768000000002</v>
      </c>
      <c r="D1905" s="27">
        <v>3.19</v>
      </c>
      <c r="E1905" s="27">
        <f t="shared" si="58"/>
        <v>14.14899683168921</v>
      </c>
      <c r="F1905" s="27">
        <v>0.51</v>
      </c>
      <c r="G1905" s="27">
        <f t="shared" si="59"/>
        <v>2.2620653241885571</v>
      </c>
      <c r="I1905" s="60"/>
      <c r="J1905" s="61"/>
    </row>
    <row r="1906" spans="1:10" ht="15" customHeight="1" x14ac:dyDescent="0.25">
      <c r="A1906" s="46">
        <v>70715</v>
      </c>
      <c r="B1906" s="47" t="s">
        <v>1958</v>
      </c>
      <c r="C1906" s="53">
        <v>33.280146999999999</v>
      </c>
      <c r="D1906" s="27">
        <v>3.06</v>
      </c>
      <c r="E1906" s="27">
        <f t="shared" si="58"/>
        <v>9.1946709249811907</v>
      </c>
      <c r="F1906" s="27">
        <v>1.73</v>
      </c>
      <c r="G1906" s="27">
        <f t="shared" si="59"/>
        <v>5.1982943464762945</v>
      </c>
      <c r="I1906" s="60"/>
      <c r="J1906" s="61"/>
    </row>
    <row r="1907" spans="1:10" ht="15" customHeight="1" x14ac:dyDescent="0.25">
      <c r="A1907" s="46">
        <v>70716</v>
      </c>
      <c r="B1907" s="47" t="s">
        <v>101</v>
      </c>
      <c r="C1907" s="53">
        <v>15.939259000000002</v>
      </c>
      <c r="D1907" s="27">
        <v>9.4600000000000009</v>
      </c>
      <c r="E1907" s="27">
        <f t="shared" si="58"/>
        <v>59.350312332587109</v>
      </c>
      <c r="F1907" s="27">
        <v>6.77</v>
      </c>
      <c r="G1907" s="27">
        <f t="shared" si="59"/>
        <v>42.47374360376476</v>
      </c>
      <c r="I1907" s="60"/>
      <c r="J1907" s="61"/>
    </row>
    <row r="1908" spans="1:10" ht="15" customHeight="1" x14ac:dyDescent="0.25">
      <c r="A1908" s="46">
        <v>70717</v>
      </c>
      <c r="B1908" s="47" t="s">
        <v>1959</v>
      </c>
      <c r="C1908" s="53">
        <v>277.76514500000002</v>
      </c>
      <c r="D1908" s="27">
        <v>21.48</v>
      </c>
      <c r="E1908" s="27">
        <f t="shared" si="58"/>
        <v>7.7331516882724785</v>
      </c>
      <c r="F1908" s="27">
        <v>9.74</v>
      </c>
      <c r="G1908" s="27">
        <f t="shared" si="59"/>
        <v>3.5065594713116361</v>
      </c>
      <c r="I1908" s="60"/>
      <c r="J1908" s="61"/>
    </row>
    <row r="1909" spans="1:10" ht="15" customHeight="1" x14ac:dyDescent="0.25">
      <c r="A1909" s="46">
        <v>70718</v>
      </c>
      <c r="B1909" s="47" t="s">
        <v>1960</v>
      </c>
      <c r="C1909" s="53">
        <v>33.591968000000001</v>
      </c>
      <c r="D1909" s="27">
        <v>7.96</v>
      </c>
      <c r="E1909" s="27">
        <f t="shared" si="58"/>
        <v>23.696140696490303</v>
      </c>
      <c r="F1909" s="27">
        <v>1.87</v>
      </c>
      <c r="G1909" s="27">
        <f t="shared" si="59"/>
        <v>5.5668069224166921</v>
      </c>
      <c r="I1909" s="60"/>
      <c r="J1909" s="61"/>
    </row>
    <row r="1910" spans="1:10" ht="15" customHeight="1" x14ac:dyDescent="0.25">
      <c r="A1910" s="46">
        <v>70719</v>
      </c>
      <c r="B1910" s="47" t="s">
        <v>1961</v>
      </c>
      <c r="C1910" s="53">
        <v>53.440882000000002</v>
      </c>
      <c r="D1910" s="27">
        <v>4.47</v>
      </c>
      <c r="E1910" s="27">
        <f t="shared" si="58"/>
        <v>8.364382908201252</v>
      </c>
      <c r="F1910" s="27">
        <v>3.07</v>
      </c>
      <c r="G1910" s="27">
        <f t="shared" si="59"/>
        <v>5.7446656662590261</v>
      </c>
      <c r="I1910" s="60"/>
      <c r="J1910" s="61"/>
    </row>
    <row r="1911" spans="1:10" ht="15" customHeight="1" x14ac:dyDescent="0.25">
      <c r="A1911" s="46">
        <v>70720</v>
      </c>
      <c r="B1911" s="47" t="s">
        <v>1962</v>
      </c>
      <c r="C1911" s="53">
        <v>33.818376999999998</v>
      </c>
      <c r="D1911" s="27">
        <v>6.36</v>
      </c>
      <c r="E1911" s="27">
        <f t="shared" si="58"/>
        <v>18.806343071993076</v>
      </c>
      <c r="F1911" s="27">
        <v>2.8</v>
      </c>
      <c r="G1911" s="27">
        <f t="shared" si="59"/>
        <v>8.2795221071667644</v>
      </c>
      <c r="I1911" s="60"/>
      <c r="J1911" s="61"/>
    </row>
    <row r="1912" spans="1:10" ht="15" customHeight="1" x14ac:dyDescent="0.25">
      <c r="A1912" s="46">
        <v>70721</v>
      </c>
      <c r="B1912" s="47" t="s">
        <v>1963</v>
      </c>
      <c r="C1912" s="53">
        <v>65.052743000000007</v>
      </c>
      <c r="D1912" s="27">
        <v>4.5</v>
      </c>
      <c r="E1912" s="27">
        <f t="shared" si="58"/>
        <v>6.917463880039616</v>
      </c>
      <c r="F1912" s="27">
        <v>1.37</v>
      </c>
      <c r="G1912" s="27">
        <f t="shared" si="59"/>
        <v>2.105983447923172</v>
      </c>
      <c r="I1912" s="60"/>
      <c r="J1912" s="61"/>
    </row>
    <row r="1913" spans="1:10" ht="15" customHeight="1" x14ac:dyDescent="0.25">
      <c r="A1913" s="46">
        <v>70723</v>
      </c>
      <c r="B1913" s="47" t="s">
        <v>1964</v>
      </c>
      <c r="C1913" s="53">
        <v>180.355887</v>
      </c>
      <c r="D1913" s="27">
        <v>4.8899999999999997</v>
      </c>
      <c r="E1913" s="27">
        <f t="shared" si="58"/>
        <v>2.7113060079929632</v>
      </c>
      <c r="F1913" s="27">
        <v>2.31</v>
      </c>
      <c r="G1913" s="27">
        <f t="shared" si="59"/>
        <v>1.2808009976408479</v>
      </c>
      <c r="I1913" s="60"/>
      <c r="J1913" s="61"/>
    </row>
    <row r="1914" spans="1:10" ht="15" customHeight="1" x14ac:dyDescent="0.25">
      <c r="A1914" s="46">
        <v>70724</v>
      </c>
      <c r="B1914" s="47" t="s">
        <v>1965</v>
      </c>
      <c r="C1914" s="53">
        <v>186.09611200000001</v>
      </c>
      <c r="D1914" s="27">
        <v>4.49</v>
      </c>
      <c r="E1914" s="27">
        <f t="shared" si="58"/>
        <v>2.412731760887084</v>
      </c>
      <c r="F1914" s="27">
        <v>2.74</v>
      </c>
      <c r="G1914" s="27">
        <f t="shared" si="59"/>
        <v>1.4723574665547015</v>
      </c>
      <c r="I1914" s="60"/>
      <c r="J1914" s="61"/>
    </row>
    <row r="1915" spans="1:10" ht="15" customHeight="1" x14ac:dyDescent="0.25">
      <c r="A1915" s="46">
        <v>70725</v>
      </c>
      <c r="B1915" s="47" t="s">
        <v>1966</v>
      </c>
      <c r="C1915" s="53">
        <v>32.818309000000006</v>
      </c>
      <c r="D1915" s="27">
        <v>3.16</v>
      </c>
      <c r="E1915" s="27">
        <f t="shared" si="58"/>
        <v>9.62877154944211</v>
      </c>
      <c r="F1915" s="27">
        <v>1.1399999999999999</v>
      </c>
      <c r="G1915" s="27">
        <f t="shared" si="59"/>
        <v>3.4736707488493681</v>
      </c>
      <c r="I1915" s="60"/>
      <c r="J1915" s="61"/>
    </row>
    <row r="1916" spans="1:10" ht="15" customHeight="1" x14ac:dyDescent="0.25">
      <c r="A1916" s="46">
        <v>70726</v>
      </c>
      <c r="B1916" s="47" t="s">
        <v>1967</v>
      </c>
      <c r="C1916" s="53">
        <v>61.485996000000007</v>
      </c>
      <c r="D1916" s="27">
        <v>4.6399999999999997</v>
      </c>
      <c r="E1916" s="27">
        <f t="shared" si="58"/>
        <v>7.5464338253543115</v>
      </c>
      <c r="F1916" s="27">
        <v>2.5</v>
      </c>
      <c r="G1916" s="27">
        <f t="shared" si="59"/>
        <v>4.0659665007296946</v>
      </c>
      <c r="I1916" s="60"/>
      <c r="J1916" s="61"/>
    </row>
    <row r="1917" spans="1:10" ht="15" customHeight="1" x14ac:dyDescent="0.25">
      <c r="A1917" s="46">
        <v>70727</v>
      </c>
      <c r="B1917" s="47" t="s">
        <v>1968</v>
      </c>
      <c r="C1917" s="53">
        <v>36.621968000000003</v>
      </c>
      <c r="D1917" s="27">
        <v>3.37</v>
      </c>
      <c r="E1917" s="27">
        <f t="shared" si="58"/>
        <v>9.2021269856387828</v>
      </c>
      <c r="F1917" s="27">
        <v>1.71</v>
      </c>
      <c r="G1917" s="27">
        <f t="shared" si="59"/>
        <v>4.6693285298048428</v>
      </c>
      <c r="I1917" s="60"/>
      <c r="J1917" s="61"/>
    </row>
    <row r="1918" spans="1:10" ht="15" customHeight="1" x14ac:dyDescent="0.25">
      <c r="A1918" s="46">
        <v>70728</v>
      </c>
      <c r="B1918" s="47" t="s">
        <v>1969</v>
      </c>
      <c r="C1918" s="53">
        <v>36.256948999999999</v>
      </c>
      <c r="D1918" s="27">
        <v>6.16</v>
      </c>
      <c r="E1918" s="27">
        <f t="shared" si="58"/>
        <v>16.989846553277278</v>
      </c>
      <c r="F1918" s="27">
        <v>3.72</v>
      </c>
      <c r="G1918" s="27">
        <f t="shared" si="59"/>
        <v>10.260102139316798</v>
      </c>
      <c r="I1918" s="60"/>
      <c r="J1918" s="61"/>
    </row>
    <row r="1919" spans="1:10" ht="15" customHeight="1" x14ac:dyDescent="0.25">
      <c r="A1919" s="46">
        <v>70729</v>
      </c>
      <c r="B1919" s="47" t="s">
        <v>1970</v>
      </c>
      <c r="C1919" s="53">
        <v>17.034128000000003</v>
      </c>
      <c r="D1919" s="27">
        <v>4.68</v>
      </c>
      <c r="E1919" s="27">
        <f t="shared" si="58"/>
        <v>27.474256386942727</v>
      </c>
      <c r="F1919" s="27">
        <v>2.11</v>
      </c>
      <c r="G1919" s="27">
        <f t="shared" si="59"/>
        <v>12.386897644540417</v>
      </c>
      <c r="I1919" s="60"/>
      <c r="J1919" s="61"/>
    </row>
    <row r="1920" spans="1:10" ht="15" customHeight="1" x14ac:dyDescent="0.25">
      <c r="A1920" s="46">
        <v>70731</v>
      </c>
      <c r="B1920" s="47" t="s">
        <v>1971</v>
      </c>
      <c r="C1920" s="53">
        <v>12.267046000000001</v>
      </c>
      <c r="D1920" s="27">
        <v>1.62</v>
      </c>
      <c r="E1920" s="27">
        <f t="shared" si="58"/>
        <v>13.206113354429419</v>
      </c>
      <c r="F1920" s="27">
        <v>0.98</v>
      </c>
      <c r="G1920" s="27">
        <f t="shared" si="59"/>
        <v>7.9888833872474265</v>
      </c>
      <c r="I1920" s="60"/>
      <c r="J1920" s="61"/>
    </row>
    <row r="1921" spans="1:11" ht="15" customHeight="1" x14ac:dyDescent="0.25">
      <c r="A1921" s="46">
        <v>70732</v>
      </c>
      <c r="B1921" s="47" t="s">
        <v>1972</v>
      </c>
      <c r="C1921" s="53">
        <v>18.797219000000002</v>
      </c>
      <c r="D1921" s="27">
        <v>3.43</v>
      </c>
      <c r="E1921" s="27">
        <f t="shared" si="58"/>
        <v>18.247380104471834</v>
      </c>
      <c r="F1921" s="27">
        <v>1.7</v>
      </c>
      <c r="G1921" s="27">
        <f t="shared" si="59"/>
        <v>9.0438910138781683</v>
      </c>
      <c r="I1921" s="60"/>
      <c r="J1921" s="61"/>
    </row>
    <row r="1922" spans="1:11" ht="15" customHeight="1" x14ac:dyDescent="0.25">
      <c r="A1922" s="46">
        <v>70733</v>
      </c>
      <c r="B1922" s="47" t="s">
        <v>1973</v>
      </c>
      <c r="C1922" s="53">
        <v>36.336553000000002</v>
      </c>
      <c r="D1922" s="27">
        <v>2.75</v>
      </c>
      <c r="E1922" s="27">
        <f t="shared" si="58"/>
        <v>7.5681366914467638</v>
      </c>
      <c r="F1922" s="27">
        <v>1.2</v>
      </c>
      <c r="G1922" s="27">
        <f t="shared" si="59"/>
        <v>3.3024596471767698</v>
      </c>
      <c r="I1922" s="60"/>
      <c r="J1922" s="61"/>
    </row>
    <row r="1923" spans="1:11" ht="15" customHeight="1" x14ac:dyDescent="0.25">
      <c r="A1923" s="46">
        <v>70734</v>
      </c>
      <c r="B1923" s="47" t="s">
        <v>1974</v>
      </c>
      <c r="C1923" s="53">
        <v>88.810909000000009</v>
      </c>
      <c r="D1923" s="27">
        <v>7.94</v>
      </c>
      <c r="E1923" s="27">
        <f t="shared" si="58"/>
        <v>8.9403431283424872</v>
      </c>
      <c r="F1923" s="27">
        <v>3.99</v>
      </c>
      <c r="G1923" s="27">
        <f t="shared" si="59"/>
        <v>4.4926913201620309</v>
      </c>
      <c r="I1923" s="60"/>
      <c r="J1923" s="61"/>
    </row>
    <row r="1924" spans="1:11" ht="15" customHeight="1" x14ac:dyDescent="0.25">
      <c r="A1924" s="46">
        <v>70735</v>
      </c>
      <c r="B1924" s="47" t="s">
        <v>1975</v>
      </c>
      <c r="C1924" s="53">
        <v>14.580803000000001</v>
      </c>
      <c r="D1924" s="27">
        <v>3.31</v>
      </c>
      <c r="E1924" s="27">
        <f t="shared" ref="E1924:E1987" si="60">SUM(D1924*100/C1924)</f>
        <v>22.701081689396666</v>
      </c>
      <c r="F1924" s="27">
        <v>1.89</v>
      </c>
      <c r="G1924" s="27">
        <f t="shared" ref="G1924:G1987" si="61">SUM(F1924*100/C1924)</f>
        <v>12.962249061317129</v>
      </c>
      <c r="I1924" s="60"/>
      <c r="J1924" s="61"/>
    </row>
    <row r="1925" spans="1:11" ht="15" customHeight="1" x14ac:dyDescent="0.25">
      <c r="A1925" s="46">
        <v>70801</v>
      </c>
      <c r="B1925" s="47" t="s">
        <v>1976</v>
      </c>
      <c r="C1925" s="53">
        <v>56.862811000000001</v>
      </c>
      <c r="D1925" s="27">
        <v>4.25</v>
      </c>
      <c r="E1925" s="27">
        <f t="shared" si="60"/>
        <v>7.4741292687763892</v>
      </c>
      <c r="F1925" s="27">
        <v>1.95</v>
      </c>
      <c r="G1925" s="27">
        <f t="shared" si="61"/>
        <v>3.4293063703797548</v>
      </c>
      <c r="I1925" s="70"/>
      <c r="J1925" s="70"/>
      <c r="K1925" s="70"/>
    </row>
    <row r="1926" spans="1:11" ht="15" customHeight="1" x14ac:dyDescent="0.25">
      <c r="A1926" s="46">
        <v>70802</v>
      </c>
      <c r="B1926" s="47" t="s">
        <v>1977</v>
      </c>
      <c r="C1926" s="53">
        <v>42.724257999999999</v>
      </c>
      <c r="D1926" s="27">
        <v>3.68</v>
      </c>
      <c r="E1926" s="27">
        <f t="shared" si="60"/>
        <v>8.6133736951031423</v>
      </c>
      <c r="F1926" s="27">
        <v>1.69</v>
      </c>
      <c r="G1926" s="27">
        <f t="shared" si="61"/>
        <v>3.9555982458489978</v>
      </c>
      <c r="I1926" s="60"/>
      <c r="J1926" s="61"/>
    </row>
    <row r="1927" spans="1:11" ht="15" customHeight="1" x14ac:dyDescent="0.25">
      <c r="A1927" s="46">
        <v>70803</v>
      </c>
      <c r="B1927" s="47" t="s">
        <v>1978</v>
      </c>
      <c r="C1927" s="53">
        <v>29.419585999999999</v>
      </c>
      <c r="D1927" s="27">
        <v>3.24</v>
      </c>
      <c r="E1927" s="27">
        <f t="shared" si="60"/>
        <v>11.013071360011661</v>
      </c>
      <c r="F1927" s="27">
        <v>1.41</v>
      </c>
      <c r="G1927" s="27">
        <f t="shared" si="61"/>
        <v>4.7927254992643338</v>
      </c>
      <c r="I1927" s="60"/>
      <c r="J1927" s="61"/>
    </row>
    <row r="1928" spans="1:11" ht="15" customHeight="1" x14ac:dyDescent="0.25">
      <c r="A1928" s="46">
        <v>70804</v>
      </c>
      <c r="B1928" s="47" t="s">
        <v>1979</v>
      </c>
      <c r="C1928" s="53">
        <v>30.635937000000006</v>
      </c>
      <c r="D1928" s="27">
        <v>3.79</v>
      </c>
      <c r="E1928" s="27">
        <f t="shared" si="60"/>
        <v>12.371092158859053</v>
      </c>
      <c r="F1928" s="27">
        <v>1.44</v>
      </c>
      <c r="G1928" s="27">
        <f t="shared" si="61"/>
        <v>4.7003621922841781</v>
      </c>
      <c r="I1928" s="60"/>
      <c r="J1928" s="61"/>
    </row>
    <row r="1929" spans="1:11" ht="15" customHeight="1" x14ac:dyDescent="0.25">
      <c r="A1929" s="46">
        <v>70805</v>
      </c>
      <c r="B1929" s="47" t="s">
        <v>1980</v>
      </c>
      <c r="C1929" s="53">
        <v>18.945039000000001</v>
      </c>
      <c r="D1929" s="27">
        <v>2.7</v>
      </c>
      <c r="E1929" s="27">
        <f t="shared" si="60"/>
        <v>14.251752134160293</v>
      </c>
      <c r="F1929" s="27">
        <v>1.69</v>
      </c>
      <c r="G1929" s="27">
        <f t="shared" si="61"/>
        <v>8.920541150641073</v>
      </c>
      <c r="I1929" s="60"/>
      <c r="J1929" s="61"/>
    </row>
    <row r="1930" spans="1:11" ht="15" customHeight="1" x14ac:dyDescent="0.25">
      <c r="A1930" s="46">
        <v>70806</v>
      </c>
      <c r="B1930" s="47" t="s">
        <v>1981</v>
      </c>
      <c r="C1930" s="53">
        <v>7.282973000000001</v>
      </c>
      <c r="D1930" s="27">
        <v>2.77</v>
      </c>
      <c r="E1930" s="27">
        <f t="shared" si="60"/>
        <v>38.033918291335141</v>
      </c>
      <c r="F1930" s="27">
        <v>1.3</v>
      </c>
      <c r="G1930" s="27">
        <f t="shared" si="61"/>
        <v>17.849853349724071</v>
      </c>
      <c r="I1930" s="60"/>
      <c r="J1930" s="61"/>
    </row>
    <row r="1931" spans="1:11" ht="15" customHeight="1" x14ac:dyDescent="0.25">
      <c r="A1931" s="46">
        <v>70807</v>
      </c>
      <c r="B1931" s="47" t="s">
        <v>1982</v>
      </c>
      <c r="C1931" s="53">
        <v>49.437678000000005</v>
      </c>
      <c r="D1931" s="27">
        <v>5.52</v>
      </c>
      <c r="E1931" s="27">
        <f t="shared" si="60"/>
        <v>11.165572946205119</v>
      </c>
      <c r="F1931" s="27">
        <v>3.18</v>
      </c>
      <c r="G1931" s="27">
        <f t="shared" si="61"/>
        <v>6.4323409364007746</v>
      </c>
      <c r="I1931" s="60"/>
      <c r="J1931" s="61"/>
    </row>
    <row r="1932" spans="1:11" ht="15" customHeight="1" x14ac:dyDescent="0.25">
      <c r="A1932" s="46">
        <v>70808</v>
      </c>
      <c r="B1932" s="47" t="s">
        <v>1983</v>
      </c>
      <c r="C1932" s="53">
        <v>33.091349000000001</v>
      </c>
      <c r="D1932" s="27">
        <v>3.47</v>
      </c>
      <c r="E1932" s="27">
        <f t="shared" si="60"/>
        <v>10.486124334187766</v>
      </c>
      <c r="F1932" s="27">
        <v>2.02</v>
      </c>
      <c r="G1932" s="27">
        <f t="shared" si="61"/>
        <v>6.1043144539075751</v>
      </c>
      <c r="I1932" s="60"/>
      <c r="J1932" s="61"/>
    </row>
    <row r="1933" spans="1:11" ht="15" customHeight="1" x14ac:dyDescent="0.25">
      <c r="A1933" s="46">
        <v>70809</v>
      </c>
      <c r="B1933" s="47" t="s">
        <v>1984</v>
      </c>
      <c r="C1933" s="53">
        <v>29.632798000000005</v>
      </c>
      <c r="D1933" s="27">
        <v>2.33</v>
      </c>
      <c r="E1933" s="27">
        <f t="shared" si="60"/>
        <v>7.8629091994620275</v>
      </c>
      <c r="F1933" s="27">
        <v>0.83</v>
      </c>
      <c r="G1933" s="27">
        <f t="shared" si="61"/>
        <v>2.8009504873620097</v>
      </c>
      <c r="I1933" s="60"/>
      <c r="J1933" s="61"/>
    </row>
    <row r="1934" spans="1:11" ht="15" customHeight="1" x14ac:dyDescent="0.25">
      <c r="A1934" s="46">
        <v>70810</v>
      </c>
      <c r="B1934" s="47" t="s">
        <v>1985</v>
      </c>
      <c r="C1934" s="53">
        <v>14.255113000000001</v>
      </c>
      <c r="D1934" s="27">
        <v>1.5</v>
      </c>
      <c r="E1934" s="27">
        <f t="shared" si="60"/>
        <v>10.522540228197418</v>
      </c>
      <c r="F1934" s="27">
        <v>0.56000000000000005</v>
      </c>
      <c r="G1934" s="27">
        <f t="shared" si="61"/>
        <v>3.9284150185270366</v>
      </c>
      <c r="I1934" s="60"/>
      <c r="J1934" s="61"/>
    </row>
    <row r="1935" spans="1:11" ht="15" customHeight="1" x14ac:dyDescent="0.25">
      <c r="A1935" s="46">
        <v>70811</v>
      </c>
      <c r="B1935" s="47" t="s">
        <v>1986</v>
      </c>
      <c r="C1935" s="53">
        <v>20.915769000000001</v>
      </c>
      <c r="D1935" s="27">
        <v>4.12</v>
      </c>
      <c r="E1935" s="27">
        <f t="shared" si="60"/>
        <v>19.698056523764436</v>
      </c>
      <c r="F1935" s="27">
        <v>1.57</v>
      </c>
      <c r="G1935" s="27">
        <f t="shared" si="61"/>
        <v>7.5062982384247974</v>
      </c>
      <c r="I1935" s="60"/>
      <c r="J1935" s="61"/>
    </row>
    <row r="1936" spans="1:11" ht="15" customHeight="1" x14ac:dyDescent="0.25">
      <c r="A1936" s="46">
        <v>70812</v>
      </c>
      <c r="B1936" s="47" t="s">
        <v>1987</v>
      </c>
      <c r="C1936" s="53">
        <v>32.436245000000007</v>
      </c>
      <c r="D1936" s="27">
        <v>0.12</v>
      </c>
      <c r="E1936" s="27">
        <f t="shared" si="60"/>
        <v>0.36995651007075564</v>
      </c>
      <c r="F1936" s="27">
        <v>0.12</v>
      </c>
      <c r="G1936" s="27">
        <f t="shared" si="61"/>
        <v>0.36995651007075564</v>
      </c>
      <c r="I1936" s="60"/>
      <c r="J1936" s="61"/>
    </row>
    <row r="1937" spans="1:10" ht="15" customHeight="1" x14ac:dyDescent="0.25">
      <c r="A1937" s="46">
        <v>70813</v>
      </c>
      <c r="B1937" s="47" t="s">
        <v>1988</v>
      </c>
      <c r="C1937" s="53">
        <v>50.624733999999997</v>
      </c>
      <c r="D1937" s="27">
        <v>4.2300000000000004</v>
      </c>
      <c r="E1937" s="27">
        <f t="shared" si="60"/>
        <v>8.3555994585571565</v>
      </c>
      <c r="F1937" s="27">
        <v>1.78</v>
      </c>
      <c r="G1937" s="27">
        <f t="shared" si="61"/>
        <v>3.516067857265186</v>
      </c>
      <c r="I1937" s="60"/>
      <c r="J1937" s="61"/>
    </row>
    <row r="1938" spans="1:10" ht="15" customHeight="1" x14ac:dyDescent="0.25">
      <c r="A1938" s="46">
        <v>70814</v>
      </c>
      <c r="B1938" s="47" t="s">
        <v>1989</v>
      </c>
      <c r="C1938" s="53">
        <v>35.728692000000002</v>
      </c>
      <c r="D1938" s="27">
        <v>4.01</v>
      </c>
      <c r="E1938" s="27">
        <f t="shared" si="60"/>
        <v>11.223472720467909</v>
      </c>
      <c r="F1938" s="27">
        <v>1.1200000000000001</v>
      </c>
      <c r="G1938" s="27">
        <f t="shared" si="61"/>
        <v>3.1347355229237053</v>
      </c>
      <c r="I1938" s="60"/>
      <c r="J1938" s="61"/>
    </row>
    <row r="1939" spans="1:10" ht="15" customHeight="1" x14ac:dyDescent="0.25">
      <c r="A1939" s="46">
        <v>70815</v>
      </c>
      <c r="B1939" s="47" t="s">
        <v>1990</v>
      </c>
      <c r="C1939" s="53">
        <v>50.548103000000005</v>
      </c>
      <c r="D1939" s="27">
        <v>0.87</v>
      </c>
      <c r="E1939" s="27">
        <f t="shared" si="60"/>
        <v>1.7211328385557811</v>
      </c>
      <c r="F1939" s="27">
        <v>0.56000000000000005</v>
      </c>
      <c r="G1939" s="27">
        <f t="shared" si="61"/>
        <v>1.1078556202198133</v>
      </c>
      <c r="I1939" s="60"/>
      <c r="J1939" s="61"/>
    </row>
    <row r="1940" spans="1:10" ht="15" customHeight="1" x14ac:dyDescent="0.25">
      <c r="A1940" s="46">
        <v>70816</v>
      </c>
      <c r="B1940" s="47" t="s">
        <v>1991</v>
      </c>
      <c r="C1940" s="53">
        <v>8.3633160000000011</v>
      </c>
      <c r="D1940" s="27">
        <v>2.57</v>
      </c>
      <c r="E1940" s="27">
        <f t="shared" si="60"/>
        <v>30.729437940644591</v>
      </c>
      <c r="F1940" s="27">
        <v>1.71</v>
      </c>
      <c r="G1940" s="27">
        <f t="shared" si="61"/>
        <v>20.446435361284923</v>
      </c>
      <c r="I1940" s="60"/>
      <c r="J1940" s="61"/>
    </row>
    <row r="1941" spans="1:10" ht="15" customHeight="1" x14ac:dyDescent="0.25">
      <c r="A1941" s="46">
        <v>70817</v>
      </c>
      <c r="B1941" s="47" t="s">
        <v>1992</v>
      </c>
      <c r="C1941" s="53">
        <v>36.053896999999999</v>
      </c>
      <c r="D1941" s="27">
        <v>2.38</v>
      </c>
      <c r="E1941" s="27">
        <f t="shared" si="60"/>
        <v>6.6012281557247476</v>
      </c>
      <c r="F1941" s="27">
        <v>0.83</v>
      </c>
      <c r="G1941" s="27">
        <f t="shared" si="61"/>
        <v>2.3021089786771176</v>
      </c>
      <c r="I1941" s="60"/>
      <c r="J1941" s="61"/>
    </row>
    <row r="1942" spans="1:10" ht="15" customHeight="1" x14ac:dyDescent="0.25">
      <c r="A1942" s="46">
        <v>70818</v>
      </c>
      <c r="B1942" s="47" t="s">
        <v>1993</v>
      </c>
      <c r="C1942" s="53">
        <v>7.0593330000000005</v>
      </c>
      <c r="D1942" s="27">
        <v>3.11</v>
      </c>
      <c r="E1942" s="27">
        <f t="shared" si="60"/>
        <v>44.055153652618451</v>
      </c>
      <c r="F1942" s="27">
        <v>1.24</v>
      </c>
      <c r="G1942" s="27">
        <f t="shared" si="61"/>
        <v>17.565398884002214</v>
      </c>
      <c r="I1942" s="60"/>
      <c r="J1942" s="61"/>
    </row>
    <row r="1943" spans="1:10" ht="15" customHeight="1" x14ac:dyDescent="0.25">
      <c r="A1943" s="46">
        <v>70819</v>
      </c>
      <c r="B1943" s="47" t="s">
        <v>1994</v>
      </c>
      <c r="C1943" s="53">
        <v>74.503789000000012</v>
      </c>
      <c r="D1943" s="27">
        <v>0.59</v>
      </c>
      <c r="E1943" s="27">
        <f t="shared" si="60"/>
        <v>0.79190603312805996</v>
      </c>
      <c r="F1943" s="27">
        <v>0.48</v>
      </c>
      <c r="G1943" s="27">
        <f t="shared" si="61"/>
        <v>0.64426253542621825</v>
      </c>
      <c r="I1943" s="60"/>
      <c r="J1943" s="61"/>
    </row>
    <row r="1944" spans="1:10" ht="15" customHeight="1" x14ac:dyDescent="0.25">
      <c r="A1944" s="46">
        <v>70820</v>
      </c>
      <c r="B1944" s="47" t="s">
        <v>1995</v>
      </c>
      <c r="C1944" s="53">
        <v>6.1132029999999995</v>
      </c>
      <c r="D1944" s="27">
        <v>2.3199999999999998</v>
      </c>
      <c r="E1944" s="27">
        <f t="shared" si="60"/>
        <v>37.950645512671507</v>
      </c>
      <c r="F1944" s="27">
        <v>1.74</v>
      </c>
      <c r="G1944" s="27">
        <f t="shared" si="61"/>
        <v>28.462984134503632</v>
      </c>
      <c r="I1944" s="60"/>
      <c r="J1944" s="61"/>
    </row>
    <row r="1945" spans="1:10" ht="15" customHeight="1" x14ac:dyDescent="0.25">
      <c r="A1945" s="46">
        <v>70821</v>
      </c>
      <c r="B1945" s="47" t="s">
        <v>1996</v>
      </c>
      <c r="C1945" s="53">
        <v>56.446923000000005</v>
      </c>
      <c r="D1945" s="27">
        <v>4.7</v>
      </c>
      <c r="E1945" s="27">
        <f t="shared" si="60"/>
        <v>8.3264060292533557</v>
      </c>
      <c r="F1945" s="27">
        <v>1.91</v>
      </c>
      <c r="G1945" s="27">
        <f t="shared" si="61"/>
        <v>3.3837096842284917</v>
      </c>
      <c r="I1945" s="60"/>
      <c r="J1945" s="61"/>
    </row>
    <row r="1946" spans="1:10" ht="15" customHeight="1" x14ac:dyDescent="0.25">
      <c r="A1946" s="46">
        <v>70822</v>
      </c>
      <c r="B1946" s="47" t="s">
        <v>1997</v>
      </c>
      <c r="C1946" s="53">
        <v>20.661287000000002</v>
      </c>
      <c r="D1946" s="27">
        <v>2.23</v>
      </c>
      <c r="E1946" s="27">
        <f t="shared" si="60"/>
        <v>10.793132102564568</v>
      </c>
      <c r="F1946" s="27">
        <v>1.23</v>
      </c>
      <c r="G1946" s="27">
        <f t="shared" si="61"/>
        <v>5.9531625498450307</v>
      </c>
      <c r="I1946" s="60"/>
      <c r="J1946" s="61"/>
    </row>
    <row r="1947" spans="1:10" ht="15" customHeight="1" x14ac:dyDescent="0.25">
      <c r="A1947" s="46">
        <v>70823</v>
      </c>
      <c r="B1947" s="47" t="s">
        <v>1998</v>
      </c>
      <c r="C1947" s="53">
        <v>28.759262000000003</v>
      </c>
      <c r="D1947" s="27">
        <v>2.19</v>
      </c>
      <c r="E1947" s="27">
        <f t="shared" si="60"/>
        <v>7.6149381023755049</v>
      </c>
      <c r="F1947" s="27">
        <v>0.31</v>
      </c>
      <c r="G1947" s="27">
        <f t="shared" si="61"/>
        <v>1.0779136126650259</v>
      </c>
      <c r="I1947" s="60"/>
      <c r="J1947" s="61"/>
    </row>
    <row r="1948" spans="1:10" ht="15" customHeight="1" x14ac:dyDescent="0.25">
      <c r="A1948" s="46">
        <v>70824</v>
      </c>
      <c r="B1948" s="47" t="s">
        <v>1999</v>
      </c>
      <c r="C1948" s="53">
        <v>23.015536999999998</v>
      </c>
      <c r="D1948" s="27">
        <v>2.98</v>
      </c>
      <c r="E1948" s="27">
        <f t="shared" si="60"/>
        <v>12.947775235485491</v>
      </c>
      <c r="F1948" s="27">
        <v>1.27</v>
      </c>
      <c r="G1948" s="27">
        <f t="shared" si="61"/>
        <v>5.5180115936465013</v>
      </c>
      <c r="I1948" s="60"/>
      <c r="J1948" s="61"/>
    </row>
    <row r="1949" spans="1:10" ht="15" customHeight="1" x14ac:dyDescent="0.25">
      <c r="A1949" s="46">
        <v>70825</v>
      </c>
      <c r="B1949" s="47" t="s">
        <v>2000</v>
      </c>
      <c r="C1949" s="53">
        <v>33.632896000000002</v>
      </c>
      <c r="D1949" s="27">
        <v>1.5</v>
      </c>
      <c r="E1949" s="27">
        <f t="shared" si="60"/>
        <v>4.4599192409716961</v>
      </c>
      <c r="F1949" s="27">
        <v>0.5</v>
      </c>
      <c r="G1949" s="27">
        <f t="shared" si="61"/>
        <v>1.4866397469905652</v>
      </c>
      <c r="I1949" s="60"/>
      <c r="J1949" s="61"/>
    </row>
    <row r="1950" spans="1:10" ht="15" customHeight="1" x14ac:dyDescent="0.25">
      <c r="A1950" s="46">
        <v>70826</v>
      </c>
      <c r="B1950" s="47" t="s">
        <v>2001</v>
      </c>
      <c r="C1950" s="53">
        <v>13.831438</v>
      </c>
      <c r="D1950" s="27">
        <v>3.07</v>
      </c>
      <c r="E1950" s="27">
        <f t="shared" si="60"/>
        <v>22.195812178025161</v>
      </c>
      <c r="F1950" s="27">
        <v>1.71</v>
      </c>
      <c r="G1950" s="27">
        <f t="shared" si="61"/>
        <v>12.363139682222485</v>
      </c>
      <c r="I1950" s="60"/>
      <c r="J1950" s="61"/>
    </row>
    <row r="1951" spans="1:10" ht="15" customHeight="1" x14ac:dyDescent="0.25">
      <c r="A1951" s="46">
        <v>70827</v>
      </c>
      <c r="B1951" s="47" t="s">
        <v>2002</v>
      </c>
      <c r="C1951" s="53">
        <v>9.4710030000000014</v>
      </c>
      <c r="D1951" s="27">
        <v>2.42</v>
      </c>
      <c r="E1951" s="27">
        <f t="shared" si="60"/>
        <v>25.551675994612182</v>
      </c>
      <c r="F1951" s="27">
        <v>1.03</v>
      </c>
      <c r="G1951" s="27">
        <f t="shared" si="61"/>
        <v>10.875300113409317</v>
      </c>
      <c r="I1951" s="60"/>
      <c r="J1951" s="61"/>
    </row>
    <row r="1952" spans="1:10" ht="15" customHeight="1" x14ac:dyDescent="0.25">
      <c r="A1952" s="46">
        <v>70828</v>
      </c>
      <c r="B1952" s="47" t="s">
        <v>102</v>
      </c>
      <c r="C1952" s="53">
        <v>100.91642400000001</v>
      </c>
      <c r="D1952" s="27">
        <v>5.76</v>
      </c>
      <c r="E1952" s="27">
        <f t="shared" si="60"/>
        <v>5.7076933284913061</v>
      </c>
      <c r="F1952" s="27">
        <v>4.2300000000000004</v>
      </c>
      <c r="G1952" s="27">
        <f t="shared" si="61"/>
        <v>4.1915872881108038</v>
      </c>
      <c r="I1952" s="60"/>
      <c r="J1952" s="61"/>
    </row>
    <row r="1953" spans="1:11" ht="15" customHeight="1" x14ac:dyDescent="0.25">
      <c r="A1953" s="46">
        <v>70829</v>
      </c>
      <c r="B1953" s="47" t="s">
        <v>2003</v>
      </c>
      <c r="C1953" s="53">
        <v>16.139424000000002</v>
      </c>
      <c r="D1953" s="27">
        <v>3.72</v>
      </c>
      <c r="E1953" s="27">
        <f t="shared" si="60"/>
        <v>23.049149709432008</v>
      </c>
      <c r="F1953" s="27">
        <v>1.19</v>
      </c>
      <c r="G1953" s="27">
        <f t="shared" si="61"/>
        <v>7.3732495038236801</v>
      </c>
      <c r="I1953" s="60"/>
      <c r="J1953" s="61"/>
    </row>
    <row r="1954" spans="1:11" ht="15" customHeight="1" x14ac:dyDescent="0.25">
      <c r="A1954" s="46">
        <v>70830</v>
      </c>
      <c r="B1954" s="47" t="s">
        <v>2004</v>
      </c>
      <c r="C1954" s="53">
        <v>31.854904000000001</v>
      </c>
      <c r="D1954" s="27">
        <v>1.72</v>
      </c>
      <c r="E1954" s="27">
        <f t="shared" si="60"/>
        <v>5.3994826039971739</v>
      </c>
      <c r="F1954" s="27">
        <v>0.97</v>
      </c>
      <c r="G1954" s="27">
        <f t="shared" si="61"/>
        <v>3.0450570499286389</v>
      </c>
      <c r="I1954" s="60"/>
      <c r="J1954" s="61"/>
    </row>
    <row r="1955" spans="1:11" ht="15" customHeight="1" x14ac:dyDescent="0.25">
      <c r="A1955" s="46">
        <v>70831</v>
      </c>
      <c r="B1955" s="47" t="s">
        <v>2005</v>
      </c>
      <c r="C1955" s="53">
        <v>67.998182999999997</v>
      </c>
      <c r="D1955" s="27">
        <v>3.88</v>
      </c>
      <c r="E1955" s="27">
        <f t="shared" si="60"/>
        <v>5.7060348215480996</v>
      </c>
      <c r="F1955" s="27">
        <v>1.84</v>
      </c>
      <c r="G1955" s="27">
        <f t="shared" si="61"/>
        <v>2.7059546576413669</v>
      </c>
      <c r="I1955" s="60"/>
      <c r="J1955" s="61"/>
    </row>
    <row r="1956" spans="1:11" ht="15" customHeight="1" x14ac:dyDescent="0.25">
      <c r="A1956" s="46">
        <v>70832</v>
      </c>
      <c r="B1956" s="47" t="s">
        <v>2006</v>
      </c>
      <c r="C1956" s="53">
        <v>51.306164000000003</v>
      </c>
      <c r="D1956" s="27">
        <v>6.73</v>
      </c>
      <c r="E1956" s="27">
        <f t="shared" si="60"/>
        <v>13.117332256607607</v>
      </c>
      <c r="F1956" s="27">
        <v>2.37</v>
      </c>
      <c r="G1956" s="27">
        <f t="shared" si="61"/>
        <v>4.6193280012124855</v>
      </c>
      <c r="I1956" s="60"/>
      <c r="J1956" s="61"/>
    </row>
    <row r="1957" spans="1:11" ht="15" customHeight="1" x14ac:dyDescent="0.25">
      <c r="A1957" s="46">
        <v>70833</v>
      </c>
      <c r="B1957" s="47" t="s">
        <v>2007</v>
      </c>
      <c r="C1957" s="53">
        <v>30.753895000000004</v>
      </c>
      <c r="D1957" s="27">
        <v>6.51</v>
      </c>
      <c r="E1957" s="27">
        <f t="shared" si="60"/>
        <v>21.16805042093042</v>
      </c>
      <c r="F1957" s="27">
        <v>2.4700000000000002</v>
      </c>
      <c r="G1957" s="27">
        <f t="shared" si="61"/>
        <v>8.03150300148973</v>
      </c>
      <c r="I1957" s="60"/>
      <c r="J1957" s="61"/>
    </row>
    <row r="1958" spans="1:11" ht="15" customHeight="1" x14ac:dyDescent="0.25">
      <c r="A1958" s="46">
        <v>70834</v>
      </c>
      <c r="B1958" s="47" t="s">
        <v>2008</v>
      </c>
      <c r="C1958" s="53">
        <v>17.279275000000002</v>
      </c>
      <c r="D1958" s="27">
        <v>1.25</v>
      </c>
      <c r="E1958" s="27">
        <f t="shared" si="60"/>
        <v>7.2340998103219025</v>
      </c>
      <c r="F1958" s="27">
        <v>0.56000000000000005</v>
      </c>
      <c r="G1958" s="27">
        <f t="shared" si="61"/>
        <v>3.2408767150242124</v>
      </c>
      <c r="I1958" s="60"/>
      <c r="J1958" s="61"/>
    </row>
    <row r="1959" spans="1:11" ht="15" customHeight="1" x14ac:dyDescent="0.25">
      <c r="A1959" s="46">
        <v>70835</v>
      </c>
      <c r="B1959" s="47" t="s">
        <v>2009</v>
      </c>
      <c r="C1959" s="53">
        <v>9.3487720000000003</v>
      </c>
      <c r="D1959" s="27">
        <v>1.72</v>
      </c>
      <c r="E1959" s="27">
        <f t="shared" si="60"/>
        <v>18.398138279551581</v>
      </c>
      <c r="F1959" s="27">
        <v>1.1100000000000001</v>
      </c>
      <c r="G1959" s="27">
        <f t="shared" si="61"/>
        <v>11.873217145524569</v>
      </c>
      <c r="I1959" s="60"/>
      <c r="J1959" s="61"/>
    </row>
    <row r="1960" spans="1:11" ht="15" customHeight="1" x14ac:dyDescent="0.25">
      <c r="A1960" s="46">
        <v>70836</v>
      </c>
      <c r="B1960" s="47" t="s">
        <v>2010</v>
      </c>
      <c r="C1960" s="53">
        <v>81.846559999999997</v>
      </c>
      <c r="D1960" s="27">
        <v>2.93</v>
      </c>
      <c r="E1960" s="27">
        <f t="shared" si="60"/>
        <v>3.5798694532794051</v>
      </c>
      <c r="F1960" s="27">
        <v>1.85</v>
      </c>
      <c r="G1960" s="27">
        <f t="shared" si="61"/>
        <v>2.2603271292037199</v>
      </c>
      <c r="I1960" s="60"/>
      <c r="J1960" s="61"/>
    </row>
    <row r="1961" spans="1:11" ht="15" customHeight="1" x14ac:dyDescent="0.25">
      <c r="A1961" s="46">
        <v>70837</v>
      </c>
      <c r="B1961" s="47" t="s">
        <v>2011</v>
      </c>
      <c r="C1961" s="53">
        <v>8.7697210000000005</v>
      </c>
      <c r="D1961" s="27">
        <v>1.61</v>
      </c>
      <c r="E1961" s="27">
        <f t="shared" si="60"/>
        <v>18.358622811375639</v>
      </c>
      <c r="F1961" s="27">
        <v>0.5</v>
      </c>
      <c r="G1961" s="27">
        <f t="shared" si="61"/>
        <v>5.701435655706721</v>
      </c>
      <c r="I1961" s="60"/>
      <c r="J1961" s="61"/>
    </row>
    <row r="1962" spans="1:11" ht="15" customHeight="1" x14ac:dyDescent="0.25">
      <c r="A1962" s="46">
        <v>70901</v>
      </c>
      <c r="B1962" s="47" t="s">
        <v>2012</v>
      </c>
      <c r="C1962" s="53">
        <v>113.95346800000002</v>
      </c>
      <c r="D1962" s="27">
        <v>8.3699999999999992</v>
      </c>
      <c r="E1962" s="27">
        <f t="shared" si="60"/>
        <v>7.3451033539409245</v>
      </c>
      <c r="F1962" s="27">
        <v>5.5</v>
      </c>
      <c r="G1962" s="27">
        <f t="shared" si="61"/>
        <v>4.8265314751105244</v>
      </c>
      <c r="I1962" s="70"/>
      <c r="J1962" s="70"/>
      <c r="K1962" s="70"/>
    </row>
    <row r="1963" spans="1:11" ht="15" customHeight="1" x14ac:dyDescent="0.25">
      <c r="A1963" s="46">
        <v>70902</v>
      </c>
      <c r="B1963" s="47" t="s">
        <v>2013</v>
      </c>
      <c r="C1963" s="53">
        <v>20.263766</v>
      </c>
      <c r="D1963" s="27">
        <v>6.61</v>
      </c>
      <c r="E1963" s="27">
        <f t="shared" si="60"/>
        <v>32.619800287863569</v>
      </c>
      <c r="F1963" s="27">
        <v>3.43</v>
      </c>
      <c r="G1963" s="27">
        <f t="shared" si="61"/>
        <v>16.926764748467782</v>
      </c>
      <c r="I1963" s="60"/>
      <c r="J1963" s="61"/>
    </row>
    <row r="1964" spans="1:11" ht="15" customHeight="1" x14ac:dyDescent="0.25">
      <c r="A1964" s="46">
        <v>70903</v>
      </c>
      <c r="B1964" s="47" t="s">
        <v>2014</v>
      </c>
      <c r="C1964" s="53">
        <v>156.469075</v>
      </c>
      <c r="D1964" s="27">
        <v>4.9400000000000004</v>
      </c>
      <c r="E1964" s="27">
        <f t="shared" si="60"/>
        <v>3.1571733903328822</v>
      </c>
      <c r="F1964" s="27">
        <v>1.04</v>
      </c>
      <c r="G1964" s="27">
        <f t="shared" si="61"/>
        <v>0.66466808217534357</v>
      </c>
      <c r="I1964" s="60"/>
      <c r="J1964" s="61"/>
    </row>
    <row r="1965" spans="1:11" ht="15" customHeight="1" x14ac:dyDescent="0.25">
      <c r="A1965" s="46">
        <v>70904</v>
      </c>
      <c r="B1965" s="47" t="s">
        <v>2015</v>
      </c>
      <c r="C1965" s="53">
        <v>6.0100440000000006</v>
      </c>
      <c r="D1965" s="27">
        <v>3.42</v>
      </c>
      <c r="E1965" s="27">
        <f t="shared" si="60"/>
        <v>56.904741462791279</v>
      </c>
      <c r="F1965" s="27">
        <v>1.89</v>
      </c>
      <c r="G1965" s="27">
        <f t="shared" si="61"/>
        <v>31.447357124174129</v>
      </c>
      <c r="I1965" s="60"/>
      <c r="J1965" s="61"/>
    </row>
    <row r="1966" spans="1:11" ht="15" customHeight="1" x14ac:dyDescent="0.25">
      <c r="A1966" s="46">
        <v>70905</v>
      </c>
      <c r="B1966" s="47" t="s">
        <v>2016</v>
      </c>
      <c r="C1966" s="53">
        <v>9.4787420000000004</v>
      </c>
      <c r="D1966" s="27">
        <v>4.42</v>
      </c>
      <c r="E1966" s="27">
        <f t="shared" si="60"/>
        <v>46.630660482161026</v>
      </c>
      <c r="F1966" s="27">
        <v>2.86</v>
      </c>
      <c r="G1966" s="27">
        <f t="shared" si="61"/>
        <v>30.172780311986546</v>
      </c>
      <c r="I1966" s="60"/>
      <c r="J1966" s="61"/>
    </row>
    <row r="1967" spans="1:11" ht="15" customHeight="1" x14ac:dyDescent="0.25">
      <c r="A1967" s="46">
        <v>70907</v>
      </c>
      <c r="B1967" s="47" t="s">
        <v>2017</v>
      </c>
      <c r="C1967" s="53">
        <v>196.41210900000002</v>
      </c>
      <c r="D1967" s="27">
        <v>7.42</v>
      </c>
      <c r="E1967" s="27">
        <f t="shared" si="60"/>
        <v>3.7777711556470277</v>
      </c>
      <c r="F1967" s="27">
        <v>4.55</v>
      </c>
      <c r="G1967" s="27">
        <f t="shared" si="61"/>
        <v>2.3165577841231775</v>
      </c>
      <c r="I1967" s="60"/>
      <c r="J1967" s="61"/>
    </row>
    <row r="1968" spans="1:11" ht="15" customHeight="1" x14ac:dyDescent="0.25">
      <c r="A1968" s="46">
        <v>70908</v>
      </c>
      <c r="B1968" s="47" t="s">
        <v>2018</v>
      </c>
      <c r="C1968" s="53">
        <v>171.53683100000003</v>
      </c>
      <c r="D1968" s="27">
        <v>7.13</v>
      </c>
      <c r="E1968" s="27">
        <f t="shared" si="60"/>
        <v>4.1565417516661469</v>
      </c>
      <c r="F1968" s="27">
        <v>3.21</v>
      </c>
      <c r="G1968" s="27">
        <f t="shared" si="61"/>
        <v>1.8713182360236091</v>
      </c>
      <c r="I1968" s="60"/>
      <c r="J1968" s="61"/>
    </row>
    <row r="1969" spans="1:10" ht="15" customHeight="1" x14ac:dyDescent="0.25">
      <c r="A1969" s="46">
        <v>70909</v>
      </c>
      <c r="B1969" s="47" t="s">
        <v>2019</v>
      </c>
      <c r="C1969" s="53">
        <v>6.6359260000000004</v>
      </c>
      <c r="D1969" s="27">
        <v>6.32</v>
      </c>
      <c r="E1969" s="27">
        <f t="shared" si="60"/>
        <v>95.239157278125163</v>
      </c>
      <c r="F1969" s="27">
        <v>3.23</v>
      </c>
      <c r="G1969" s="27">
        <f t="shared" si="61"/>
        <v>48.674442722839281</v>
      </c>
      <c r="I1969" s="60"/>
      <c r="J1969" s="61"/>
    </row>
    <row r="1970" spans="1:10" ht="15" customHeight="1" x14ac:dyDescent="0.25">
      <c r="A1970" s="46">
        <v>70910</v>
      </c>
      <c r="B1970" s="47" t="s">
        <v>2020</v>
      </c>
      <c r="C1970" s="53">
        <v>58.546596000000001</v>
      </c>
      <c r="D1970" s="27">
        <v>9.73</v>
      </c>
      <c r="E1970" s="27">
        <f t="shared" si="60"/>
        <v>16.619241193800576</v>
      </c>
      <c r="F1970" s="27">
        <v>4.2300000000000004</v>
      </c>
      <c r="G1970" s="27">
        <f t="shared" si="61"/>
        <v>7.225014414159963</v>
      </c>
      <c r="I1970" s="60"/>
      <c r="J1970" s="61"/>
    </row>
    <row r="1971" spans="1:10" ht="15" customHeight="1" x14ac:dyDescent="0.25">
      <c r="A1971" s="46">
        <v>70911</v>
      </c>
      <c r="B1971" s="47" t="s">
        <v>2021</v>
      </c>
      <c r="C1971" s="53">
        <v>10.681485</v>
      </c>
      <c r="D1971" s="27">
        <v>2.29</v>
      </c>
      <c r="E1971" s="27">
        <f t="shared" si="60"/>
        <v>21.438966585638607</v>
      </c>
      <c r="F1971" s="27">
        <v>1.78</v>
      </c>
      <c r="G1971" s="27">
        <f t="shared" si="61"/>
        <v>16.664349573116471</v>
      </c>
      <c r="I1971" s="60"/>
      <c r="J1971" s="61"/>
    </row>
    <row r="1972" spans="1:10" ht="15" customHeight="1" x14ac:dyDescent="0.25">
      <c r="A1972" s="46">
        <v>70912</v>
      </c>
      <c r="B1972" s="47" t="s">
        <v>2022</v>
      </c>
      <c r="C1972" s="53">
        <v>118.908826</v>
      </c>
      <c r="D1972" s="27">
        <v>8.39</v>
      </c>
      <c r="E1972" s="27">
        <f t="shared" si="60"/>
        <v>7.0558261167257674</v>
      </c>
      <c r="F1972" s="27">
        <v>1.79</v>
      </c>
      <c r="G1972" s="27">
        <f t="shared" si="61"/>
        <v>1.505355035630408</v>
      </c>
      <c r="I1972" s="60"/>
      <c r="J1972" s="61"/>
    </row>
    <row r="1973" spans="1:10" ht="15" customHeight="1" x14ac:dyDescent="0.25">
      <c r="A1973" s="46">
        <v>70913</v>
      </c>
      <c r="B1973" s="47" t="s">
        <v>2023</v>
      </c>
      <c r="C1973" s="53">
        <v>16.199087000000002</v>
      </c>
      <c r="D1973" s="27">
        <v>2.95</v>
      </c>
      <c r="E1973" s="27">
        <f t="shared" si="60"/>
        <v>18.210902873723683</v>
      </c>
      <c r="F1973" s="27">
        <v>1.41</v>
      </c>
      <c r="G1973" s="27">
        <f t="shared" si="61"/>
        <v>8.7041942548984377</v>
      </c>
      <c r="I1973" s="60"/>
      <c r="J1973" s="61"/>
    </row>
    <row r="1974" spans="1:10" ht="15" customHeight="1" x14ac:dyDescent="0.25">
      <c r="A1974" s="46">
        <v>70914</v>
      </c>
      <c r="B1974" s="47" t="s">
        <v>2024</v>
      </c>
      <c r="C1974" s="53">
        <v>21.488810000000004</v>
      </c>
      <c r="D1974" s="27">
        <v>2.84</v>
      </c>
      <c r="E1974" s="27">
        <f t="shared" si="60"/>
        <v>13.216180886703356</v>
      </c>
      <c r="F1974" s="27">
        <v>2.2400000000000002</v>
      </c>
      <c r="G1974" s="27">
        <f t="shared" si="61"/>
        <v>10.424029995146309</v>
      </c>
      <c r="I1974" s="60"/>
      <c r="J1974" s="61"/>
    </row>
    <row r="1975" spans="1:10" ht="15" customHeight="1" x14ac:dyDescent="0.25">
      <c r="A1975" s="46">
        <v>70915</v>
      </c>
      <c r="B1975" s="47" t="s">
        <v>2025</v>
      </c>
      <c r="C1975" s="53">
        <v>35.537128000000003</v>
      </c>
      <c r="D1975" s="27">
        <v>9.9</v>
      </c>
      <c r="E1975" s="27">
        <f t="shared" si="60"/>
        <v>27.858188202490645</v>
      </c>
      <c r="F1975" s="27">
        <v>4.32</v>
      </c>
      <c r="G1975" s="27">
        <f t="shared" si="61"/>
        <v>12.156300306541372</v>
      </c>
      <c r="I1975" s="60"/>
      <c r="J1975" s="61"/>
    </row>
    <row r="1976" spans="1:10" ht="15" customHeight="1" x14ac:dyDescent="0.25">
      <c r="A1976" s="46">
        <v>70916</v>
      </c>
      <c r="B1976" s="47" t="s">
        <v>2026</v>
      </c>
      <c r="C1976" s="53">
        <v>39.361577000000004</v>
      </c>
      <c r="D1976" s="27">
        <v>5.08</v>
      </c>
      <c r="E1976" s="27">
        <f t="shared" si="60"/>
        <v>12.9059869730321</v>
      </c>
      <c r="F1976" s="27">
        <v>3.2</v>
      </c>
      <c r="G1976" s="27">
        <f t="shared" si="61"/>
        <v>8.1297555735635285</v>
      </c>
      <c r="I1976" s="60"/>
      <c r="J1976" s="61"/>
    </row>
    <row r="1977" spans="1:10" ht="15" customHeight="1" x14ac:dyDescent="0.25">
      <c r="A1977" s="46">
        <v>70917</v>
      </c>
      <c r="B1977" s="47" t="s">
        <v>2027</v>
      </c>
      <c r="C1977" s="53">
        <v>15.228933000000001</v>
      </c>
      <c r="D1977" s="27">
        <v>3.96</v>
      </c>
      <c r="E1977" s="27">
        <f t="shared" si="60"/>
        <v>26.003134953709491</v>
      </c>
      <c r="F1977" s="27">
        <v>3.08</v>
      </c>
      <c r="G1977" s="27">
        <f t="shared" si="61"/>
        <v>20.224660519551829</v>
      </c>
      <c r="I1977" s="60"/>
      <c r="J1977" s="61"/>
    </row>
    <row r="1978" spans="1:10" ht="15" customHeight="1" x14ac:dyDescent="0.25">
      <c r="A1978" s="46">
        <v>70918</v>
      </c>
      <c r="B1978" s="47" t="s">
        <v>2028</v>
      </c>
      <c r="C1978" s="53">
        <v>12.126383000000001</v>
      </c>
      <c r="D1978" s="27">
        <v>3.25</v>
      </c>
      <c r="E1978" s="27">
        <f t="shared" si="60"/>
        <v>26.801066731934821</v>
      </c>
      <c r="F1978" s="27">
        <v>2.19</v>
      </c>
      <c r="G1978" s="27">
        <f t="shared" si="61"/>
        <v>18.059795736288386</v>
      </c>
      <c r="I1978" s="60"/>
      <c r="J1978" s="61"/>
    </row>
    <row r="1979" spans="1:10" ht="15" customHeight="1" x14ac:dyDescent="0.25">
      <c r="A1979" s="46">
        <v>70920</v>
      </c>
      <c r="B1979" s="47" t="s">
        <v>2029</v>
      </c>
      <c r="C1979" s="53">
        <v>178.78552800000003</v>
      </c>
      <c r="D1979" s="27">
        <v>8.66</v>
      </c>
      <c r="E1979" s="27">
        <f t="shared" si="60"/>
        <v>4.8437925020418868</v>
      </c>
      <c r="F1979" s="27">
        <v>3.96</v>
      </c>
      <c r="G1979" s="27">
        <f t="shared" si="61"/>
        <v>2.2149443773771216</v>
      </c>
      <c r="I1979" s="60"/>
      <c r="J1979" s="61"/>
    </row>
    <row r="1980" spans="1:10" ht="15" customHeight="1" x14ac:dyDescent="0.25">
      <c r="A1980" s="46">
        <v>70921</v>
      </c>
      <c r="B1980" s="47" t="s">
        <v>2030</v>
      </c>
      <c r="C1980" s="53">
        <v>20.926721000000004</v>
      </c>
      <c r="D1980" s="27">
        <v>5.41</v>
      </c>
      <c r="E1980" s="27">
        <f t="shared" si="60"/>
        <v>25.85211510202673</v>
      </c>
      <c r="F1980" s="27">
        <v>3.74</v>
      </c>
      <c r="G1980" s="27">
        <f t="shared" si="61"/>
        <v>17.871887334857664</v>
      </c>
      <c r="I1980" s="60"/>
      <c r="J1980" s="61"/>
    </row>
    <row r="1981" spans="1:10" ht="15" customHeight="1" x14ac:dyDescent="0.25">
      <c r="A1981" s="46">
        <v>70922</v>
      </c>
      <c r="B1981" s="47" t="s">
        <v>2031</v>
      </c>
      <c r="C1981" s="53">
        <v>8.9536860000000011</v>
      </c>
      <c r="D1981" s="27">
        <v>2.68</v>
      </c>
      <c r="E1981" s="27">
        <f t="shared" si="60"/>
        <v>29.931806855858021</v>
      </c>
      <c r="F1981" s="27">
        <v>2.11</v>
      </c>
      <c r="G1981" s="27">
        <f t="shared" si="61"/>
        <v>23.565713606664335</v>
      </c>
      <c r="I1981" s="60"/>
      <c r="J1981" s="61"/>
    </row>
    <row r="1982" spans="1:10" ht="15" customHeight="1" x14ac:dyDescent="0.25">
      <c r="A1982" s="46">
        <v>70923</v>
      </c>
      <c r="B1982" s="47" t="s">
        <v>2032</v>
      </c>
      <c r="C1982" s="53">
        <v>9.4601520000000008</v>
      </c>
      <c r="D1982" s="27">
        <v>2.35</v>
      </c>
      <c r="E1982" s="27">
        <f t="shared" si="60"/>
        <v>24.841038494941728</v>
      </c>
      <c r="F1982" s="27">
        <v>1.77</v>
      </c>
      <c r="G1982" s="27">
        <f t="shared" si="61"/>
        <v>18.710058781296535</v>
      </c>
      <c r="I1982" s="60"/>
      <c r="J1982" s="61"/>
    </row>
    <row r="1983" spans="1:10" ht="15" customHeight="1" x14ac:dyDescent="0.25">
      <c r="A1983" s="46">
        <v>70924</v>
      </c>
      <c r="B1983" s="47" t="s">
        <v>2033</v>
      </c>
      <c r="C1983" s="53">
        <v>10.160425999999999</v>
      </c>
      <c r="D1983" s="27">
        <v>3.31</v>
      </c>
      <c r="E1983" s="27">
        <f t="shared" si="60"/>
        <v>32.577374216396045</v>
      </c>
      <c r="F1983" s="27">
        <v>1.78</v>
      </c>
      <c r="G1983" s="27">
        <f t="shared" si="61"/>
        <v>17.518950484950139</v>
      </c>
      <c r="I1983" s="60"/>
      <c r="J1983" s="61"/>
    </row>
    <row r="1984" spans="1:10" ht="15" customHeight="1" x14ac:dyDescent="0.25">
      <c r="A1984" s="46">
        <v>70925</v>
      </c>
      <c r="B1984" s="47" t="s">
        <v>2034</v>
      </c>
      <c r="C1984" s="53">
        <v>10.357825</v>
      </c>
      <c r="D1984" s="27">
        <v>4.87</v>
      </c>
      <c r="E1984" s="27">
        <f t="shared" si="60"/>
        <v>47.017592979221021</v>
      </c>
      <c r="F1984" s="27">
        <v>2.31</v>
      </c>
      <c r="G1984" s="27">
        <f t="shared" si="61"/>
        <v>22.301979421355352</v>
      </c>
      <c r="I1984" s="60"/>
      <c r="J1984" s="61"/>
    </row>
    <row r="1985" spans="1:10" ht="15" customHeight="1" x14ac:dyDescent="0.25">
      <c r="A1985" s="46">
        <v>70926</v>
      </c>
      <c r="B1985" s="47" t="s">
        <v>103</v>
      </c>
      <c r="C1985" s="53">
        <v>20.207737000000002</v>
      </c>
      <c r="D1985" s="27">
        <v>8.23</v>
      </c>
      <c r="E1985" s="27">
        <f t="shared" si="60"/>
        <v>40.726975019518513</v>
      </c>
      <c r="F1985" s="27">
        <v>6.6</v>
      </c>
      <c r="G1985" s="27">
        <f t="shared" si="61"/>
        <v>32.660757609820436</v>
      </c>
      <c r="I1985" s="60"/>
      <c r="J1985" s="61"/>
    </row>
    <row r="1986" spans="1:10" ht="15" customHeight="1" x14ac:dyDescent="0.25">
      <c r="A1986" s="46">
        <v>70927</v>
      </c>
      <c r="B1986" s="47" t="s">
        <v>2035</v>
      </c>
      <c r="C1986" s="53">
        <v>17.363706000000004</v>
      </c>
      <c r="D1986" s="27">
        <v>3.66</v>
      </c>
      <c r="E1986" s="27">
        <f t="shared" si="60"/>
        <v>21.07844949689887</v>
      </c>
      <c r="F1986" s="27">
        <v>2.46</v>
      </c>
      <c r="G1986" s="27">
        <f t="shared" si="61"/>
        <v>14.167482448735306</v>
      </c>
      <c r="I1986" s="60"/>
      <c r="J1986" s="61"/>
    </row>
    <row r="1987" spans="1:10" ht="15" customHeight="1" x14ac:dyDescent="0.25">
      <c r="A1987" s="46">
        <v>70928</v>
      </c>
      <c r="B1987" s="47" t="s">
        <v>2036</v>
      </c>
      <c r="C1987" s="53">
        <v>20.063953000000001</v>
      </c>
      <c r="D1987" s="27">
        <v>4.7699999999999996</v>
      </c>
      <c r="E1987" s="27">
        <f t="shared" si="60"/>
        <v>23.77397913561699</v>
      </c>
      <c r="F1987" s="27">
        <v>2.17</v>
      </c>
      <c r="G1987" s="27">
        <f t="shared" si="61"/>
        <v>10.815416084756578</v>
      </c>
      <c r="I1987" s="60"/>
      <c r="J1987" s="61"/>
    </row>
    <row r="1988" spans="1:10" ht="15" customHeight="1" x14ac:dyDescent="0.25">
      <c r="A1988" s="46">
        <v>70929</v>
      </c>
      <c r="B1988" s="47" t="s">
        <v>2037</v>
      </c>
      <c r="C1988" s="53">
        <v>68.604307000000006</v>
      </c>
      <c r="D1988" s="27">
        <v>2.69</v>
      </c>
      <c r="E1988" s="27">
        <f t="shared" ref="E1988:E2051" si="62">SUM(D1988*100/C1988)</f>
        <v>3.9210366194647222</v>
      </c>
      <c r="F1988" s="27">
        <v>1.62</v>
      </c>
      <c r="G1988" s="27">
        <f t="shared" ref="G1988:G2051" si="63">SUM(F1988*100/C1988)</f>
        <v>2.361367778265</v>
      </c>
      <c r="I1988" s="60"/>
      <c r="J1988" s="61"/>
    </row>
    <row r="1989" spans="1:10" ht="15" customHeight="1" x14ac:dyDescent="0.25">
      <c r="A1989" s="46">
        <v>70930</v>
      </c>
      <c r="B1989" s="47" t="s">
        <v>2038</v>
      </c>
      <c r="C1989" s="53">
        <v>5.9541760000000004</v>
      </c>
      <c r="D1989" s="27">
        <v>3.57</v>
      </c>
      <c r="E1989" s="27">
        <f t="shared" si="62"/>
        <v>59.957918610400498</v>
      </c>
      <c r="F1989" s="27">
        <v>1.51</v>
      </c>
      <c r="G1989" s="27">
        <f t="shared" si="63"/>
        <v>25.360352129329062</v>
      </c>
      <c r="I1989" s="60"/>
      <c r="J1989" s="61"/>
    </row>
    <row r="1990" spans="1:10" ht="15" customHeight="1" x14ac:dyDescent="0.25">
      <c r="A1990" s="46">
        <v>70931</v>
      </c>
      <c r="B1990" s="47" t="s">
        <v>2039</v>
      </c>
      <c r="C1990" s="53">
        <v>4.9454540000000007</v>
      </c>
      <c r="D1990" s="27">
        <v>3.89</v>
      </c>
      <c r="E1990" s="27">
        <f t="shared" si="62"/>
        <v>78.658096910819495</v>
      </c>
      <c r="F1990" s="27">
        <v>2.77</v>
      </c>
      <c r="G1990" s="27">
        <f t="shared" si="63"/>
        <v>56.011035589452447</v>
      </c>
      <c r="I1990" s="60"/>
      <c r="J1990" s="61"/>
    </row>
    <row r="1991" spans="1:10" ht="15" customHeight="1" x14ac:dyDescent="0.25">
      <c r="A1991" s="46">
        <v>70932</v>
      </c>
      <c r="B1991" s="47" t="s">
        <v>2040</v>
      </c>
      <c r="C1991" s="53">
        <v>56.739324000000011</v>
      </c>
      <c r="D1991" s="27">
        <v>4.91</v>
      </c>
      <c r="E1991" s="27">
        <f t="shared" si="62"/>
        <v>8.6536103250014023</v>
      </c>
      <c r="F1991" s="27">
        <v>3.57</v>
      </c>
      <c r="G1991" s="27">
        <f t="shared" si="63"/>
        <v>6.2919325580967431</v>
      </c>
      <c r="I1991" s="60"/>
      <c r="J1991" s="61"/>
    </row>
    <row r="1992" spans="1:10" ht="15" customHeight="1" x14ac:dyDescent="0.25">
      <c r="A1992" s="46">
        <v>70933</v>
      </c>
      <c r="B1992" s="47" t="s">
        <v>2041</v>
      </c>
      <c r="C1992" s="53">
        <v>15.235085000000002</v>
      </c>
      <c r="D1992" s="27">
        <v>6.1</v>
      </c>
      <c r="E1992" s="27">
        <f t="shared" si="62"/>
        <v>40.039159610858746</v>
      </c>
      <c r="F1992" s="27">
        <v>3.34</v>
      </c>
      <c r="G1992" s="27">
        <f t="shared" si="63"/>
        <v>21.923080836109545</v>
      </c>
      <c r="I1992" s="60"/>
      <c r="J1992" s="61"/>
    </row>
    <row r="1993" spans="1:10" ht="15" customHeight="1" x14ac:dyDescent="0.25">
      <c r="A1993" s="46">
        <v>70934</v>
      </c>
      <c r="B1993" s="47" t="s">
        <v>2042</v>
      </c>
      <c r="C1993" s="53">
        <v>111.129428</v>
      </c>
      <c r="D1993" s="27">
        <v>6.51</v>
      </c>
      <c r="E1993" s="27">
        <f t="shared" si="62"/>
        <v>5.8580342913310055</v>
      </c>
      <c r="F1993" s="27">
        <v>4</v>
      </c>
      <c r="G1993" s="27">
        <f t="shared" si="63"/>
        <v>3.5994066306181294</v>
      </c>
      <c r="I1993" s="60"/>
      <c r="J1993" s="61"/>
    </row>
    <row r="1994" spans="1:10" ht="15" customHeight="1" x14ac:dyDescent="0.25">
      <c r="A1994" s="46">
        <v>70935</v>
      </c>
      <c r="B1994" s="47" t="s">
        <v>2043</v>
      </c>
      <c r="C1994" s="53">
        <v>6.7242160000000002</v>
      </c>
      <c r="D1994" s="27">
        <v>3.33</v>
      </c>
      <c r="E1994" s="27">
        <f t="shared" si="62"/>
        <v>49.522501954131158</v>
      </c>
      <c r="F1994" s="27">
        <v>1.52</v>
      </c>
      <c r="G1994" s="27">
        <f t="shared" si="63"/>
        <v>22.604865756840649</v>
      </c>
      <c r="I1994" s="60"/>
      <c r="J1994" s="61"/>
    </row>
    <row r="1995" spans="1:10" ht="15" customHeight="1" x14ac:dyDescent="0.25">
      <c r="A1995" s="46">
        <v>70936</v>
      </c>
      <c r="B1995" s="47" t="s">
        <v>2044</v>
      </c>
      <c r="C1995" s="53">
        <v>182.77511600000003</v>
      </c>
      <c r="D1995" s="27">
        <v>11.77</v>
      </c>
      <c r="E1995" s="27">
        <f t="shared" si="62"/>
        <v>6.4396074572864714</v>
      </c>
      <c r="F1995" s="27">
        <v>5.62</v>
      </c>
      <c r="G1995" s="27">
        <f t="shared" si="63"/>
        <v>3.0748168147790969</v>
      </c>
      <c r="I1995" s="60"/>
      <c r="J1995" s="61"/>
    </row>
    <row r="1996" spans="1:10" ht="15" customHeight="1" x14ac:dyDescent="0.25">
      <c r="A1996" s="46">
        <v>70937</v>
      </c>
      <c r="B1996" s="47" t="s">
        <v>2045</v>
      </c>
      <c r="C1996" s="53">
        <v>5.6097019999999995</v>
      </c>
      <c r="D1996" s="27">
        <v>4.1100000000000003</v>
      </c>
      <c r="E1996" s="27">
        <f t="shared" si="62"/>
        <v>73.265923929649048</v>
      </c>
      <c r="F1996" s="27">
        <v>1.85</v>
      </c>
      <c r="G1996" s="27">
        <f t="shared" si="63"/>
        <v>32.978578897773893</v>
      </c>
      <c r="I1996" s="60"/>
      <c r="J1996" s="61"/>
    </row>
    <row r="1997" spans="1:10" ht="15" customHeight="1" x14ac:dyDescent="0.25">
      <c r="A1997" s="46">
        <v>70938</v>
      </c>
      <c r="B1997" s="47" t="s">
        <v>2046</v>
      </c>
      <c r="C1997" s="53">
        <v>55.420435000000005</v>
      </c>
      <c r="D1997" s="27">
        <v>8.5299999999999994</v>
      </c>
      <c r="E1997" s="27">
        <f t="shared" si="62"/>
        <v>15.391434585455704</v>
      </c>
      <c r="F1997" s="27">
        <v>5.4</v>
      </c>
      <c r="G1997" s="27">
        <f t="shared" si="63"/>
        <v>9.7436983307691456</v>
      </c>
      <c r="I1997" s="60"/>
      <c r="J1997" s="61"/>
    </row>
    <row r="1998" spans="1:10" ht="15" customHeight="1" x14ac:dyDescent="0.25">
      <c r="A1998" s="46">
        <v>70939</v>
      </c>
      <c r="B1998" s="47" t="s">
        <v>2047</v>
      </c>
      <c r="C1998" s="53">
        <v>10.357357</v>
      </c>
      <c r="D1998" s="27">
        <v>3.61</v>
      </c>
      <c r="E1998" s="27">
        <f t="shared" si="62"/>
        <v>34.854451767955858</v>
      </c>
      <c r="F1998" s="27">
        <v>2.38</v>
      </c>
      <c r="G1998" s="27">
        <f t="shared" si="63"/>
        <v>22.978835237599707</v>
      </c>
      <c r="I1998" s="60"/>
      <c r="J1998" s="61"/>
    </row>
    <row r="1999" spans="1:10" ht="15" customHeight="1" x14ac:dyDescent="0.25">
      <c r="A1999" s="46">
        <v>70940</v>
      </c>
      <c r="B1999" s="47" t="s">
        <v>2048</v>
      </c>
      <c r="C1999" s="53">
        <v>2.4352290000000001</v>
      </c>
      <c r="D1999" s="27">
        <v>2.41</v>
      </c>
      <c r="E1999" s="27">
        <f t="shared" si="62"/>
        <v>98.963998868278921</v>
      </c>
      <c r="F1999" s="27">
        <v>1.86</v>
      </c>
      <c r="G1999" s="27">
        <f t="shared" si="63"/>
        <v>76.378853898339742</v>
      </c>
      <c r="I1999" s="60"/>
      <c r="J1999" s="61"/>
    </row>
    <row r="2000" spans="1:10" ht="15" customHeight="1" x14ac:dyDescent="0.25">
      <c r="A2000" s="46">
        <v>70941</v>
      </c>
      <c r="B2000" s="47" t="s">
        <v>2049</v>
      </c>
      <c r="C2000" s="53">
        <v>12.128759000000001</v>
      </c>
      <c r="D2000" s="27">
        <v>3.19</v>
      </c>
      <c r="E2000" s="27">
        <f t="shared" si="62"/>
        <v>26.301124459641748</v>
      </c>
      <c r="F2000" s="27">
        <v>1.85</v>
      </c>
      <c r="G2000" s="27">
        <f t="shared" si="63"/>
        <v>15.25300321327186</v>
      </c>
      <c r="I2000" s="60"/>
      <c r="J2000" s="61"/>
    </row>
    <row r="2001" spans="1:11" ht="15" customHeight="1" x14ac:dyDescent="0.25">
      <c r="A2001" s="46">
        <v>80101</v>
      </c>
      <c r="B2001" s="47" t="s">
        <v>2050</v>
      </c>
      <c r="C2001" s="53">
        <v>27.296800000000005</v>
      </c>
      <c r="D2001" s="27">
        <v>9.11</v>
      </c>
      <c r="E2001" s="27">
        <f t="shared" si="62"/>
        <v>33.373875326045535</v>
      </c>
      <c r="F2001" s="27">
        <v>6.89</v>
      </c>
      <c r="G2001" s="27">
        <f t="shared" si="63"/>
        <v>25.241053896427417</v>
      </c>
      <c r="I2001" s="70"/>
      <c r="J2001" s="70"/>
      <c r="K2001" s="70"/>
    </row>
    <row r="2002" spans="1:11" ht="15" customHeight="1" x14ac:dyDescent="0.25">
      <c r="A2002" s="46">
        <v>80102</v>
      </c>
      <c r="B2002" s="47" t="s">
        <v>2051</v>
      </c>
      <c r="C2002" s="53">
        <v>14.874836</v>
      </c>
      <c r="D2002" s="27">
        <v>2.99</v>
      </c>
      <c r="E2002" s="27">
        <f t="shared" si="62"/>
        <v>20.101061954565417</v>
      </c>
      <c r="F2002" s="27">
        <v>1.41</v>
      </c>
      <c r="G2002" s="27">
        <f t="shared" si="63"/>
        <v>9.4790961056646275</v>
      </c>
      <c r="I2002" s="60"/>
      <c r="J2002" s="61"/>
    </row>
    <row r="2003" spans="1:11" ht="15" customHeight="1" x14ac:dyDescent="0.25">
      <c r="A2003" s="46">
        <v>80103</v>
      </c>
      <c r="B2003" s="47" t="s">
        <v>104</v>
      </c>
      <c r="C2003" s="53">
        <v>29.923573000000001</v>
      </c>
      <c r="D2003" s="27">
        <v>10.31</v>
      </c>
      <c r="E2003" s="27">
        <f t="shared" si="62"/>
        <v>34.45444165374235</v>
      </c>
      <c r="F2003" s="27">
        <v>7.42</v>
      </c>
      <c r="G2003" s="27">
        <f t="shared" si="63"/>
        <v>24.796504080578877</v>
      </c>
      <c r="I2003" s="60"/>
      <c r="J2003" s="61"/>
    </row>
    <row r="2004" spans="1:11" ht="15" customHeight="1" x14ac:dyDescent="0.25">
      <c r="A2004" s="46">
        <v>80104</v>
      </c>
      <c r="B2004" s="47" t="s">
        <v>2052</v>
      </c>
      <c r="C2004" s="53">
        <v>7.5898290000000008</v>
      </c>
      <c r="D2004" s="27">
        <v>4.01</v>
      </c>
      <c r="E2004" s="27">
        <f t="shared" si="62"/>
        <v>52.833864899986544</v>
      </c>
      <c r="F2004" s="27">
        <v>1.92</v>
      </c>
      <c r="G2004" s="27">
        <f t="shared" si="63"/>
        <v>25.297012620442434</v>
      </c>
      <c r="I2004" s="60"/>
      <c r="J2004" s="61"/>
    </row>
    <row r="2005" spans="1:11" ht="15" customHeight="1" x14ac:dyDescent="0.25">
      <c r="A2005" s="46">
        <v>80105</v>
      </c>
      <c r="B2005" s="47" t="s">
        <v>2053</v>
      </c>
      <c r="C2005" s="53">
        <v>40.275254000000004</v>
      </c>
      <c r="D2005" s="27">
        <v>3.06</v>
      </c>
      <c r="E2005" s="27">
        <f t="shared" si="62"/>
        <v>7.5977174470457705</v>
      </c>
      <c r="F2005" s="27">
        <v>1.62</v>
      </c>
      <c r="G2005" s="27">
        <f t="shared" si="63"/>
        <v>4.0223210013771729</v>
      </c>
      <c r="I2005" s="60"/>
      <c r="J2005" s="61"/>
    </row>
    <row r="2006" spans="1:11" ht="15" customHeight="1" x14ac:dyDescent="0.25">
      <c r="A2006" s="46">
        <v>80106</v>
      </c>
      <c r="B2006" s="47" t="s">
        <v>2054</v>
      </c>
      <c r="C2006" s="53">
        <v>24.648252000000003</v>
      </c>
      <c r="D2006" s="27">
        <v>3.35</v>
      </c>
      <c r="E2006" s="27">
        <f t="shared" si="62"/>
        <v>13.591227483393141</v>
      </c>
      <c r="F2006" s="27">
        <v>2.1800000000000002</v>
      </c>
      <c r="G2006" s="27">
        <f t="shared" si="63"/>
        <v>8.8444405712827017</v>
      </c>
      <c r="I2006" s="60"/>
      <c r="J2006" s="61"/>
    </row>
    <row r="2007" spans="1:11" ht="15" customHeight="1" x14ac:dyDescent="0.25">
      <c r="A2007" s="46">
        <v>80107</v>
      </c>
      <c r="B2007" s="47" t="s">
        <v>2055</v>
      </c>
      <c r="C2007" s="53">
        <v>13.731056000000001</v>
      </c>
      <c r="D2007" s="27">
        <v>2.94</v>
      </c>
      <c r="E2007" s="27">
        <f t="shared" si="62"/>
        <v>21.411317527217133</v>
      </c>
      <c r="F2007" s="27">
        <v>2.09</v>
      </c>
      <c r="G2007" s="27">
        <f t="shared" si="63"/>
        <v>15.22097062308973</v>
      </c>
      <c r="I2007" s="60"/>
      <c r="J2007" s="61"/>
    </row>
    <row r="2008" spans="1:11" ht="15" customHeight="1" x14ac:dyDescent="0.25">
      <c r="A2008" s="46">
        <v>80108</v>
      </c>
      <c r="B2008" s="47" t="s">
        <v>2056</v>
      </c>
      <c r="C2008" s="53">
        <v>94.301928000000004</v>
      </c>
      <c r="D2008" s="27">
        <v>5.2</v>
      </c>
      <c r="E2008" s="27">
        <f t="shared" si="62"/>
        <v>5.5142032727050925</v>
      </c>
      <c r="F2008" s="27">
        <v>3.66</v>
      </c>
      <c r="G2008" s="27">
        <f t="shared" si="63"/>
        <v>3.8811507650193535</v>
      </c>
      <c r="I2008" s="60"/>
      <c r="J2008" s="61"/>
    </row>
    <row r="2009" spans="1:11" ht="15" customHeight="1" x14ac:dyDescent="0.25">
      <c r="A2009" s="46">
        <v>80109</v>
      </c>
      <c r="B2009" s="47" t="s">
        <v>2057</v>
      </c>
      <c r="C2009" s="53">
        <v>31.237649000000001</v>
      </c>
      <c r="D2009" s="27">
        <v>2.72</v>
      </c>
      <c r="E2009" s="27">
        <f t="shared" si="62"/>
        <v>8.7074414595029221</v>
      </c>
      <c r="F2009" s="27">
        <v>1.1499999999999999</v>
      </c>
      <c r="G2009" s="27">
        <f t="shared" si="63"/>
        <v>3.6814550288339554</v>
      </c>
      <c r="I2009" s="60"/>
      <c r="J2009" s="61"/>
    </row>
    <row r="2010" spans="1:11" ht="15" customHeight="1" x14ac:dyDescent="0.25">
      <c r="A2010" s="46">
        <v>80110</v>
      </c>
      <c r="B2010" s="47" t="s">
        <v>2058</v>
      </c>
      <c r="C2010" s="53">
        <v>176.78462999999999</v>
      </c>
      <c r="D2010" s="27">
        <v>4.6500000000000004</v>
      </c>
      <c r="E2010" s="27">
        <f t="shared" si="62"/>
        <v>2.63031916292723</v>
      </c>
      <c r="F2010" s="27">
        <v>3.97</v>
      </c>
      <c r="G2010" s="27">
        <f t="shared" si="63"/>
        <v>2.2456703391013124</v>
      </c>
      <c r="I2010" s="60"/>
      <c r="J2010" s="61"/>
    </row>
    <row r="2011" spans="1:11" ht="15" customHeight="1" x14ac:dyDescent="0.25">
      <c r="A2011" s="46">
        <v>80111</v>
      </c>
      <c r="B2011" s="47" t="s">
        <v>2059</v>
      </c>
      <c r="C2011" s="53">
        <v>19.970802000000003</v>
      </c>
      <c r="D2011" s="27">
        <v>2.68</v>
      </c>
      <c r="E2011" s="27">
        <f t="shared" si="62"/>
        <v>13.419591261282344</v>
      </c>
      <c r="F2011" s="27">
        <v>1.57</v>
      </c>
      <c r="G2011" s="27">
        <f t="shared" si="63"/>
        <v>7.8614769702288356</v>
      </c>
      <c r="I2011" s="60"/>
      <c r="J2011" s="61"/>
    </row>
    <row r="2012" spans="1:11" ht="15" customHeight="1" x14ac:dyDescent="0.25">
      <c r="A2012" s="46">
        <v>80112</v>
      </c>
      <c r="B2012" s="47" t="s">
        <v>2060</v>
      </c>
      <c r="C2012" s="53">
        <v>62.313376000000012</v>
      </c>
      <c r="D2012" s="27">
        <v>3.51</v>
      </c>
      <c r="E2012" s="27">
        <f t="shared" si="62"/>
        <v>5.6328195089285478</v>
      </c>
      <c r="F2012" s="27">
        <v>1.61</v>
      </c>
      <c r="G2012" s="27">
        <f t="shared" si="63"/>
        <v>2.5837149314458578</v>
      </c>
      <c r="I2012" s="60"/>
      <c r="J2012" s="61"/>
    </row>
    <row r="2013" spans="1:11" ht="15" customHeight="1" x14ac:dyDescent="0.25">
      <c r="A2013" s="46">
        <v>80113</v>
      </c>
      <c r="B2013" s="47" t="s">
        <v>2061</v>
      </c>
      <c r="C2013" s="53">
        <v>90.025941000000003</v>
      </c>
      <c r="D2013" s="27">
        <v>4.17</v>
      </c>
      <c r="E2013" s="27">
        <f t="shared" si="62"/>
        <v>4.6319982370414765</v>
      </c>
      <c r="F2013" s="27">
        <v>2.42</v>
      </c>
      <c r="G2013" s="27">
        <f t="shared" si="63"/>
        <v>2.6881140848058451</v>
      </c>
      <c r="I2013" s="60"/>
      <c r="J2013" s="61"/>
    </row>
    <row r="2014" spans="1:11" ht="15" customHeight="1" x14ac:dyDescent="0.25">
      <c r="A2014" s="46">
        <v>80114</v>
      </c>
      <c r="B2014" s="47" t="s">
        <v>2062</v>
      </c>
      <c r="C2014" s="53">
        <v>8.359903000000001</v>
      </c>
      <c r="D2014" s="27">
        <v>0.88</v>
      </c>
      <c r="E2014" s="27">
        <f t="shared" si="62"/>
        <v>10.526437926373069</v>
      </c>
      <c r="F2014" s="27">
        <v>0.5</v>
      </c>
      <c r="G2014" s="27">
        <f t="shared" si="63"/>
        <v>5.980930639984698</v>
      </c>
      <c r="I2014" s="60"/>
      <c r="J2014" s="61"/>
    </row>
    <row r="2015" spans="1:11" ht="15" customHeight="1" x14ac:dyDescent="0.25">
      <c r="A2015" s="46">
        <v>80115</v>
      </c>
      <c r="B2015" s="47" t="s">
        <v>2063</v>
      </c>
      <c r="C2015" s="53">
        <v>11.259933000000002</v>
      </c>
      <c r="D2015" s="27">
        <v>4.7300000000000004</v>
      </c>
      <c r="E2015" s="27">
        <f t="shared" si="62"/>
        <v>42.007354750689899</v>
      </c>
      <c r="F2015" s="27">
        <v>3</v>
      </c>
      <c r="G2015" s="27">
        <f t="shared" si="63"/>
        <v>26.643142548006274</v>
      </c>
      <c r="I2015" s="60"/>
      <c r="J2015" s="61"/>
    </row>
    <row r="2016" spans="1:11" ht="15" customHeight="1" x14ac:dyDescent="0.25">
      <c r="A2016" s="46">
        <v>80116</v>
      </c>
      <c r="B2016" s="47" t="s">
        <v>2064</v>
      </c>
      <c r="C2016" s="53">
        <v>110.34644900000001</v>
      </c>
      <c r="D2016" s="27">
        <v>10.18</v>
      </c>
      <c r="E2016" s="27">
        <f t="shared" si="62"/>
        <v>9.2254894400815743</v>
      </c>
      <c r="F2016" s="27">
        <v>6.29</v>
      </c>
      <c r="G2016" s="27">
        <f t="shared" si="63"/>
        <v>5.7002287404826228</v>
      </c>
      <c r="I2016" s="60"/>
      <c r="J2016" s="61"/>
    </row>
    <row r="2017" spans="1:11" ht="15" customHeight="1" x14ac:dyDescent="0.25">
      <c r="A2017" s="46">
        <v>80117</v>
      </c>
      <c r="B2017" s="47" t="s">
        <v>2065</v>
      </c>
      <c r="C2017" s="53">
        <v>22.097494000000001</v>
      </c>
      <c r="D2017" s="27">
        <v>5.92</v>
      </c>
      <c r="E2017" s="27">
        <f t="shared" si="62"/>
        <v>26.790368174780362</v>
      </c>
      <c r="F2017" s="27">
        <v>3.87</v>
      </c>
      <c r="G2017" s="27">
        <f t="shared" si="63"/>
        <v>17.513298114256756</v>
      </c>
      <c r="I2017" s="60"/>
      <c r="J2017" s="61"/>
    </row>
    <row r="2018" spans="1:11" ht="15" customHeight="1" x14ac:dyDescent="0.25">
      <c r="A2018" s="46">
        <v>80118</v>
      </c>
      <c r="B2018" s="47" t="s">
        <v>2066</v>
      </c>
      <c r="C2018" s="53">
        <v>41.687297000000001</v>
      </c>
      <c r="D2018" s="27">
        <v>5.12</v>
      </c>
      <c r="E2018" s="27">
        <f t="shared" si="62"/>
        <v>12.281918878069739</v>
      </c>
      <c r="F2018" s="27">
        <v>2.3199999999999998</v>
      </c>
      <c r="G2018" s="27">
        <f t="shared" si="63"/>
        <v>5.5652444916253501</v>
      </c>
      <c r="I2018" s="60"/>
      <c r="J2018" s="61"/>
    </row>
    <row r="2019" spans="1:11" ht="15" customHeight="1" x14ac:dyDescent="0.25">
      <c r="A2019" s="46">
        <v>80119</v>
      </c>
      <c r="B2019" s="47" t="s">
        <v>2067</v>
      </c>
      <c r="C2019" s="53">
        <v>3.4203270000000003</v>
      </c>
      <c r="D2019" s="27">
        <v>0.94</v>
      </c>
      <c r="E2019" s="27">
        <f t="shared" si="62"/>
        <v>27.482752380108682</v>
      </c>
      <c r="F2019" s="27">
        <v>0.92</v>
      </c>
      <c r="G2019" s="27">
        <f t="shared" si="63"/>
        <v>26.898012967765943</v>
      </c>
      <c r="I2019" s="60"/>
      <c r="J2019" s="61"/>
    </row>
    <row r="2020" spans="1:11" ht="15" customHeight="1" x14ac:dyDescent="0.25">
      <c r="A2020" s="46">
        <v>80120</v>
      </c>
      <c r="B2020" s="47" t="s">
        <v>2068</v>
      </c>
      <c r="C2020" s="53">
        <v>127.86199200000001</v>
      </c>
      <c r="D2020" s="27">
        <v>8.61</v>
      </c>
      <c r="E2020" s="27">
        <f t="shared" si="62"/>
        <v>6.7338228235956148</v>
      </c>
      <c r="F2020" s="27">
        <v>5.15</v>
      </c>
      <c r="G2020" s="27">
        <f t="shared" si="63"/>
        <v>4.0277802022668308</v>
      </c>
      <c r="I2020" s="60"/>
      <c r="J2020" s="61"/>
    </row>
    <row r="2021" spans="1:11" ht="15" customHeight="1" x14ac:dyDescent="0.25">
      <c r="A2021" s="46">
        <v>80121</v>
      </c>
      <c r="B2021" s="47" t="s">
        <v>2069</v>
      </c>
      <c r="C2021" s="53">
        <v>12.584217000000001</v>
      </c>
      <c r="D2021" s="27">
        <v>2.37</v>
      </c>
      <c r="E2021" s="27">
        <f t="shared" si="62"/>
        <v>18.833114527506954</v>
      </c>
      <c r="F2021" s="27">
        <v>1.31</v>
      </c>
      <c r="G2021" s="27">
        <f t="shared" si="63"/>
        <v>10.409864991997516</v>
      </c>
      <c r="I2021" s="60"/>
      <c r="J2021" s="61"/>
    </row>
    <row r="2022" spans="1:11" ht="15" customHeight="1" x14ac:dyDescent="0.25">
      <c r="A2022" s="46">
        <v>80122</v>
      </c>
      <c r="B2022" s="47" t="s">
        <v>2070</v>
      </c>
      <c r="C2022" s="53">
        <v>18.061558999999999</v>
      </c>
      <c r="D2022" s="27">
        <v>5.96</v>
      </c>
      <c r="E2022" s="27">
        <f t="shared" si="62"/>
        <v>32.998258898913434</v>
      </c>
      <c r="F2022" s="27">
        <v>4.84</v>
      </c>
      <c r="G2022" s="27">
        <f t="shared" si="63"/>
        <v>26.797243803815608</v>
      </c>
      <c r="I2022" s="60"/>
      <c r="J2022" s="61"/>
    </row>
    <row r="2023" spans="1:11" ht="15" customHeight="1" x14ac:dyDescent="0.25">
      <c r="A2023" s="46">
        <v>80123</v>
      </c>
      <c r="B2023" s="47" t="s">
        <v>2071</v>
      </c>
      <c r="C2023" s="53">
        <v>88.60477800000001</v>
      </c>
      <c r="D2023" s="27">
        <v>3.99</v>
      </c>
      <c r="E2023" s="27">
        <f t="shared" si="62"/>
        <v>4.5031431600675074</v>
      </c>
      <c r="F2023" s="27">
        <v>2.42</v>
      </c>
      <c r="G2023" s="27">
        <f t="shared" si="63"/>
        <v>2.7312296860559817</v>
      </c>
      <c r="I2023" s="60"/>
      <c r="J2023" s="61"/>
    </row>
    <row r="2024" spans="1:11" ht="15" customHeight="1" x14ac:dyDescent="0.25">
      <c r="A2024" s="46">
        <v>80124</v>
      </c>
      <c r="B2024" s="47" t="s">
        <v>2072</v>
      </c>
      <c r="C2024" s="53">
        <v>81.585004000000012</v>
      </c>
      <c r="D2024" s="27">
        <v>4.66</v>
      </c>
      <c r="E2024" s="27">
        <f t="shared" si="62"/>
        <v>5.7118340032195123</v>
      </c>
      <c r="F2024" s="27">
        <v>2.67</v>
      </c>
      <c r="G2024" s="27">
        <f t="shared" si="63"/>
        <v>3.2726602550635402</v>
      </c>
      <c r="I2024" s="60"/>
      <c r="J2024" s="61"/>
    </row>
    <row r="2025" spans="1:11" ht="15" customHeight="1" x14ac:dyDescent="0.25">
      <c r="A2025" s="46">
        <v>80125</v>
      </c>
      <c r="B2025" s="47" t="s">
        <v>2073</v>
      </c>
      <c r="C2025" s="53">
        <v>1.6403510000000001</v>
      </c>
      <c r="D2025" s="27">
        <v>0.59</v>
      </c>
      <c r="E2025" s="27">
        <f t="shared" si="62"/>
        <v>35.967911745717835</v>
      </c>
      <c r="F2025" s="27">
        <v>0.32</v>
      </c>
      <c r="G2025" s="27">
        <f t="shared" si="63"/>
        <v>19.508019929880859</v>
      </c>
      <c r="I2025" s="60"/>
      <c r="J2025" s="61"/>
    </row>
    <row r="2026" spans="1:11" ht="15" customHeight="1" x14ac:dyDescent="0.25">
      <c r="A2026" s="46">
        <v>80126</v>
      </c>
      <c r="B2026" s="47" t="s">
        <v>2074</v>
      </c>
      <c r="C2026" s="53">
        <v>5.6663390000000007</v>
      </c>
      <c r="D2026" s="27">
        <v>3.57</v>
      </c>
      <c r="E2026" s="27">
        <f t="shared" si="62"/>
        <v>63.00364309300943</v>
      </c>
      <c r="F2026" s="27">
        <v>1.99</v>
      </c>
      <c r="G2026" s="27">
        <f t="shared" si="63"/>
        <v>35.119677802545873</v>
      </c>
      <c r="I2026" s="60"/>
      <c r="J2026" s="61"/>
    </row>
    <row r="2027" spans="1:11" ht="15" customHeight="1" x14ac:dyDescent="0.25">
      <c r="A2027" s="46">
        <v>80127</v>
      </c>
      <c r="B2027" s="47" t="s">
        <v>2075</v>
      </c>
      <c r="C2027" s="53">
        <v>10.404312000000001</v>
      </c>
      <c r="D2027" s="27">
        <v>3.11</v>
      </c>
      <c r="E2027" s="27">
        <f t="shared" si="62"/>
        <v>29.891452697689186</v>
      </c>
      <c r="F2027" s="27">
        <v>1.59</v>
      </c>
      <c r="G2027" s="27">
        <f t="shared" si="63"/>
        <v>15.282125334188363</v>
      </c>
      <c r="I2027" s="60"/>
      <c r="J2027" s="61"/>
    </row>
    <row r="2028" spans="1:11" ht="15" customHeight="1" x14ac:dyDescent="0.25">
      <c r="A2028" s="46">
        <v>80128</v>
      </c>
      <c r="B2028" s="47" t="s">
        <v>2076</v>
      </c>
      <c r="C2028" s="53">
        <v>57.646970000000003</v>
      </c>
      <c r="D2028" s="27">
        <v>6.79</v>
      </c>
      <c r="E2028" s="27">
        <f t="shared" si="62"/>
        <v>11.778589577214552</v>
      </c>
      <c r="F2028" s="27">
        <v>4.54</v>
      </c>
      <c r="G2028" s="27">
        <f t="shared" si="63"/>
        <v>7.8755223388150322</v>
      </c>
      <c r="I2028" s="60"/>
      <c r="J2028" s="61"/>
    </row>
    <row r="2029" spans="1:11" ht="15" customHeight="1" x14ac:dyDescent="0.25">
      <c r="A2029" s="46">
        <v>80129</v>
      </c>
      <c r="B2029" s="47" t="s">
        <v>2077</v>
      </c>
      <c r="C2029" s="53">
        <v>53.437053999999996</v>
      </c>
      <c r="D2029" s="27">
        <v>4.2300000000000004</v>
      </c>
      <c r="E2029" s="27">
        <f t="shared" si="62"/>
        <v>7.9158555409884697</v>
      </c>
      <c r="F2029" s="27">
        <v>3.06</v>
      </c>
      <c r="G2029" s="27">
        <f t="shared" si="63"/>
        <v>5.7263635828427226</v>
      </c>
      <c r="I2029" s="60"/>
      <c r="J2029" s="61"/>
    </row>
    <row r="2030" spans="1:11" ht="15" customHeight="1" x14ac:dyDescent="0.25">
      <c r="A2030" s="46">
        <v>80201</v>
      </c>
      <c r="B2030" s="47" t="s">
        <v>2078</v>
      </c>
      <c r="C2030" s="53">
        <v>21.147422000000002</v>
      </c>
      <c r="D2030" s="27">
        <v>11.91</v>
      </c>
      <c r="E2030" s="27">
        <f t="shared" si="62"/>
        <v>56.318921521497984</v>
      </c>
      <c r="F2030" s="27">
        <v>7.3</v>
      </c>
      <c r="G2030" s="27">
        <f t="shared" si="63"/>
        <v>34.519574064394227</v>
      </c>
      <c r="I2030" s="70"/>
      <c r="J2030" s="70"/>
      <c r="K2030" s="70"/>
    </row>
    <row r="2031" spans="1:11" ht="15" customHeight="1" x14ac:dyDescent="0.25">
      <c r="A2031" s="46">
        <v>80202</v>
      </c>
      <c r="B2031" s="47" t="s">
        <v>2079</v>
      </c>
      <c r="C2031" s="53">
        <v>19.556895000000001</v>
      </c>
      <c r="D2031" s="27">
        <v>7.79</v>
      </c>
      <c r="E2031" s="27">
        <f t="shared" si="62"/>
        <v>39.832498972868649</v>
      </c>
      <c r="F2031" s="27">
        <v>4.34</v>
      </c>
      <c r="G2031" s="27">
        <f t="shared" si="63"/>
        <v>22.191661815436447</v>
      </c>
      <c r="I2031" s="60"/>
      <c r="J2031" s="61"/>
    </row>
    <row r="2032" spans="1:11" ht="15" customHeight="1" x14ac:dyDescent="0.25">
      <c r="A2032" s="46">
        <v>80203</v>
      </c>
      <c r="B2032" s="47" t="s">
        <v>2080</v>
      </c>
      <c r="C2032" s="53">
        <v>44.905450000000002</v>
      </c>
      <c r="D2032" s="27">
        <v>4.97</v>
      </c>
      <c r="E2032" s="27">
        <f t="shared" si="62"/>
        <v>11.067698909597832</v>
      </c>
      <c r="F2032" s="27">
        <v>3.03</v>
      </c>
      <c r="G2032" s="27">
        <f t="shared" si="63"/>
        <v>6.7475106028332865</v>
      </c>
      <c r="I2032" s="60"/>
      <c r="J2032" s="61"/>
    </row>
    <row r="2033" spans="1:10" ht="15" customHeight="1" x14ac:dyDescent="0.25">
      <c r="A2033" s="46">
        <v>80204</v>
      </c>
      <c r="B2033" s="47" t="s">
        <v>2081</v>
      </c>
      <c r="C2033" s="53">
        <v>34.411221000000005</v>
      </c>
      <c r="D2033" s="27">
        <v>6.1</v>
      </c>
      <c r="E2033" s="27">
        <f t="shared" si="62"/>
        <v>17.726775809553516</v>
      </c>
      <c r="F2033" s="27">
        <v>2.8</v>
      </c>
      <c r="G2033" s="27">
        <f t="shared" si="63"/>
        <v>8.1368806994671878</v>
      </c>
      <c r="I2033" s="60"/>
      <c r="J2033" s="61"/>
    </row>
    <row r="2034" spans="1:10" ht="15" customHeight="1" x14ac:dyDescent="0.25">
      <c r="A2034" s="46">
        <v>80205</v>
      </c>
      <c r="B2034" s="47" t="s">
        <v>2082</v>
      </c>
      <c r="C2034" s="53">
        <v>9.1473120000000012</v>
      </c>
      <c r="D2034" s="27">
        <v>4.8099999999999996</v>
      </c>
      <c r="E2034" s="27">
        <f t="shared" si="62"/>
        <v>52.583753566074918</v>
      </c>
      <c r="F2034" s="27">
        <v>2.39</v>
      </c>
      <c r="G2034" s="27">
        <f t="shared" si="63"/>
        <v>26.127894183559057</v>
      </c>
      <c r="I2034" s="60"/>
      <c r="J2034" s="61"/>
    </row>
    <row r="2035" spans="1:10" ht="15" customHeight="1" x14ac:dyDescent="0.25">
      <c r="A2035" s="46">
        <v>80206</v>
      </c>
      <c r="B2035" s="47" t="s">
        <v>2083</v>
      </c>
      <c r="C2035" s="53">
        <v>21.079395000000002</v>
      </c>
      <c r="D2035" s="27">
        <v>4.95</v>
      </c>
      <c r="E2035" s="27">
        <f t="shared" si="62"/>
        <v>23.482647390971135</v>
      </c>
      <c r="F2035" s="27">
        <v>2.09</v>
      </c>
      <c r="G2035" s="27">
        <f t="shared" si="63"/>
        <v>9.9148955650767014</v>
      </c>
      <c r="I2035" s="60"/>
      <c r="J2035" s="61"/>
    </row>
    <row r="2036" spans="1:10" ht="15" customHeight="1" x14ac:dyDescent="0.25">
      <c r="A2036" s="46">
        <v>80207</v>
      </c>
      <c r="B2036" s="47" t="s">
        <v>105</v>
      </c>
      <c r="C2036" s="53">
        <v>29.499511999999999</v>
      </c>
      <c r="D2036" s="27">
        <v>9.44</v>
      </c>
      <c r="E2036" s="27">
        <f t="shared" si="62"/>
        <v>32.00052936468915</v>
      </c>
      <c r="F2036" s="27">
        <v>8.27</v>
      </c>
      <c r="G2036" s="27">
        <f t="shared" si="63"/>
        <v>28.034362059955434</v>
      </c>
      <c r="I2036" s="60"/>
      <c r="J2036" s="61"/>
    </row>
    <row r="2037" spans="1:10" ht="15" customHeight="1" x14ac:dyDescent="0.25">
      <c r="A2037" s="46">
        <v>80208</v>
      </c>
      <c r="B2037" s="47" t="s">
        <v>2084</v>
      </c>
      <c r="C2037" s="53">
        <v>6.1493420000000008</v>
      </c>
      <c r="D2037" s="27">
        <v>2.48</v>
      </c>
      <c r="E2037" s="27">
        <f t="shared" si="62"/>
        <v>40.329518182595791</v>
      </c>
      <c r="F2037" s="27">
        <v>1.87</v>
      </c>
      <c r="G2037" s="27">
        <f t="shared" si="63"/>
        <v>30.409757661876665</v>
      </c>
      <c r="I2037" s="60"/>
      <c r="J2037" s="61"/>
    </row>
    <row r="2038" spans="1:10" ht="15" customHeight="1" x14ac:dyDescent="0.25">
      <c r="A2038" s="46">
        <v>80209</v>
      </c>
      <c r="B2038" s="47" t="s">
        <v>2085</v>
      </c>
      <c r="C2038" s="53">
        <v>20.913754000000001</v>
      </c>
      <c r="D2038" s="27">
        <v>2.4300000000000002</v>
      </c>
      <c r="E2038" s="27">
        <f t="shared" si="62"/>
        <v>11.619147858390226</v>
      </c>
      <c r="F2038" s="27">
        <v>1.25</v>
      </c>
      <c r="G2038" s="27">
        <f t="shared" si="63"/>
        <v>5.9769279106945596</v>
      </c>
      <c r="I2038" s="60"/>
      <c r="J2038" s="61"/>
    </row>
    <row r="2039" spans="1:10" ht="15" customHeight="1" x14ac:dyDescent="0.25">
      <c r="A2039" s="46">
        <v>80210</v>
      </c>
      <c r="B2039" s="47" t="s">
        <v>2086</v>
      </c>
      <c r="C2039" s="53">
        <v>14.177205000000001</v>
      </c>
      <c r="D2039" s="27">
        <v>6.61</v>
      </c>
      <c r="E2039" s="27">
        <f t="shared" si="62"/>
        <v>46.624140653958236</v>
      </c>
      <c r="F2039" s="27">
        <v>3.48</v>
      </c>
      <c r="G2039" s="27">
        <f t="shared" si="63"/>
        <v>24.546446214186787</v>
      </c>
      <c r="I2039" s="60"/>
      <c r="J2039" s="61"/>
    </row>
    <row r="2040" spans="1:10" ht="15" customHeight="1" x14ac:dyDescent="0.25">
      <c r="A2040" s="46">
        <v>80211</v>
      </c>
      <c r="B2040" s="47" t="s">
        <v>2087</v>
      </c>
      <c r="C2040" s="53">
        <v>65.370948999999996</v>
      </c>
      <c r="D2040" s="27">
        <v>12.71</v>
      </c>
      <c r="E2040" s="27">
        <f t="shared" si="62"/>
        <v>19.442887390238134</v>
      </c>
      <c r="F2040" s="27">
        <v>6.94</v>
      </c>
      <c r="G2040" s="27">
        <f t="shared" si="63"/>
        <v>10.616336623780695</v>
      </c>
      <c r="I2040" s="60"/>
      <c r="J2040" s="61"/>
    </row>
    <row r="2041" spans="1:10" ht="15" customHeight="1" x14ac:dyDescent="0.25">
      <c r="A2041" s="46">
        <v>80212</v>
      </c>
      <c r="B2041" s="47" t="s">
        <v>2088</v>
      </c>
      <c r="C2041" s="53">
        <v>11.592039</v>
      </c>
      <c r="D2041" s="27">
        <v>4.5</v>
      </c>
      <c r="E2041" s="27">
        <f t="shared" si="62"/>
        <v>38.819745171664799</v>
      </c>
      <c r="F2041" s="27">
        <v>1.54</v>
      </c>
      <c r="G2041" s="27">
        <f t="shared" si="63"/>
        <v>13.284979458747507</v>
      </c>
      <c r="I2041" s="60"/>
      <c r="J2041" s="61"/>
    </row>
    <row r="2042" spans="1:10" ht="15" customHeight="1" x14ac:dyDescent="0.25">
      <c r="A2042" s="46">
        <v>80213</v>
      </c>
      <c r="B2042" s="47" t="s">
        <v>2089</v>
      </c>
      <c r="C2042" s="53">
        <v>11.495995000000001</v>
      </c>
      <c r="D2042" s="27">
        <v>4.76</v>
      </c>
      <c r="E2042" s="27">
        <f t="shared" si="62"/>
        <v>41.405724341390197</v>
      </c>
      <c r="F2042" s="27">
        <v>2.65</v>
      </c>
      <c r="G2042" s="27">
        <f t="shared" si="63"/>
        <v>23.051506198463027</v>
      </c>
      <c r="I2042" s="60"/>
      <c r="J2042" s="61"/>
    </row>
    <row r="2043" spans="1:10" ht="15" customHeight="1" x14ac:dyDescent="0.25">
      <c r="A2043" s="46">
        <v>80214</v>
      </c>
      <c r="B2043" s="47" t="s">
        <v>2090</v>
      </c>
      <c r="C2043" s="53">
        <v>5.3227010000000012</v>
      </c>
      <c r="D2043" s="27">
        <v>2.86</v>
      </c>
      <c r="E2043" s="27">
        <f t="shared" si="62"/>
        <v>53.732118336160518</v>
      </c>
      <c r="F2043" s="27">
        <v>1.42</v>
      </c>
      <c r="G2043" s="27">
        <f t="shared" si="63"/>
        <v>26.678184628443336</v>
      </c>
      <c r="I2043" s="60"/>
      <c r="J2043" s="61"/>
    </row>
    <row r="2044" spans="1:10" ht="15" customHeight="1" x14ac:dyDescent="0.25">
      <c r="A2044" s="46">
        <v>80215</v>
      </c>
      <c r="B2044" s="47" t="s">
        <v>2091</v>
      </c>
      <c r="C2044" s="53">
        <v>17.463633000000002</v>
      </c>
      <c r="D2044" s="27">
        <v>8.5299999999999994</v>
      </c>
      <c r="E2044" s="27">
        <f t="shared" si="62"/>
        <v>48.844361307867601</v>
      </c>
      <c r="F2044" s="27">
        <v>6.5</v>
      </c>
      <c r="G2044" s="27">
        <f t="shared" si="63"/>
        <v>37.220204982548587</v>
      </c>
      <c r="I2044" s="60"/>
      <c r="J2044" s="61"/>
    </row>
    <row r="2045" spans="1:10" ht="15" customHeight="1" x14ac:dyDescent="0.25">
      <c r="A2045" s="46">
        <v>80216</v>
      </c>
      <c r="B2045" s="47" t="s">
        <v>2092</v>
      </c>
      <c r="C2045" s="53">
        <v>46.675207</v>
      </c>
      <c r="D2045" s="27">
        <v>12.55</v>
      </c>
      <c r="E2045" s="27">
        <f t="shared" si="62"/>
        <v>26.887936458428563</v>
      </c>
      <c r="F2045" s="27">
        <v>5.25</v>
      </c>
      <c r="G2045" s="27">
        <f t="shared" si="63"/>
        <v>11.247941546354577</v>
      </c>
      <c r="I2045" s="60"/>
      <c r="J2045" s="61"/>
    </row>
    <row r="2046" spans="1:10" ht="15" customHeight="1" x14ac:dyDescent="0.25">
      <c r="A2046" s="46">
        <v>80217</v>
      </c>
      <c r="B2046" s="47" t="s">
        <v>2093</v>
      </c>
      <c r="C2046" s="53">
        <v>20.163294</v>
      </c>
      <c r="D2046" s="27">
        <v>12.08</v>
      </c>
      <c r="E2046" s="27">
        <f t="shared" si="62"/>
        <v>59.910845916346801</v>
      </c>
      <c r="F2046" s="27">
        <v>5.17</v>
      </c>
      <c r="G2046" s="27">
        <f t="shared" si="63"/>
        <v>25.640651770489484</v>
      </c>
      <c r="I2046" s="60"/>
      <c r="J2046" s="61"/>
    </row>
    <row r="2047" spans="1:10" ht="15" customHeight="1" x14ac:dyDescent="0.25">
      <c r="A2047" s="46">
        <v>80218</v>
      </c>
      <c r="B2047" s="47" t="s">
        <v>2094</v>
      </c>
      <c r="C2047" s="53">
        <v>8.7407020000000006</v>
      </c>
      <c r="D2047" s="27">
        <v>6.87</v>
      </c>
      <c r="E2047" s="27">
        <f t="shared" si="62"/>
        <v>78.597805988580774</v>
      </c>
      <c r="F2047" s="27">
        <v>5.75</v>
      </c>
      <c r="G2047" s="27">
        <f t="shared" si="63"/>
        <v>65.784189873994094</v>
      </c>
      <c r="I2047" s="60"/>
      <c r="J2047" s="61"/>
    </row>
    <row r="2048" spans="1:10" ht="15" customHeight="1" x14ac:dyDescent="0.25">
      <c r="A2048" s="46">
        <v>80219</v>
      </c>
      <c r="B2048" s="47" t="s">
        <v>2095</v>
      </c>
      <c r="C2048" s="53">
        <v>8.4504850000000005</v>
      </c>
      <c r="D2048" s="27">
        <v>4.5999999999999996</v>
      </c>
      <c r="E2048" s="27">
        <f t="shared" si="62"/>
        <v>54.43474546135517</v>
      </c>
      <c r="F2048" s="27">
        <v>2.09</v>
      </c>
      <c r="G2048" s="27">
        <f t="shared" si="63"/>
        <v>24.732308263963546</v>
      </c>
      <c r="I2048" s="60"/>
      <c r="J2048" s="61"/>
    </row>
    <row r="2049" spans="1:10" ht="15" customHeight="1" x14ac:dyDescent="0.25">
      <c r="A2049" s="46">
        <v>80220</v>
      </c>
      <c r="B2049" s="47" t="s">
        <v>2096</v>
      </c>
      <c r="C2049" s="53">
        <v>3.1953810000000007</v>
      </c>
      <c r="D2049" s="27">
        <v>1.67</v>
      </c>
      <c r="E2049" s="27">
        <f t="shared" si="62"/>
        <v>52.262938284980713</v>
      </c>
      <c r="F2049" s="27">
        <v>1.63</v>
      </c>
      <c r="G2049" s="27">
        <f t="shared" si="63"/>
        <v>51.011131379951237</v>
      </c>
      <c r="I2049" s="60"/>
      <c r="J2049" s="61"/>
    </row>
    <row r="2050" spans="1:10" ht="15" customHeight="1" x14ac:dyDescent="0.25">
      <c r="A2050" s="46">
        <v>80221</v>
      </c>
      <c r="B2050" s="47" t="s">
        <v>903</v>
      </c>
      <c r="C2050" s="53">
        <v>8.7078989999999994</v>
      </c>
      <c r="D2050" s="27">
        <v>5.23</v>
      </c>
      <c r="E2050" s="27">
        <f t="shared" si="62"/>
        <v>60.060411816903255</v>
      </c>
      <c r="F2050" s="27">
        <v>3.02</v>
      </c>
      <c r="G2050" s="27">
        <f t="shared" si="63"/>
        <v>34.681155580697485</v>
      </c>
      <c r="I2050" s="60"/>
      <c r="J2050" s="61"/>
    </row>
    <row r="2051" spans="1:10" ht="15" customHeight="1" x14ac:dyDescent="0.25">
      <c r="A2051" s="46">
        <v>80222</v>
      </c>
      <c r="B2051" s="47" t="s">
        <v>2097</v>
      </c>
      <c r="C2051" s="53">
        <v>21.875446000000004</v>
      </c>
      <c r="D2051" s="27">
        <v>8.33</v>
      </c>
      <c r="E2051" s="27">
        <f t="shared" si="62"/>
        <v>38.079223619029293</v>
      </c>
      <c r="F2051" s="27">
        <v>3.58</v>
      </c>
      <c r="G2051" s="27">
        <f t="shared" si="63"/>
        <v>16.365380618982577</v>
      </c>
      <c r="I2051" s="60"/>
      <c r="J2051" s="61"/>
    </row>
    <row r="2052" spans="1:10" ht="15" customHeight="1" x14ac:dyDescent="0.25">
      <c r="A2052" s="46">
        <v>80223</v>
      </c>
      <c r="B2052" s="47" t="s">
        <v>2098</v>
      </c>
      <c r="C2052" s="53">
        <v>10.472136000000001</v>
      </c>
      <c r="D2052" s="27">
        <v>5.23</v>
      </c>
      <c r="E2052" s="27">
        <f t="shared" ref="E2052:E2097" si="64">SUM(D2052*100/C2052)</f>
        <v>49.942055756342349</v>
      </c>
      <c r="F2052" s="27">
        <v>2.81</v>
      </c>
      <c r="G2052" s="27">
        <f t="shared" ref="G2052:G2097" si="65">SUM(F2052*100/C2052)</f>
        <v>26.833112175013767</v>
      </c>
      <c r="I2052" s="60"/>
      <c r="J2052" s="61"/>
    </row>
    <row r="2053" spans="1:10" ht="15" customHeight="1" x14ac:dyDescent="0.25">
      <c r="A2053" s="46">
        <v>80224</v>
      </c>
      <c r="B2053" s="47" t="s">
        <v>2099</v>
      </c>
      <c r="C2053" s="53">
        <v>11.917757000000002</v>
      </c>
      <c r="D2053" s="27">
        <v>11.08</v>
      </c>
      <c r="E2053" s="27">
        <f t="shared" si="64"/>
        <v>92.97051450201576</v>
      </c>
      <c r="F2053" s="27">
        <v>5.05</v>
      </c>
      <c r="G2053" s="27">
        <f t="shared" si="65"/>
        <v>42.373745328084802</v>
      </c>
      <c r="I2053" s="60"/>
      <c r="J2053" s="61"/>
    </row>
    <row r="2054" spans="1:10" ht="15" customHeight="1" x14ac:dyDescent="0.25">
      <c r="A2054" s="46">
        <v>80225</v>
      </c>
      <c r="B2054" s="47" t="s">
        <v>2100</v>
      </c>
      <c r="C2054" s="53">
        <v>6.8899160000000004</v>
      </c>
      <c r="D2054" s="27">
        <v>4.75</v>
      </c>
      <c r="E2054" s="27">
        <f t="shared" si="64"/>
        <v>68.941333972721864</v>
      </c>
      <c r="F2054" s="27">
        <v>3.7</v>
      </c>
      <c r="G2054" s="27">
        <f t="shared" si="65"/>
        <v>53.701670673488614</v>
      </c>
      <c r="I2054" s="60"/>
      <c r="J2054" s="61"/>
    </row>
    <row r="2055" spans="1:10" ht="15" customHeight="1" x14ac:dyDescent="0.25">
      <c r="A2055" s="46">
        <v>80226</v>
      </c>
      <c r="B2055" s="47" t="s">
        <v>2101</v>
      </c>
      <c r="C2055" s="53">
        <v>10.265969</v>
      </c>
      <c r="D2055" s="27">
        <v>5.31</v>
      </c>
      <c r="E2055" s="27">
        <f t="shared" si="64"/>
        <v>51.724294121675214</v>
      </c>
      <c r="F2055" s="27">
        <v>4.32</v>
      </c>
      <c r="G2055" s="27">
        <f t="shared" si="65"/>
        <v>42.080781658312041</v>
      </c>
      <c r="I2055" s="60"/>
      <c r="J2055" s="61"/>
    </row>
    <row r="2056" spans="1:10" ht="15" customHeight="1" x14ac:dyDescent="0.25">
      <c r="A2056" s="46">
        <v>80227</v>
      </c>
      <c r="B2056" s="47" t="s">
        <v>2102</v>
      </c>
      <c r="C2056" s="53">
        <v>40.551064000000004</v>
      </c>
      <c r="D2056" s="27">
        <v>3.03</v>
      </c>
      <c r="E2056" s="27">
        <f t="shared" si="64"/>
        <v>7.4720604125208645</v>
      </c>
      <c r="F2056" s="27">
        <v>2.2200000000000002</v>
      </c>
      <c r="G2056" s="27">
        <f t="shared" si="65"/>
        <v>5.4745789161043961</v>
      </c>
      <c r="I2056" s="60"/>
      <c r="J2056" s="61"/>
    </row>
    <row r="2057" spans="1:10" ht="15" customHeight="1" x14ac:dyDescent="0.25">
      <c r="A2057" s="46">
        <v>80228</v>
      </c>
      <c r="B2057" s="47" t="s">
        <v>2103</v>
      </c>
      <c r="C2057" s="53">
        <v>96.816369000000009</v>
      </c>
      <c r="D2057" s="27">
        <v>13.42</v>
      </c>
      <c r="E2057" s="27">
        <f t="shared" si="64"/>
        <v>13.861292401907779</v>
      </c>
      <c r="F2057" s="27">
        <v>9.67</v>
      </c>
      <c r="G2057" s="27">
        <f t="shared" si="65"/>
        <v>9.9879804416131321</v>
      </c>
      <c r="I2057" s="60"/>
      <c r="J2057" s="61"/>
    </row>
    <row r="2058" spans="1:10" ht="15" customHeight="1" x14ac:dyDescent="0.25">
      <c r="A2058" s="46">
        <v>80229</v>
      </c>
      <c r="B2058" s="47" t="s">
        <v>2104</v>
      </c>
      <c r="C2058" s="53">
        <v>11.445917</v>
      </c>
      <c r="D2058" s="27">
        <v>6.1</v>
      </c>
      <c r="E2058" s="27">
        <f t="shared" si="64"/>
        <v>53.294113525373284</v>
      </c>
      <c r="F2058" s="27">
        <v>1.95</v>
      </c>
      <c r="G2058" s="27">
        <f t="shared" si="65"/>
        <v>17.036642848275065</v>
      </c>
      <c r="I2058" s="60"/>
      <c r="J2058" s="61"/>
    </row>
    <row r="2059" spans="1:10" ht="15" customHeight="1" x14ac:dyDescent="0.25">
      <c r="A2059" s="46">
        <v>80230</v>
      </c>
      <c r="B2059" s="47" t="s">
        <v>2105</v>
      </c>
      <c r="C2059" s="53">
        <v>10.243383000000001</v>
      </c>
      <c r="D2059" s="27">
        <v>2.11</v>
      </c>
      <c r="E2059" s="27">
        <f t="shared" si="64"/>
        <v>20.598663546994189</v>
      </c>
      <c r="F2059" s="27">
        <v>1.31</v>
      </c>
      <c r="G2059" s="27">
        <f t="shared" si="65"/>
        <v>12.788743718749947</v>
      </c>
      <c r="I2059" s="60"/>
      <c r="J2059" s="61"/>
    </row>
    <row r="2060" spans="1:10" ht="15" customHeight="1" x14ac:dyDescent="0.25">
      <c r="A2060" s="46">
        <v>80231</v>
      </c>
      <c r="B2060" s="47" t="s">
        <v>2106</v>
      </c>
      <c r="C2060" s="53">
        <v>14.84665</v>
      </c>
      <c r="D2060" s="27">
        <v>7.52</v>
      </c>
      <c r="E2060" s="27">
        <f t="shared" si="64"/>
        <v>50.651156995012343</v>
      </c>
      <c r="F2060" s="27">
        <v>3.87</v>
      </c>
      <c r="G2060" s="27">
        <f t="shared" si="65"/>
        <v>26.06648637908215</v>
      </c>
      <c r="I2060" s="60"/>
      <c r="J2060" s="61"/>
    </row>
    <row r="2061" spans="1:10" ht="15" customHeight="1" x14ac:dyDescent="0.25">
      <c r="A2061" s="46">
        <v>80232</v>
      </c>
      <c r="B2061" s="47" t="s">
        <v>2107</v>
      </c>
      <c r="C2061" s="53">
        <v>16.530616999999999</v>
      </c>
      <c r="D2061" s="27">
        <v>3.56</v>
      </c>
      <c r="E2061" s="27">
        <f t="shared" si="64"/>
        <v>21.53579627427095</v>
      </c>
      <c r="F2061" s="27">
        <v>0.94</v>
      </c>
      <c r="G2061" s="27">
        <f t="shared" si="65"/>
        <v>5.6864181173636776</v>
      </c>
      <c r="I2061" s="60"/>
      <c r="J2061" s="61"/>
    </row>
    <row r="2062" spans="1:10" ht="15" customHeight="1" x14ac:dyDescent="0.25">
      <c r="A2062" s="46">
        <v>80233</v>
      </c>
      <c r="B2062" s="47" t="s">
        <v>2108</v>
      </c>
      <c r="C2062" s="53">
        <v>47.643262000000007</v>
      </c>
      <c r="D2062" s="27">
        <v>2.84</v>
      </c>
      <c r="E2062" s="27">
        <f t="shared" si="64"/>
        <v>5.9609688354252475</v>
      </c>
      <c r="F2062" s="27">
        <v>1.47</v>
      </c>
      <c r="G2062" s="27">
        <f t="shared" si="65"/>
        <v>3.0854310521391248</v>
      </c>
      <c r="I2062" s="60"/>
      <c r="J2062" s="61"/>
    </row>
    <row r="2063" spans="1:10" ht="15" customHeight="1" x14ac:dyDescent="0.25">
      <c r="A2063" s="46">
        <v>80234</v>
      </c>
      <c r="B2063" s="47" t="s">
        <v>2109</v>
      </c>
      <c r="C2063" s="53">
        <v>23.431215999999999</v>
      </c>
      <c r="D2063" s="27">
        <v>1.31</v>
      </c>
      <c r="E2063" s="27">
        <f t="shared" si="64"/>
        <v>5.5908323323894074</v>
      </c>
      <c r="F2063" s="27">
        <v>0.94</v>
      </c>
      <c r="G2063" s="27">
        <f t="shared" si="65"/>
        <v>4.0117422843099568</v>
      </c>
      <c r="I2063" s="60"/>
      <c r="J2063" s="61"/>
    </row>
    <row r="2064" spans="1:10" ht="15" customHeight="1" x14ac:dyDescent="0.25">
      <c r="A2064" s="46">
        <v>80235</v>
      </c>
      <c r="B2064" s="47" t="s">
        <v>2110</v>
      </c>
      <c r="C2064" s="53">
        <v>4.9121240000000004</v>
      </c>
      <c r="D2064" s="27">
        <v>4.24</v>
      </c>
      <c r="E2064" s="27">
        <f t="shared" si="64"/>
        <v>86.317039227837071</v>
      </c>
      <c r="F2064" s="27">
        <v>3.19</v>
      </c>
      <c r="G2064" s="27">
        <f t="shared" si="65"/>
        <v>64.941357343584968</v>
      </c>
      <c r="I2064" s="60"/>
      <c r="J2064" s="61"/>
    </row>
    <row r="2065" spans="1:11" ht="15" customHeight="1" x14ac:dyDescent="0.25">
      <c r="A2065" s="46">
        <v>80236</v>
      </c>
      <c r="B2065" s="47" t="s">
        <v>2111</v>
      </c>
      <c r="C2065" s="53">
        <v>25.758531000000005</v>
      </c>
      <c r="D2065" s="27">
        <v>10.210000000000001</v>
      </c>
      <c r="E2065" s="27">
        <f t="shared" si="64"/>
        <v>39.637353543181476</v>
      </c>
      <c r="F2065" s="27">
        <v>4.3899999999999997</v>
      </c>
      <c r="G2065" s="27">
        <f t="shared" si="65"/>
        <v>17.042897360878221</v>
      </c>
      <c r="I2065" s="60"/>
      <c r="J2065" s="61"/>
    </row>
    <row r="2066" spans="1:11" ht="15" customHeight="1" x14ac:dyDescent="0.25">
      <c r="A2066" s="46">
        <v>80237</v>
      </c>
      <c r="B2066" s="47" t="s">
        <v>2112</v>
      </c>
      <c r="C2066" s="53">
        <v>29.203562999999999</v>
      </c>
      <c r="D2066" s="27">
        <v>2.11</v>
      </c>
      <c r="E2066" s="27">
        <f t="shared" si="64"/>
        <v>7.225145781013091</v>
      </c>
      <c r="F2066" s="27">
        <v>1.53</v>
      </c>
      <c r="G2066" s="27">
        <f t="shared" si="65"/>
        <v>5.2390867511611514</v>
      </c>
      <c r="I2066" s="60"/>
      <c r="J2066" s="61"/>
    </row>
    <row r="2067" spans="1:11" ht="15" customHeight="1" x14ac:dyDescent="0.25">
      <c r="A2067" s="46">
        <v>80238</v>
      </c>
      <c r="B2067" s="47" t="s">
        <v>2113</v>
      </c>
      <c r="C2067" s="53">
        <v>23.051259000000002</v>
      </c>
      <c r="D2067" s="27">
        <v>13.91</v>
      </c>
      <c r="E2067" s="27">
        <f t="shared" si="64"/>
        <v>60.343775582930192</v>
      </c>
      <c r="F2067" s="27">
        <v>6.74</v>
      </c>
      <c r="G2067" s="27">
        <f t="shared" si="65"/>
        <v>29.23918385542412</v>
      </c>
      <c r="I2067" s="60"/>
      <c r="J2067" s="61"/>
    </row>
    <row r="2068" spans="1:11" ht="15" customHeight="1" x14ac:dyDescent="0.25">
      <c r="A2068" s="46">
        <v>80239</v>
      </c>
      <c r="B2068" s="47" t="s">
        <v>793</v>
      </c>
      <c r="C2068" s="53">
        <v>19.336622000000002</v>
      </c>
      <c r="D2068" s="27">
        <v>0.59</v>
      </c>
      <c r="E2068" s="27">
        <f t="shared" si="64"/>
        <v>3.0512051174191641</v>
      </c>
      <c r="F2068" s="27">
        <v>0.46</v>
      </c>
      <c r="G2068" s="27">
        <f t="shared" si="65"/>
        <v>2.3789056847674841</v>
      </c>
      <c r="I2068" s="60"/>
      <c r="J2068" s="61"/>
    </row>
    <row r="2069" spans="1:11" ht="15" customHeight="1" x14ac:dyDescent="0.25">
      <c r="A2069" s="46">
        <v>80240</v>
      </c>
      <c r="B2069" s="47" t="s">
        <v>2114</v>
      </c>
      <c r="C2069" s="53">
        <v>10.004525000000001</v>
      </c>
      <c r="D2069" s="27">
        <v>7.39</v>
      </c>
      <c r="E2069" s="27">
        <f t="shared" si="64"/>
        <v>73.866575374642963</v>
      </c>
      <c r="F2069" s="27">
        <v>5.39</v>
      </c>
      <c r="G2069" s="27">
        <f t="shared" si="65"/>
        <v>53.875621281370172</v>
      </c>
      <c r="I2069" s="60"/>
      <c r="J2069" s="61"/>
    </row>
    <row r="2070" spans="1:11" ht="15" customHeight="1" x14ac:dyDescent="0.25">
      <c r="A2070" s="46">
        <v>80301</v>
      </c>
      <c r="B2070" s="47" t="s">
        <v>106</v>
      </c>
      <c r="C2070" s="53">
        <v>120.92892300000001</v>
      </c>
      <c r="D2070" s="27">
        <v>36.58</v>
      </c>
      <c r="E2070" s="27">
        <f t="shared" si="64"/>
        <v>30.249173723311831</v>
      </c>
      <c r="F2070" s="27">
        <v>23.87</v>
      </c>
      <c r="G2070" s="27">
        <f t="shared" si="65"/>
        <v>19.738867599110261</v>
      </c>
      <c r="I2070" s="70"/>
      <c r="J2070" s="70"/>
      <c r="K2070" s="70"/>
    </row>
    <row r="2071" spans="1:11" ht="15" customHeight="1" x14ac:dyDescent="0.25">
      <c r="A2071" s="46">
        <v>80302</v>
      </c>
      <c r="B2071" s="47" t="s">
        <v>2115</v>
      </c>
      <c r="C2071" s="53">
        <v>29.168432000000003</v>
      </c>
      <c r="D2071" s="27">
        <v>15.26</v>
      </c>
      <c r="E2071" s="27">
        <f t="shared" si="64"/>
        <v>52.316833486284068</v>
      </c>
      <c r="F2071" s="27">
        <v>9.3699999999999992</v>
      </c>
      <c r="G2071" s="27">
        <f t="shared" si="65"/>
        <v>32.123769971591202</v>
      </c>
      <c r="I2071" s="60"/>
      <c r="J2071" s="61"/>
    </row>
    <row r="2072" spans="1:11" ht="15" customHeight="1" x14ac:dyDescent="0.25">
      <c r="A2072" s="46">
        <v>80303</v>
      </c>
      <c r="B2072" s="47" t="s">
        <v>2116</v>
      </c>
      <c r="C2072" s="53">
        <v>22.264721000000002</v>
      </c>
      <c r="D2072" s="27">
        <v>20.440000000000001</v>
      </c>
      <c r="E2072" s="27">
        <f t="shared" si="64"/>
        <v>91.804429078630719</v>
      </c>
      <c r="F2072" s="27">
        <v>10.25</v>
      </c>
      <c r="G2072" s="27">
        <f t="shared" si="65"/>
        <v>46.036956852053073</v>
      </c>
      <c r="I2072" s="60"/>
      <c r="J2072" s="61"/>
    </row>
    <row r="2073" spans="1:11" ht="15" customHeight="1" x14ac:dyDescent="0.25">
      <c r="A2073" s="46">
        <v>80401</v>
      </c>
      <c r="B2073" s="47" t="s">
        <v>2117</v>
      </c>
      <c r="C2073" s="53">
        <v>5.3630000000000004</v>
      </c>
      <c r="D2073" s="27">
        <v>5.15</v>
      </c>
      <c r="E2073" s="27">
        <f t="shared" si="64"/>
        <v>96.028342345702029</v>
      </c>
      <c r="F2073" s="27">
        <v>3.1</v>
      </c>
      <c r="G2073" s="27">
        <f t="shared" si="65"/>
        <v>57.803468208092482</v>
      </c>
      <c r="I2073" s="60"/>
      <c r="J2073" s="61"/>
    </row>
    <row r="2074" spans="1:11" ht="15" customHeight="1" x14ac:dyDescent="0.25">
      <c r="A2074" s="46">
        <v>80402</v>
      </c>
      <c r="B2074" s="47" t="s">
        <v>2118</v>
      </c>
      <c r="C2074" s="53">
        <v>3.4559160000000002</v>
      </c>
      <c r="D2074" s="27">
        <v>1.18</v>
      </c>
      <c r="E2074" s="27">
        <f t="shared" si="64"/>
        <v>34.144348415875847</v>
      </c>
      <c r="F2074" s="27">
        <v>0.83</v>
      </c>
      <c r="G2074" s="27">
        <f t="shared" si="65"/>
        <v>24.016787445065216</v>
      </c>
      <c r="I2074" s="60"/>
      <c r="J2074" s="61"/>
    </row>
    <row r="2075" spans="1:11" ht="15" customHeight="1" x14ac:dyDescent="0.25">
      <c r="A2075" s="46">
        <v>80403</v>
      </c>
      <c r="B2075" s="47" t="s">
        <v>2119</v>
      </c>
      <c r="C2075" s="53">
        <v>5.5486640000000005</v>
      </c>
      <c r="D2075" s="27">
        <v>1.1499999999999999</v>
      </c>
      <c r="E2075" s="27">
        <f t="shared" si="64"/>
        <v>20.725709828528089</v>
      </c>
      <c r="F2075" s="27">
        <v>0.67</v>
      </c>
      <c r="G2075" s="27">
        <f t="shared" si="65"/>
        <v>12.074978769664192</v>
      </c>
      <c r="I2075" s="60"/>
      <c r="J2075" s="61"/>
    </row>
    <row r="2076" spans="1:11" ht="15" customHeight="1" x14ac:dyDescent="0.25">
      <c r="A2076" s="46">
        <v>80404</v>
      </c>
      <c r="B2076" s="47" t="s">
        <v>107</v>
      </c>
      <c r="C2076" s="53">
        <v>34.343434999999999</v>
      </c>
      <c r="D2076" s="27">
        <v>21.2</v>
      </c>
      <c r="E2076" s="27">
        <f t="shared" si="64"/>
        <v>61.729410584584798</v>
      </c>
      <c r="F2076" s="27">
        <v>16.13</v>
      </c>
      <c r="G2076" s="27">
        <f t="shared" si="65"/>
        <v>46.966763807988343</v>
      </c>
      <c r="I2076" s="60"/>
      <c r="J2076" s="61"/>
    </row>
    <row r="2077" spans="1:11" ht="15" customHeight="1" x14ac:dyDescent="0.25">
      <c r="A2077" s="46">
        <v>80405</v>
      </c>
      <c r="B2077" s="47" t="s">
        <v>2120</v>
      </c>
      <c r="C2077" s="53">
        <v>32.303951000000005</v>
      </c>
      <c r="D2077" s="27">
        <v>7.67</v>
      </c>
      <c r="E2077" s="27">
        <f t="shared" si="64"/>
        <v>23.74322571254519</v>
      </c>
      <c r="F2077" s="27">
        <v>5.84</v>
      </c>
      <c r="G2077" s="27">
        <f t="shared" si="65"/>
        <v>18.078283984519413</v>
      </c>
      <c r="I2077" s="60"/>
      <c r="J2077" s="61"/>
    </row>
    <row r="2078" spans="1:11" ht="15" customHeight="1" x14ac:dyDescent="0.25">
      <c r="A2078" s="46">
        <v>80406</v>
      </c>
      <c r="B2078" s="47" t="s">
        <v>2121</v>
      </c>
      <c r="C2078" s="53">
        <v>8.8730290000000007</v>
      </c>
      <c r="D2078" s="27">
        <v>1.31</v>
      </c>
      <c r="E2078" s="27">
        <f t="shared" si="64"/>
        <v>14.763842200898925</v>
      </c>
      <c r="F2078" s="27">
        <v>0.87</v>
      </c>
      <c r="G2078" s="27">
        <f t="shared" si="65"/>
        <v>9.8049944387649344</v>
      </c>
      <c r="I2078" s="60"/>
      <c r="J2078" s="61"/>
    </row>
    <row r="2079" spans="1:11" ht="15" customHeight="1" x14ac:dyDescent="0.25">
      <c r="A2079" s="46">
        <v>80407</v>
      </c>
      <c r="B2079" s="47" t="s">
        <v>2122</v>
      </c>
      <c r="C2079" s="53">
        <v>9.067102000000002</v>
      </c>
      <c r="D2079" s="27">
        <v>4.7699999999999996</v>
      </c>
      <c r="E2079" s="27">
        <f t="shared" si="64"/>
        <v>52.607768171131177</v>
      </c>
      <c r="F2079" s="27">
        <v>3.54</v>
      </c>
      <c r="G2079" s="27">
        <f t="shared" si="65"/>
        <v>39.04224304524201</v>
      </c>
      <c r="I2079" s="60"/>
      <c r="J2079" s="61"/>
    </row>
    <row r="2080" spans="1:11" ht="15" customHeight="1" x14ac:dyDescent="0.25">
      <c r="A2080" s="46">
        <v>80408</v>
      </c>
      <c r="B2080" s="47" t="s">
        <v>2123</v>
      </c>
      <c r="C2080" s="53">
        <v>14.643592000000002</v>
      </c>
      <c r="D2080" s="27">
        <v>7.84</v>
      </c>
      <c r="E2080" s="27">
        <f t="shared" si="64"/>
        <v>53.538776551545546</v>
      </c>
      <c r="F2080" s="27">
        <v>6.69</v>
      </c>
      <c r="G2080" s="27">
        <f t="shared" si="65"/>
        <v>45.685512133908126</v>
      </c>
      <c r="I2080" s="70"/>
      <c r="J2080" s="70"/>
      <c r="K2080" s="70"/>
    </row>
    <row r="2081" spans="1:10" ht="15" customHeight="1" x14ac:dyDescent="0.25">
      <c r="A2081" s="46">
        <v>80409</v>
      </c>
      <c r="B2081" s="47" t="s">
        <v>2124</v>
      </c>
      <c r="C2081" s="53">
        <v>5.2475820000000004</v>
      </c>
      <c r="D2081" s="27">
        <v>2.66</v>
      </c>
      <c r="E2081" s="27">
        <f t="shared" si="64"/>
        <v>50.690013038386056</v>
      </c>
      <c r="F2081" s="27">
        <v>2.41</v>
      </c>
      <c r="G2081" s="27">
        <f t="shared" si="65"/>
        <v>45.925914068612933</v>
      </c>
      <c r="I2081" s="60"/>
      <c r="J2081" s="61"/>
    </row>
    <row r="2082" spans="1:10" ht="15" customHeight="1" x14ac:dyDescent="0.25">
      <c r="A2082" s="46">
        <v>80410</v>
      </c>
      <c r="B2082" s="47" t="s">
        <v>2125</v>
      </c>
      <c r="C2082" s="53">
        <v>10.248383000000002</v>
      </c>
      <c r="D2082" s="27">
        <v>7.54</v>
      </c>
      <c r="E2082" s="27">
        <f t="shared" si="64"/>
        <v>73.572582133200896</v>
      </c>
      <c r="F2082" s="27">
        <v>5.17</v>
      </c>
      <c r="G2082" s="27">
        <f t="shared" si="65"/>
        <v>50.446982709369848</v>
      </c>
      <c r="I2082" s="60"/>
      <c r="J2082" s="61"/>
    </row>
    <row r="2083" spans="1:10" ht="15" customHeight="1" x14ac:dyDescent="0.25">
      <c r="A2083" s="46">
        <v>80411</v>
      </c>
      <c r="B2083" s="47" t="s">
        <v>2126</v>
      </c>
      <c r="C2083" s="53">
        <v>43.787869000000001</v>
      </c>
      <c r="D2083" s="27">
        <v>3.62</v>
      </c>
      <c r="E2083" s="27">
        <f t="shared" si="64"/>
        <v>8.2671298756283385</v>
      </c>
      <c r="F2083" s="27">
        <v>1.62</v>
      </c>
      <c r="G2083" s="27">
        <f t="shared" si="65"/>
        <v>3.6996548062204169</v>
      </c>
      <c r="I2083" s="60"/>
      <c r="J2083" s="61"/>
    </row>
    <row r="2084" spans="1:10" ht="15" customHeight="1" x14ac:dyDescent="0.25">
      <c r="A2084" s="46">
        <v>80412</v>
      </c>
      <c r="B2084" s="47" t="s">
        <v>2127</v>
      </c>
      <c r="C2084" s="53">
        <v>3.387337</v>
      </c>
      <c r="D2084" s="27">
        <v>3.06</v>
      </c>
      <c r="E2084" s="27">
        <f t="shared" si="64"/>
        <v>90.336450137674518</v>
      </c>
      <c r="F2084" s="27">
        <v>2.31</v>
      </c>
      <c r="G2084" s="27">
        <f t="shared" si="65"/>
        <v>68.195163339224877</v>
      </c>
      <c r="I2084" s="60"/>
      <c r="J2084" s="61"/>
    </row>
    <row r="2085" spans="1:10" ht="15" customHeight="1" x14ac:dyDescent="0.25">
      <c r="A2085" s="46">
        <v>80413</v>
      </c>
      <c r="B2085" s="47" t="s">
        <v>2128</v>
      </c>
      <c r="C2085" s="53">
        <v>5.3680159999999999</v>
      </c>
      <c r="D2085" s="27">
        <v>3.91</v>
      </c>
      <c r="E2085" s="27">
        <f t="shared" si="64"/>
        <v>72.838829094399131</v>
      </c>
      <c r="F2085" s="27">
        <v>2.15</v>
      </c>
      <c r="G2085" s="27">
        <f t="shared" si="65"/>
        <v>40.052041573646576</v>
      </c>
      <c r="I2085" s="60"/>
      <c r="J2085" s="61"/>
    </row>
    <row r="2086" spans="1:10" ht="15" customHeight="1" x14ac:dyDescent="0.25">
      <c r="A2086" s="46">
        <v>80414</v>
      </c>
      <c r="B2086" s="47" t="s">
        <v>2129</v>
      </c>
      <c r="C2086" s="53">
        <v>21.869279000000002</v>
      </c>
      <c r="D2086" s="27">
        <v>15.18</v>
      </c>
      <c r="E2086" s="27">
        <f t="shared" si="64"/>
        <v>69.412439248683043</v>
      </c>
      <c r="F2086" s="27">
        <v>7.99</v>
      </c>
      <c r="G2086" s="27">
        <f t="shared" si="65"/>
        <v>36.535269406915518</v>
      </c>
      <c r="I2086" s="60"/>
      <c r="J2086" s="61"/>
    </row>
    <row r="2087" spans="1:10" ht="15" customHeight="1" x14ac:dyDescent="0.25">
      <c r="A2087" s="46">
        <v>80415</v>
      </c>
      <c r="B2087" s="47" t="s">
        <v>2130</v>
      </c>
      <c r="C2087" s="53">
        <v>1.4452830000000001</v>
      </c>
      <c r="D2087" s="27">
        <v>0.73</v>
      </c>
      <c r="E2087" s="27">
        <f t="shared" si="64"/>
        <v>50.509139040589282</v>
      </c>
      <c r="F2087" s="27">
        <v>0.48</v>
      </c>
      <c r="G2087" s="27">
        <f t="shared" si="65"/>
        <v>33.211488684223085</v>
      </c>
      <c r="I2087" s="60"/>
      <c r="J2087" s="61"/>
    </row>
    <row r="2088" spans="1:10" ht="15" customHeight="1" x14ac:dyDescent="0.25">
      <c r="A2088" s="46">
        <v>80416</v>
      </c>
      <c r="B2088" s="47" t="s">
        <v>2131</v>
      </c>
      <c r="C2088" s="53">
        <v>2.7276570000000002</v>
      </c>
      <c r="D2088" s="27">
        <v>1.92</v>
      </c>
      <c r="E2088" s="27">
        <f t="shared" si="64"/>
        <v>70.390082037440919</v>
      </c>
      <c r="F2088" s="27">
        <v>1.44</v>
      </c>
      <c r="G2088" s="27">
        <f t="shared" si="65"/>
        <v>52.792561528080689</v>
      </c>
      <c r="I2088" s="60"/>
      <c r="J2088" s="61"/>
    </row>
    <row r="2089" spans="1:10" ht="15" customHeight="1" x14ac:dyDescent="0.25">
      <c r="A2089" s="46">
        <v>80417</v>
      </c>
      <c r="B2089" s="47" t="s">
        <v>2132</v>
      </c>
      <c r="C2089" s="53">
        <v>12.700411000000003</v>
      </c>
      <c r="D2089" s="27">
        <v>5.03</v>
      </c>
      <c r="E2089" s="27">
        <f t="shared" si="64"/>
        <v>39.605017506913747</v>
      </c>
      <c r="F2089" s="27">
        <v>2.64</v>
      </c>
      <c r="G2089" s="27">
        <f t="shared" si="65"/>
        <v>20.78672887042789</v>
      </c>
      <c r="I2089" s="60"/>
      <c r="J2089" s="61"/>
    </row>
    <row r="2090" spans="1:10" ht="15" customHeight="1" x14ac:dyDescent="0.25">
      <c r="A2090" s="46">
        <v>80418</v>
      </c>
      <c r="B2090" s="47" t="s">
        <v>2133</v>
      </c>
      <c r="C2090" s="53">
        <v>6.0563590000000005</v>
      </c>
      <c r="D2090" s="27">
        <v>4.07</v>
      </c>
      <c r="E2090" s="27">
        <f t="shared" si="64"/>
        <v>67.202092874613271</v>
      </c>
      <c r="F2090" s="27">
        <v>1.99</v>
      </c>
      <c r="G2090" s="27">
        <f t="shared" si="65"/>
        <v>32.858025754417795</v>
      </c>
      <c r="I2090" s="60"/>
      <c r="J2090" s="61"/>
    </row>
    <row r="2091" spans="1:10" ht="15" customHeight="1" x14ac:dyDescent="0.25">
      <c r="A2091" s="46">
        <v>80419</v>
      </c>
      <c r="B2091" s="47" t="s">
        <v>2134</v>
      </c>
      <c r="C2091" s="53">
        <v>4.8684710000000004</v>
      </c>
      <c r="D2091" s="27">
        <v>2.2400000000000002</v>
      </c>
      <c r="E2091" s="27">
        <f t="shared" si="64"/>
        <v>46.01033876960549</v>
      </c>
      <c r="F2091" s="27">
        <v>1.26</v>
      </c>
      <c r="G2091" s="27">
        <f t="shared" si="65"/>
        <v>25.880815557903084</v>
      </c>
      <c r="I2091" s="60"/>
      <c r="J2091" s="61"/>
    </row>
    <row r="2092" spans="1:10" ht="15" customHeight="1" x14ac:dyDescent="0.25">
      <c r="A2092" s="46">
        <v>80420</v>
      </c>
      <c r="B2092" s="47" t="s">
        <v>2135</v>
      </c>
      <c r="C2092" s="53">
        <v>3.0180980000000002</v>
      </c>
      <c r="D2092" s="27">
        <v>2.84</v>
      </c>
      <c r="E2092" s="27">
        <f t="shared" si="64"/>
        <v>94.098998773399671</v>
      </c>
      <c r="F2092" s="27">
        <v>1.48</v>
      </c>
      <c r="G2092" s="27">
        <f t="shared" si="65"/>
        <v>49.037506403039259</v>
      </c>
      <c r="I2092" s="60"/>
      <c r="J2092" s="61"/>
    </row>
    <row r="2093" spans="1:10" ht="15" customHeight="1" x14ac:dyDescent="0.25">
      <c r="A2093" s="46">
        <v>80421</v>
      </c>
      <c r="B2093" s="47" t="s">
        <v>2136</v>
      </c>
      <c r="C2093" s="53">
        <v>5.7614570000000001</v>
      </c>
      <c r="D2093" s="27">
        <v>2.02</v>
      </c>
      <c r="E2093" s="27">
        <f t="shared" si="64"/>
        <v>35.060575823094752</v>
      </c>
      <c r="F2093" s="27">
        <v>0.86</v>
      </c>
      <c r="G2093" s="27">
        <f t="shared" si="65"/>
        <v>14.926779805872021</v>
      </c>
      <c r="I2093" s="60"/>
      <c r="J2093" s="61"/>
    </row>
    <row r="2094" spans="1:10" ht="15" customHeight="1" x14ac:dyDescent="0.25">
      <c r="A2094" s="46">
        <v>80422</v>
      </c>
      <c r="B2094" s="47" t="s">
        <v>2137</v>
      </c>
      <c r="C2094" s="53">
        <v>12.514217000000002</v>
      </c>
      <c r="D2094" s="27">
        <v>0.79</v>
      </c>
      <c r="E2094" s="27">
        <f t="shared" si="64"/>
        <v>6.3128200509868089</v>
      </c>
      <c r="F2094" s="27">
        <v>0.6</v>
      </c>
      <c r="G2094" s="27">
        <f t="shared" si="65"/>
        <v>4.7945468741671959</v>
      </c>
      <c r="I2094" s="60"/>
      <c r="J2094" s="61"/>
    </row>
    <row r="2095" spans="1:10" ht="15" customHeight="1" x14ac:dyDescent="0.25">
      <c r="A2095" s="46">
        <v>80423</v>
      </c>
      <c r="B2095" s="47" t="s">
        <v>2138</v>
      </c>
      <c r="C2095" s="53">
        <v>3.0823020000000003</v>
      </c>
      <c r="D2095" s="27">
        <v>2.25</v>
      </c>
      <c r="E2095" s="27">
        <f t="shared" si="64"/>
        <v>72.997389613347423</v>
      </c>
      <c r="F2095" s="27">
        <v>1.74</v>
      </c>
      <c r="G2095" s="27">
        <f t="shared" si="65"/>
        <v>56.451314634322003</v>
      </c>
      <c r="I2095" s="60"/>
      <c r="J2095" s="61"/>
    </row>
    <row r="2096" spans="1:10" ht="15" customHeight="1" x14ac:dyDescent="0.25">
      <c r="A2096" s="46">
        <v>80424</v>
      </c>
      <c r="B2096" s="47" t="s">
        <v>2139</v>
      </c>
      <c r="C2096" s="53">
        <v>22.628813000000001</v>
      </c>
      <c r="D2096" s="27">
        <v>5.65</v>
      </c>
      <c r="E2096" s="27">
        <f t="shared" si="64"/>
        <v>24.968167795632937</v>
      </c>
      <c r="F2096" s="27">
        <v>3.9</v>
      </c>
      <c r="G2096" s="27">
        <f t="shared" si="65"/>
        <v>17.234664496100613</v>
      </c>
      <c r="I2096" s="60"/>
      <c r="J2096" s="61"/>
    </row>
    <row r="2097" spans="1:10" ht="15" customHeight="1" x14ac:dyDescent="0.25">
      <c r="A2097" s="46">
        <v>90001</v>
      </c>
      <c r="B2097" s="47" t="s">
        <v>2140</v>
      </c>
      <c r="C2097" s="53">
        <v>414.82421399999998</v>
      </c>
      <c r="D2097" s="27">
        <v>320.54000000000002</v>
      </c>
      <c r="E2097" s="27">
        <f t="shared" si="64"/>
        <v>77.271284843560281</v>
      </c>
      <c r="F2097" s="27">
        <v>248.34</v>
      </c>
      <c r="G2097" s="27">
        <f t="shared" si="65"/>
        <v>59.866322075403247</v>
      </c>
      <c r="I2097" s="60"/>
      <c r="J2097" s="61"/>
    </row>
    <row r="2098" spans="1:10" ht="15" customHeight="1" x14ac:dyDescent="0.25">
      <c r="C2098" s="33"/>
      <c r="D2098" s="33"/>
      <c r="E2098" s="27"/>
    </row>
    <row r="2099" spans="1:10" ht="15" customHeight="1" x14ac:dyDescent="0.25">
      <c r="A2099" s="34" t="s">
        <v>2164</v>
      </c>
      <c r="E2099" s="27"/>
    </row>
    <row r="2121" spans="1:7" ht="15" customHeight="1" x14ac:dyDescent="0.25">
      <c r="A2121" s="35"/>
      <c r="B2121" s="36"/>
      <c r="C2121" s="37"/>
      <c r="E2121" s="38"/>
      <c r="G2121" s="27"/>
    </row>
    <row r="2122" spans="1:7" ht="15" customHeight="1" x14ac:dyDescent="0.25">
      <c r="A2122" s="39"/>
      <c r="B2122" s="36"/>
      <c r="C2122" s="37"/>
      <c r="E2122" s="38"/>
      <c r="G2122" s="27"/>
    </row>
    <row r="2123" spans="1:7" ht="15" customHeight="1" x14ac:dyDescent="0.25">
      <c r="B2123" s="36"/>
      <c r="C2123" s="37"/>
      <c r="E2123" s="38"/>
      <c r="G2123" s="27"/>
    </row>
    <row r="2124" spans="1:7" ht="15" customHeight="1" x14ac:dyDescent="0.25">
      <c r="B2124" s="36"/>
      <c r="C2124" s="37"/>
      <c r="E2124" s="38"/>
      <c r="G2124" s="27"/>
    </row>
    <row r="2125" spans="1:7" ht="15" customHeight="1" x14ac:dyDescent="0.25">
      <c r="B2125" s="36"/>
      <c r="C2125" s="37"/>
      <c r="E2125" s="38"/>
      <c r="G2125" s="27"/>
    </row>
    <row r="2126" spans="1:7" ht="15" customHeight="1" x14ac:dyDescent="0.25">
      <c r="B2126" s="36"/>
      <c r="C2126" s="37"/>
      <c r="E2126" s="38"/>
      <c r="G2126" s="27"/>
    </row>
    <row r="2127" spans="1:7" ht="15" customHeight="1" x14ac:dyDescent="0.25">
      <c r="B2127" s="36"/>
      <c r="C2127" s="37"/>
      <c r="E2127" s="38"/>
      <c r="G2127" s="27"/>
    </row>
    <row r="2128" spans="1:7" ht="15" customHeight="1" x14ac:dyDescent="0.25">
      <c r="B2128" s="36"/>
      <c r="C2128" s="37"/>
      <c r="E2128" s="38"/>
      <c r="G2128" s="27"/>
    </row>
    <row r="2129" spans="2:7" ht="15" customHeight="1" x14ac:dyDescent="0.25">
      <c r="B2129" s="36"/>
      <c r="C2129" s="37"/>
      <c r="E2129" s="38"/>
      <c r="G2129" s="27"/>
    </row>
    <row r="2130" spans="2:7" ht="15" customHeight="1" x14ac:dyDescent="0.25">
      <c r="B2130" s="36"/>
      <c r="C2130" s="37"/>
      <c r="E2130" s="38"/>
      <c r="G2130" s="27"/>
    </row>
    <row r="2131" spans="2:7" ht="15" customHeight="1" x14ac:dyDescent="0.25">
      <c r="B2131" s="36"/>
      <c r="C2131" s="37"/>
      <c r="E2131" s="38"/>
      <c r="G2131" s="27"/>
    </row>
    <row r="2132" spans="2:7" ht="15" customHeight="1" x14ac:dyDescent="0.25">
      <c r="B2132" s="36"/>
      <c r="C2132" s="37"/>
      <c r="E2132" s="38"/>
      <c r="G2132" s="27"/>
    </row>
    <row r="2133" spans="2:7" ht="15" customHeight="1" x14ac:dyDescent="0.25">
      <c r="B2133" s="36"/>
      <c r="C2133" s="37"/>
      <c r="E2133" s="38"/>
      <c r="G2133" s="27"/>
    </row>
    <row r="2134" spans="2:7" ht="15" customHeight="1" x14ac:dyDescent="0.25">
      <c r="B2134" s="36"/>
      <c r="C2134" s="37"/>
      <c r="E2134" s="38"/>
      <c r="G2134" s="27"/>
    </row>
    <row r="2135" spans="2:7" ht="15" customHeight="1" x14ac:dyDescent="0.25">
      <c r="B2135" s="36"/>
      <c r="C2135" s="37"/>
      <c r="E2135" s="38"/>
      <c r="G2135" s="27"/>
    </row>
    <row r="2136" spans="2:7" ht="15" customHeight="1" x14ac:dyDescent="0.25">
      <c r="B2136" s="36"/>
      <c r="C2136" s="37"/>
      <c r="E2136" s="38"/>
      <c r="G2136" s="27"/>
    </row>
    <row r="2137" spans="2:7" ht="15" customHeight="1" x14ac:dyDescent="0.25">
      <c r="B2137" s="36"/>
      <c r="C2137" s="37"/>
      <c r="E2137" s="38"/>
      <c r="G2137" s="27"/>
    </row>
    <row r="2138" spans="2:7" ht="15" customHeight="1" x14ac:dyDescent="0.25">
      <c r="B2138" s="36"/>
      <c r="C2138" s="37"/>
      <c r="E2138" s="38"/>
      <c r="G2138" s="27"/>
    </row>
    <row r="2139" spans="2:7" ht="15" customHeight="1" x14ac:dyDescent="0.25">
      <c r="B2139" s="36"/>
      <c r="C2139" s="37"/>
      <c r="E2139" s="38"/>
      <c r="G2139" s="27"/>
    </row>
    <row r="2140" spans="2:7" ht="15" customHeight="1" x14ac:dyDescent="0.25">
      <c r="B2140" s="36"/>
      <c r="C2140" s="37"/>
      <c r="E2140" s="38"/>
      <c r="G2140" s="27"/>
    </row>
    <row r="2141" spans="2:7" ht="15" customHeight="1" x14ac:dyDescent="0.25">
      <c r="B2141" s="36"/>
      <c r="C2141" s="37"/>
      <c r="E2141" s="38"/>
      <c r="G2141" s="27"/>
    </row>
    <row r="2142" spans="2:7" ht="15" customHeight="1" x14ac:dyDescent="0.25">
      <c r="B2142" s="36"/>
      <c r="C2142" s="37"/>
      <c r="E2142" s="38"/>
      <c r="G2142" s="27"/>
    </row>
    <row r="2143" spans="2:7" ht="15" customHeight="1" x14ac:dyDescent="0.25">
      <c r="B2143" s="36"/>
      <c r="C2143" s="37"/>
      <c r="E2143" s="38"/>
      <c r="G2143" s="27"/>
    </row>
    <row r="2144" spans="2:7" ht="15" customHeight="1" x14ac:dyDescent="0.25">
      <c r="B2144" s="36"/>
      <c r="C2144" s="37"/>
      <c r="E2144" s="38"/>
      <c r="G2144" s="27"/>
    </row>
    <row r="2145" spans="2:7" ht="15" customHeight="1" x14ac:dyDescent="0.25">
      <c r="B2145" s="36"/>
      <c r="C2145" s="37"/>
      <c r="E2145" s="38"/>
      <c r="G2145" s="27"/>
    </row>
    <row r="2146" spans="2:7" ht="15" customHeight="1" x14ac:dyDescent="0.25">
      <c r="B2146" s="36"/>
      <c r="C2146" s="37"/>
      <c r="E2146" s="38"/>
      <c r="G2146" s="27"/>
    </row>
    <row r="2147" spans="2:7" ht="15" customHeight="1" x14ac:dyDescent="0.25">
      <c r="B2147" s="36"/>
      <c r="C2147" s="37"/>
      <c r="E2147" s="38"/>
      <c r="G2147" s="27"/>
    </row>
    <row r="2148" spans="2:7" ht="15" customHeight="1" x14ac:dyDescent="0.25">
      <c r="B2148" s="36"/>
      <c r="C2148" s="37"/>
      <c r="E2148" s="38"/>
      <c r="G2148" s="27"/>
    </row>
    <row r="2149" spans="2:7" ht="15" customHeight="1" x14ac:dyDescent="0.25">
      <c r="B2149" s="36"/>
      <c r="C2149" s="37"/>
      <c r="E2149" s="38"/>
      <c r="G2149" s="27"/>
    </row>
    <row r="2150" spans="2:7" ht="15" customHeight="1" x14ac:dyDescent="0.25">
      <c r="B2150" s="36"/>
      <c r="C2150" s="37"/>
      <c r="E2150" s="38"/>
      <c r="G2150" s="27"/>
    </row>
    <row r="2151" spans="2:7" ht="15" customHeight="1" x14ac:dyDescent="0.25">
      <c r="B2151" s="36"/>
      <c r="C2151" s="37"/>
      <c r="E2151" s="38"/>
      <c r="G2151" s="27"/>
    </row>
    <row r="2152" spans="2:7" ht="15" customHeight="1" x14ac:dyDescent="0.25">
      <c r="B2152" s="36"/>
      <c r="C2152" s="37"/>
      <c r="E2152" s="38"/>
      <c r="G2152" s="27"/>
    </row>
    <row r="2153" spans="2:7" ht="15" customHeight="1" x14ac:dyDescent="0.25">
      <c r="B2153" s="36"/>
      <c r="C2153" s="37"/>
      <c r="E2153" s="38"/>
      <c r="G2153" s="27"/>
    </row>
    <row r="2154" spans="2:7" ht="15" customHeight="1" x14ac:dyDescent="0.25">
      <c r="B2154" s="36"/>
      <c r="C2154" s="37"/>
      <c r="E2154" s="38"/>
      <c r="G2154" s="27"/>
    </row>
    <row r="2155" spans="2:7" ht="15" customHeight="1" x14ac:dyDescent="0.25">
      <c r="B2155" s="36"/>
      <c r="C2155" s="37"/>
      <c r="E2155" s="38"/>
      <c r="G2155" s="27"/>
    </row>
    <row r="2156" spans="2:7" ht="15" customHeight="1" x14ac:dyDescent="0.25">
      <c r="B2156" s="36"/>
      <c r="C2156" s="37"/>
      <c r="E2156" s="38"/>
      <c r="G2156" s="27"/>
    </row>
    <row r="2157" spans="2:7" ht="15" customHeight="1" x14ac:dyDescent="0.25">
      <c r="B2157" s="36"/>
      <c r="C2157" s="37"/>
      <c r="E2157" s="38"/>
      <c r="G2157" s="27"/>
    </row>
    <row r="2158" spans="2:7" ht="15" customHeight="1" x14ac:dyDescent="0.25">
      <c r="B2158" s="36"/>
      <c r="C2158" s="37"/>
      <c r="E2158" s="38"/>
      <c r="G2158" s="27"/>
    </row>
    <row r="2159" spans="2:7" ht="15" customHeight="1" x14ac:dyDescent="0.25">
      <c r="B2159" s="36"/>
      <c r="C2159" s="37"/>
      <c r="E2159" s="38"/>
      <c r="G2159" s="27"/>
    </row>
    <row r="2160" spans="2:7" ht="15" customHeight="1" x14ac:dyDescent="0.25">
      <c r="B2160" s="36"/>
      <c r="C2160" s="37"/>
      <c r="E2160" s="38"/>
      <c r="G2160" s="27"/>
    </row>
    <row r="2161" spans="2:7" ht="15" customHeight="1" x14ac:dyDescent="0.25">
      <c r="B2161" s="36"/>
      <c r="C2161" s="37"/>
      <c r="E2161" s="38"/>
      <c r="G2161" s="27"/>
    </row>
    <row r="2162" spans="2:7" ht="15" customHeight="1" x14ac:dyDescent="0.25">
      <c r="B2162" s="36"/>
      <c r="C2162" s="37"/>
      <c r="E2162" s="38"/>
      <c r="G2162" s="27"/>
    </row>
    <row r="2163" spans="2:7" ht="15" customHeight="1" x14ac:dyDescent="0.25">
      <c r="B2163" s="36"/>
      <c r="C2163" s="37"/>
      <c r="E2163" s="38"/>
      <c r="G2163" s="27"/>
    </row>
    <row r="2164" spans="2:7" ht="15" customHeight="1" x14ac:dyDescent="0.25">
      <c r="B2164" s="36"/>
      <c r="C2164" s="37"/>
      <c r="E2164" s="38"/>
      <c r="G2164" s="27"/>
    </row>
    <row r="2165" spans="2:7" ht="15" customHeight="1" x14ac:dyDescent="0.25">
      <c r="B2165" s="36"/>
      <c r="C2165" s="37"/>
      <c r="E2165" s="38"/>
      <c r="G2165" s="27"/>
    </row>
    <row r="2166" spans="2:7" ht="15" customHeight="1" x14ac:dyDescent="0.25">
      <c r="B2166" s="36"/>
      <c r="C2166" s="37"/>
      <c r="E2166" s="38"/>
      <c r="G2166" s="27"/>
    </row>
    <row r="2167" spans="2:7" ht="15" customHeight="1" x14ac:dyDescent="0.25">
      <c r="B2167" s="36"/>
      <c r="C2167" s="37"/>
      <c r="E2167" s="38"/>
      <c r="G2167" s="27"/>
    </row>
    <row r="2168" spans="2:7" ht="15" customHeight="1" x14ac:dyDescent="0.25">
      <c r="B2168" s="36"/>
      <c r="C2168" s="37"/>
      <c r="E2168" s="38"/>
      <c r="G2168" s="27"/>
    </row>
    <row r="2169" spans="2:7" ht="15" customHeight="1" x14ac:dyDescent="0.25">
      <c r="B2169" s="36"/>
      <c r="C2169" s="37"/>
      <c r="E2169" s="38"/>
      <c r="G2169" s="27"/>
    </row>
    <row r="2170" spans="2:7" ht="15" customHeight="1" x14ac:dyDescent="0.25">
      <c r="B2170" s="36"/>
      <c r="C2170" s="37"/>
      <c r="E2170" s="38"/>
      <c r="G2170" s="27"/>
    </row>
    <row r="2171" spans="2:7" ht="15" customHeight="1" x14ac:dyDescent="0.25">
      <c r="B2171" s="36"/>
      <c r="C2171" s="37"/>
      <c r="E2171" s="38"/>
      <c r="G2171" s="27"/>
    </row>
    <row r="2172" spans="2:7" ht="15" customHeight="1" x14ac:dyDescent="0.25">
      <c r="B2172" s="36"/>
      <c r="C2172" s="37"/>
      <c r="E2172" s="38"/>
      <c r="G2172" s="27"/>
    </row>
    <row r="2173" spans="2:7" ht="15" customHeight="1" x14ac:dyDescent="0.25">
      <c r="B2173" s="36"/>
      <c r="C2173" s="37"/>
      <c r="E2173" s="38"/>
      <c r="G2173" s="27"/>
    </row>
    <row r="2174" spans="2:7" ht="15" customHeight="1" x14ac:dyDescent="0.25">
      <c r="B2174" s="36"/>
      <c r="C2174" s="37"/>
      <c r="E2174" s="38"/>
      <c r="G2174" s="27"/>
    </row>
    <row r="2175" spans="2:7" ht="15" customHeight="1" x14ac:dyDescent="0.25">
      <c r="B2175" s="36"/>
      <c r="C2175" s="37"/>
      <c r="E2175" s="38"/>
      <c r="G2175" s="27"/>
    </row>
    <row r="2176" spans="2:7" ht="15" customHeight="1" x14ac:dyDescent="0.25">
      <c r="B2176" s="36"/>
      <c r="C2176" s="37"/>
      <c r="E2176" s="38"/>
      <c r="G2176" s="27"/>
    </row>
    <row r="2177" spans="2:7" ht="15" customHeight="1" x14ac:dyDescent="0.25">
      <c r="B2177" s="36"/>
      <c r="C2177" s="37"/>
      <c r="E2177" s="38"/>
      <c r="G2177" s="27"/>
    </row>
    <row r="2178" spans="2:7" ht="15" customHeight="1" x14ac:dyDescent="0.25">
      <c r="B2178" s="36"/>
      <c r="C2178" s="37"/>
      <c r="E2178" s="38"/>
      <c r="G2178" s="27"/>
    </row>
    <row r="2179" spans="2:7" ht="15" customHeight="1" x14ac:dyDescent="0.25">
      <c r="B2179" s="36"/>
      <c r="C2179" s="37"/>
      <c r="E2179" s="38"/>
      <c r="G2179" s="27"/>
    </row>
    <row r="2180" spans="2:7" ht="15" customHeight="1" x14ac:dyDescent="0.25">
      <c r="B2180" s="36"/>
      <c r="C2180" s="37"/>
      <c r="E2180" s="38"/>
      <c r="G2180" s="27"/>
    </row>
    <row r="2181" spans="2:7" ht="15" customHeight="1" x14ac:dyDescent="0.25">
      <c r="B2181" s="36"/>
      <c r="C2181" s="37"/>
      <c r="E2181" s="38"/>
      <c r="G2181" s="27"/>
    </row>
    <row r="2182" spans="2:7" ht="15" customHeight="1" x14ac:dyDescent="0.25">
      <c r="B2182" s="36"/>
      <c r="C2182" s="37"/>
      <c r="E2182" s="38"/>
      <c r="G2182" s="27"/>
    </row>
    <row r="2183" spans="2:7" ht="15" customHeight="1" x14ac:dyDescent="0.25">
      <c r="B2183" s="36"/>
      <c r="C2183" s="37"/>
      <c r="E2183" s="38"/>
      <c r="G2183" s="27"/>
    </row>
    <row r="2184" spans="2:7" ht="15" customHeight="1" x14ac:dyDescent="0.25">
      <c r="B2184" s="36"/>
      <c r="C2184" s="37"/>
      <c r="E2184" s="38"/>
      <c r="G2184" s="27"/>
    </row>
    <row r="2185" spans="2:7" ht="15" customHeight="1" x14ac:dyDescent="0.25">
      <c r="B2185" s="36"/>
      <c r="C2185" s="37"/>
      <c r="E2185" s="38"/>
      <c r="G2185" s="27"/>
    </row>
    <row r="2186" spans="2:7" ht="15" customHeight="1" x14ac:dyDescent="0.25">
      <c r="B2186" s="36"/>
      <c r="C2186" s="37"/>
      <c r="E2186" s="38"/>
      <c r="G2186" s="27"/>
    </row>
    <row r="2187" spans="2:7" ht="15" customHeight="1" x14ac:dyDescent="0.25">
      <c r="B2187" s="36"/>
      <c r="C2187" s="37"/>
      <c r="E2187" s="38"/>
      <c r="G2187" s="27"/>
    </row>
    <row r="2188" spans="2:7" ht="15" customHeight="1" x14ac:dyDescent="0.25">
      <c r="B2188" s="36"/>
      <c r="C2188" s="37"/>
      <c r="E2188" s="38"/>
      <c r="G2188" s="27"/>
    </row>
    <row r="2189" spans="2:7" ht="15" customHeight="1" x14ac:dyDescent="0.25">
      <c r="B2189" s="36"/>
      <c r="C2189" s="37"/>
      <c r="E2189" s="38"/>
      <c r="G2189" s="27"/>
    </row>
    <row r="2190" spans="2:7" ht="15" customHeight="1" x14ac:dyDescent="0.25">
      <c r="B2190" s="36"/>
      <c r="C2190" s="37"/>
      <c r="E2190" s="38"/>
      <c r="G2190" s="27"/>
    </row>
    <row r="2191" spans="2:7" ht="15" customHeight="1" x14ac:dyDescent="0.25">
      <c r="B2191" s="36"/>
      <c r="C2191" s="37"/>
      <c r="E2191" s="38"/>
      <c r="G2191" s="27"/>
    </row>
    <row r="2192" spans="2:7" ht="15" customHeight="1" x14ac:dyDescent="0.25">
      <c r="B2192" s="36"/>
      <c r="C2192" s="37"/>
      <c r="E2192" s="38"/>
      <c r="G2192" s="27"/>
    </row>
    <row r="2193" spans="2:7" ht="15" customHeight="1" x14ac:dyDescent="0.25">
      <c r="B2193" s="36"/>
      <c r="C2193" s="37"/>
      <c r="E2193" s="38"/>
      <c r="G2193" s="27"/>
    </row>
    <row r="2194" spans="2:7" ht="15" customHeight="1" x14ac:dyDescent="0.25">
      <c r="B2194" s="36"/>
      <c r="C2194" s="37"/>
      <c r="E2194" s="38"/>
      <c r="G2194" s="27"/>
    </row>
    <row r="2195" spans="2:7" ht="15" customHeight="1" x14ac:dyDescent="0.25">
      <c r="B2195" s="36"/>
      <c r="C2195" s="37"/>
      <c r="E2195" s="38"/>
      <c r="G2195" s="27"/>
    </row>
    <row r="2196" spans="2:7" ht="15" customHeight="1" x14ac:dyDescent="0.25">
      <c r="B2196" s="36"/>
      <c r="C2196" s="37"/>
      <c r="E2196" s="38"/>
      <c r="G2196" s="27"/>
    </row>
    <row r="2197" spans="2:7" ht="15" customHeight="1" x14ac:dyDescent="0.25">
      <c r="B2197" s="36"/>
      <c r="C2197" s="37"/>
      <c r="E2197" s="38"/>
      <c r="G2197" s="27"/>
    </row>
    <row r="2198" spans="2:7" ht="15" customHeight="1" x14ac:dyDescent="0.25">
      <c r="B2198" s="36"/>
      <c r="C2198" s="37"/>
      <c r="E2198" s="38"/>
      <c r="G2198" s="27"/>
    </row>
    <row r="2199" spans="2:7" ht="15" customHeight="1" x14ac:dyDescent="0.25">
      <c r="B2199" s="36"/>
      <c r="C2199" s="37"/>
      <c r="E2199" s="38"/>
      <c r="G2199" s="27"/>
    </row>
    <row r="2200" spans="2:7" ht="15" customHeight="1" x14ac:dyDescent="0.25">
      <c r="B2200" s="36"/>
      <c r="C2200" s="37"/>
      <c r="E2200" s="38"/>
      <c r="G2200" s="27"/>
    </row>
    <row r="2201" spans="2:7" ht="15" customHeight="1" x14ac:dyDescent="0.25">
      <c r="B2201" s="36"/>
      <c r="C2201" s="37"/>
      <c r="E2201" s="38"/>
      <c r="G2201" s="27"/>
    </row>
    <row r="2202" spans="2:7" ht="15" customHeight="1" x14ac:dyDescent="0.25">
      <c r="B2202" s="36"/>
      <c r="C2202" s="37"/>
      <c r="E2202" s="38"/>
      <c r="G2202" s="27"/>
    </row>
    <row r="2203" spans="2:7" ht="15" customHeight="1" x14ac:dyDescent="0.25">
      <c r="B2203" s="36"/>
      <c r="C2203" s="37"/>
      <c r="E2203" s="38"/>
      <c r="G2203" s="27"/>
    </row>
    <row r="2204" spans="2:7" ht="15" customHeight="1" x14ac:dyDescent="0.25">
      <c r="B2204" s="36"/>
      <c r="C2204" s="37"/>
      <c r="E2204" s="38"/>
      <c r="G2204" s="27"/>
    </row>
    <row r="2205" spans="2:7" ht="15" customHeight="1" x14ac:dyDescent="0.25">
      <c r="B2205" s="36"/>
      <c r="C2205" s="37"/>
      <c r="E2205" s="38"/>
      <c r="G2205" s="27"/>
    </row>
    <row r="2206" spans="2:7" ht="15" customHeight="1" x14ac:dyDescent="0.25">
      <c r="B2206" s="36"/>
      <c r="C2206" s="37"/>
      <c r="E2206" s="38"/>
      <c r="G2206" s="27"/>
    </row>
    <row r="2207" spans="2:7" ht="15" customHeight="1" x14ac:dyDescent="0.25">
      <c r="B2207" s="36"/>
      <c r="C2207" s="37"/>
      <c r="E2207" s="38"/>
      <c r="G2207" s="27"/>
    </row>
    <row r="2208" spans="2:7" ht="15" customHeight="1" x14ac:dyDescent="0.25">
      <c r="B2208" s="36"/>
      <c r="C2208" s="37"/>
      <c r="E2208" s="38"/>
      <c r="G2208" s="27"/>
    </row>
    <row r="2209" spans="2:7" ht="15" customHeight="1" x14ac:dyDescent="0.25">
      <c r="B2209" s="36"/>
      <c r="C2209" s="37"/>
      <c r="E2209" s="38"/>
      <c r="G2209" s="27"/>
    </row>
    <row r="2210" spans="2:7" ht="15" customHeight="1" x14ac:dyDescent="0.25">
      <c r="B2210" s="36"/>
      <c r="C2210" s="37"/>
      <c r="E2210" s="38"/>
      <c r="G2210" s="27"/>
    </row>
    <row r="2211" spans="2:7" ht="15" customHeight="1" x14ac:dyDescent="0.25">
      <c r="B2211" s="36"/>
      <c r="C2211" s="37"/>
      <c r="E2211" s="38"/>
      <c r="G2211" s="27"/>
    </row>
    <row r="2212" spans="2:7" ht="15" customHeight="1" x14ac:dyDescent="0.25">
      <c r="B2212" s="36"/>
      <c r="C2212" s="37"/>
      <c r="E2212" s="38"/>
      <c r="G2212" s="27"/>
    </row>
    <row r="2213" spans="2:7" ht="15" customHeight="1" x14ac:dyDescent="0.25">
      <c r="B2213" s="36"/>
      <c r="C2213" s="37"/>
      <c r="E2213" s="38"/>
      <c r="G2213" s="27"/>
    </row>
    <row r="2214" spans="2:7" ht="15" customHeight="1" x14ac:dyDescent="0.25">
      <c r="B2214" s="36"/>
      <c r="C2214" s="37"/>
      <c r="E2214" s="38"/>
      <c r="G2214" s="27"/>
    </row>
    <row r="2215" spans="2:7" ht="15" customHeight="1" x14ac:dyDescent="0.25">
      <c r="B2215" s="36"/>
      <c r="C2215" s="37"/>
      <c r="E2215" s="38"/>
      <c r="G2215" s="27"/>
    </row>
    <row r="2216" spans="2:7" ht="15" customHeight="1" x14ac:dyDescent="0.25">
      <c r="B2216" s="36"/>
      <c r="C2216" s="37"/>
      <c r="E2216" s="38"/>
      <c r="G2216" s="27"/>
    </row>
    <row r="2217" spans="2:7" ht="15" customHeight="1" x14ac:dyDescent="0.25">
      <c r="B2217" s="36"/>
      <c r="C2217" s="37"/>
      <c r="E2217" s="38"/>
      <c r="G2217" s="27"/>
    </row>
    <row r="2218" spans="2:7" ht="15" customHeight="1" x14ac:dyDescent="0.25">
      <c r="B2218" s="36"/>
      <c r="C2218" s="37"/>
      <c r="E2218" s="38"/>
      <c r="G2218" s="27"/>
    </row>
    <row r="2219" spans="2:7" ht="15" customHeight="1" x14ac:dyDescent="0.25">
      <c r="B2219" s="36"/>
      <c r="C2219" s="37"/>
      <c r="E2219" s="38"/>
      <c r="G2219" s="27"/>
    </row>
    <row r="2220" spans="2:7" ht="15" customHeight="1" x14ac:dyDescent="0.25">
      <c r="B2220" s="36"/>
      <c r="C2220" s="37"/>
      <c r="E2220" s="38"/>
      <c r="G2220" s="27"/>
    </row>
    <row r="2221" spans="2:7" ht="15" customHeight="1" x14ac:dyDescent="0.25">
      <c r="B2221" s="36"/>
      <c r="C2221" s="37"/>
      <c r="E2221" s="38"/>
      <c r="G2221" s="27"/>
    </row>
    <row r="2222" spans="2:7" ht="15" customHeight="1" x14ac:dyDescent="0.25">
      <c r="B2222" s="36"/>
      <c r="C2222" s="37"/>
      <c r="E2222" s="38"/>
      <c r="G2222" s="27"/>
    </row>
    <row r="2223" spans="2:7" ht="15" customHeight="1" x14ac:dyDescent="0.25">
      <c r="B2223" s="36"/>
      <c r="C2223" s="37"/>
      <c r="E2223" s="38"/>
      <c r="G2223" s="27"/>
    </row>
    <row r="2224" spans="2:7" ht="15" customHeight="1" x14ac:dyDescent="0.25">
      <c r="B2224" s="36"/>
      <c r="C2224" s="37"/>
      <c r="E2224" s="38"/>
      <c r="G2224" s="27"/>
    </row>
    <row r="2225" spans="2:7" ht="15" customHeight="1" x14ac:dyDescent="0.25">
      <c r="B2225" s="36"/>
      <c r="C2225" s="37"/>
      <c r="E2225" s="38"/>
      <c r="G2225" s="27"/>
    </row>
    <row r="2226" spans="2:7" ht="15" customHeight="1" x14ac:dyDescent="0.25">
      <c r="B2226" s="36"/>
      <c r="C2226" s="37"/>
      <c r="E2226" s="38"/>
      <c r="G2226" s="27"/>
    </row>
    <row r="2227" spans="2:7" ht="15" customHeight="1" x14ac:dyDescent="0.25">
      <c r="B2227" s="36"/>
      <c r="C2227" s="37"/>
      <c r="E2227" s="38"/>
      <c r="G2227" s="27"/>
    </row>
    <row r="2228" spans="2:7" ht="15" customHeight="1" x14ac:dyDescent="0.25">
      <c r="B2228" s="36"/>
      <c r="C2228" s="37"/>
      <c r="E2228" s="38"/>
      <c r="G2228" s="27"/>
    </row>
    <row r="2229" spans="2:7" ht="15" customHeight="1" x14ac:dyDescent="0.25">
      <c r="B2229" s="36"/>
      <c r="C2229" s="37"/>
      <c r="E2229" s="38"/>
      <c r="G2229" s="27"/>
    </row>
    <row r="2230" spans="2:7" ht="15" customHeight="1" x14ac:dyDescent="0.25">
      <c r="B2230" s="36"/>
      <c r="C2230" s="37"/>
      <c r="E2230" s="38"/>
      <c r="G2230" s="27"/>
    </row>
    <row r="2231" spans="2:7" ht="15" customHeight="1" x14ac:dyDescent="0.25">
      <c r="B2231" s="36"/>
      <c r="C2231" s="37"/>
      <c r="E2231" s="38"/>
      <c r="G2231" s="27"/>
    </row>
    <row r="2232" spans="2:7" ht="15" customHeight="1" x14ac:dyDescent="0.25">
      <c r="B2232" s="36"/>
      <c r="C2232" s="37"/>
      <c r="E2232" s="38"/>
      <c r="G2232" s="27"/>
    </row>
    <row r="2233" spans="2:7" ht="15" customHeight="1" x14ac:dyDescent="0.25">
      <c r="B2233" s="36"/>
      <c r="C2233" s="37"/>
      <c r="E2233" s="38"/>
      <c r="G2233" s="27"/>
    </row>
    <row r="2234" spans="2:7" ht="15" customHeight="1" x14ac:dyDescent="0.25">
      <c r="B2234" s="36"/>
      <c r="C2234" s="37"/>
      <c r="E2234" s="38"/>
      <c r="G2234" s="27"/>
    </row>
    <row r="2235" spans="2:7" ht="15" customHeight="1" x14ac:dyDescent="0.25">
      <c r="B2235" s="36"/>
      <c r="C2235" s="37"/>
      <c r="E2235" s="38"/>
      <c r="G2235" s="27"/>
    </row>
    <row r="2236" spans="2:7" ht="15" customHeight="1" x14ac:dyDescent="0.25">
      <c r="B2236" s="36"/>
      <c r="C2236" s="37"/>
      <c r="E2236" s="38"/>
      <c r="G2236" s="27"/>
    </row>
    <row r="2237" spans="2:7" ht="15" customHeight="1" x14ac:dyDescent="0.25">
      <c r="B2237" s="36"/>
      <c r="C2237" s="37"/>
      <c r="E2237" s="38"/>
      <c r="G2237" s="27"/>
    </row>
    <row r="2238" spans="2:7" ht="15" customHeight="1" x14ac:dyDescent="0.25">
      <c r="B2238" s="36"/>
      <c r="C2238" s="37"/>
      <c r="E2238" s="38"/>
      <c r="G2238" s="27"/>
    </row>
    <row r="2239" spans="2:7" ht="15" customHeight="1" x14ac:dyDescent="0.25">
      <c r="B2239" s="36"/>
      <c r="C2239" s="37"/>
      <c r="E2239" s="38"/>
      <c r="G2239" s="27"/>
    </row>
    <row r="2240" spans="2:7" ht="15" customHeight="1" x14ac:dyDescent="0.25">
      <c r="B2240" s="36"/>
      <c r="C2240" s="37"/>
      <c r="E2240" s="38"/>
      <c r="G2240" s="27"/>
    </row>
    <row r="2241" spans="2:7" ht="15" customHeight="1" x14ac:dyDescent="0.25">
      <c r="B2241" s="36"/>
      <c r="C2241" s="37"/>
      <c r="E2241" s="38"/>
      <c r="G2241" s="27"/>
    </row>
    <row r="2242" spans="2:7" ht="15" customHeight="1" x14ac:dyDescent="0.25">
      <c r="B2242" s="36"/>
      <c r="C2242" s="37"/>
      <c r="E2242" s="38"/>
      <c r="G2242" s="27"/>
    </row>
    <row r="2243" spans="2:7" ht="15" customHeight="1" x14ac:dyDescent="0.25">
      <c r="B2243" s="36"/>
      <c r="C2243" s="37"/>
      <c r="E2243" s="38"/>
      <c r="G2243" s="27"/>
    </row>
    <row r="2244" spans="2:7" ht="15" customHeight="1" x14ac:dyDescent="0.25">
      <c r="B2244" s="36"/>
      <c r="C2244" s="37"/>
      <c r="E2244" s="38"/>
      <c r="G2244" s="27"/>
    </row>
    <row r="2245" spans="2:7" ht="15" customHeight="1" x14ac:dyDescent="0.25">
      <c r="B2245" s="36"/>
      <c r="C2245" s="37"/>
      <c r="E2245" s="38"/>
      <c r="G2245" s="27"/>
    </row>
    <row r="2246" spans="2:7" ht="15" customHeight="1" x14ac:dyDescent="0.25">
      <c r="B2246" s="36"/>
      <c r="C2246" s="37"/>
      <c r="E2246" s="38"/>
      <c r="G2246" s="27"/>
    </row>
    <row r="2247" spans="2:7" ht="15" customHeight="1" x14ac:dyDescent="0.25">
      <c r="B2247" s="36"/>
      <c r="C2247" s="37"/>
      <c r="E2247" s="38"/>
      <c r="G2247" s="27"/>
    </row>
    <row r="2248" spans="2:7" ht="15" customHeight="1" x14ac:dyDescent="0.25">
      <c r="B2248" s="36"/>
      <c r="C2248" s="37"/>
      <c r="E2248" s="38"/>
      <c r="G2248" s="27"/>
    </row>
    <row r="2249" spans="2:7" ht="15" customHeight="1" x14ac:dyDescent="0.25">
      <c r="B2249" s="36"/>
      <c r="C2249" s="37"/>
      <c r="E2249" s="38"/>
      <c r="G2249" s="27"/>
    </row>
    <row r="2250" spans="2:7" ht="15" customHeight="1" x14ac:dyDescent="0.25">
      <c r="B2250" s="36"/>
      <c r="C2250" s="37"/>
      <c r="E2250" s="38"/>
      <c r="G2250" s="27"/>
    </row>
    <row r="2251" spans="2:7" ht="15" customHeight="1" x14ac:dyDescent="0.25">
      <c r="B2251" s="36"/>
      <c r="C2251" s="37"/>
      <c r="E2251" s="38"/>
      <c r="G2251" s="27"/>
    </row>
    <row r="2252" spans="2:7" ht="15" customHeight="1" x14ac:dyDescent="0.25">
      <c r="B2252" s="36"/>
      <c r="C2252" s="37"/>
      <c r="E2252" s="38"/>
      <c r="G2252" s="27"/>
    </row>
    <row r="2253" spans="2:7" ht="15" customHeight="1" x14ac:dyDescent="0.25">
      <c r="B2253" s="36"/>
      <c r="C2253" s="37"/>
      <c r="E2253" s="38"/>
      <c r="G2253" s="27"/>
    </row>
    <row r="2254" spans="2:7" ht="15" customHeight="1" x14ac:dyDescent="0.25">
      <c r="B2254" s="36"/>
      <c r="C2254" s="37"/>
      <c r="E2254" s="38"/>
      <c r="G2254" s="27"/>
    </row>
    <row r="2255" spans="2:7" ht="15" customHeight="1" x14ac:dyDescent="0.25">
      <c r="B2255" s="36"/>
      <c r="C2255" s="37"/>
      <c r="E2255" s="38"/>
      <c r="G2255" s="27"/>
    </row>
    <row r="2256" spans="2:7" ht="15" customHeight="1" x14ac:dyDescent="0.25">
      <c r="B2256" s="36"/>
      <c r="C2256" s="37"/>
      <c r="E2256" s="38"/>
      <c r="G2256" s="27"/>
    </row>
    <row r="2257" spans="2:7" ht="15" customHeight="1" x14ac:dyDescent="0.25">
      <c r="B2257" s="36"/>
      <c r="C2257" s="37"/>
      <c r="E2257" s="38"/>
      <c r="G2257" s="27"/>
    </row>
    <row r="2258" spans="2:7" ht="15" customHeight="1" x14ac:dyDescent="0.25">
      <c r="B2258" s="36"/>
      <c r="C2258" s="37"/>
      <c r="E2258" s="38"/>
      <c r="G2258" s="27"/>
    </row>
    <row r="2259" spans="2:7" ht="15" customHeight="1" x14ac:dyDescent="0.25">
      <c r="B2259" s="36"/>
      <c r="C2259" s="37"/>
      <c r="E2259" s="38"/>
      <c r="G2259" s="27"/>
    </row>
    <row r="2260" spans="2:7" ht="15" customHeight="1" x14ac:dyDescent="0.25">
      <c r="B2260" s="36"/>
      <c r="C2260" s="37"/>
      <c r="E2260" s="38"/>
      <c r="G2260" s="27"/>
    </row>
    <row r="2261" spans="2:7" ht="15" customHeight="1" x14ac:dyDescent="0.25">
      <c r="B2261" s="36"/>
      <c r="C2261" s="37"/>
      <c r="E2261" s="38"/>
      <c r="G2261" s="27"/>
    </row>
    <row r="2262" spans="2:7" ht="15" customHeight="1" x14ac:dyDescent="0.25">
      <c r="B2262" s="36"/>
      <c r="C2262" s="37"/>
      <c r="E2262" s="38"/>
      <c r="G2262" s="27"/>
    </row>
    <row r="2263" spans="2:7" ht="15" customHeight="1" x14ac:dyDescent="0.25">
      <c r="B2263" s="36"/>
      <c r="C2263" s="37"/>
      <c r="E2263" s="38"/>
      <c r="G2263" s="27"/>
    </row>
    <row r="2264" spans="2:7" ht="15" customHeight="1" x14ac:dyDescent="0.25">
      <c r="B2264" s="36"/>
      <c r="C2264" s="37"/>
      <c r="E2264" s="38"/>
      <c r="G2264" s="27"/>
    </row>
    <row r="2265" spans="2:7" ht="15" customHeight="1" x14ac:dyDescent="0.25">
      <c r="B2265" s="36"/>
      <c r="C2265" s="37"/>
      <c r="E2265" s="38"/>
      <c r="G2265" s="27"/>
    </row>
    <row r="2266" spans="2:7" ht="15" customHeight="1" x14ac:dyDescent="0.25">
      <c r="B2266" s="36"/>
      <c r="C2266" s="37"/>
      <c r="E2266" s="38"/>
      <c r="G2266" s="27"/>
    </row>
    <row r="2267" spans="2:7" ht="15" customHeight="1" x14ac:dyDescent="0.25">
      <c r="B2267" s="36"/>
      <c r="C2267" s="37"/>
      <c r="E2267" s="38"/>
      <c r="G2267" s="27"/>
    </row>
    <row r="2268" spans="2:7" ht="15" customHeight="1" x14ac:dyDescent="0.25">
      <c r="B2268" s="36"/>
      <c r="C2268" s="37"/>
      <c r="E2268" s="38"/>
      <c r="G2268" s="27"/>
    </row>
    <row r="2269" spans="2:7" ht="15" customHeight="1" x14ac:dyDescent="0.25">
      <c r="B2269" s="36"/>
      <c r="C2269" s="37"/>
      <c r="E2269" s="38"/>
      <c r="G2269" s="27"/>
    </row>
    <row r="2270" spans="2:7" ht="15" customHeight="1" x14ac:dyDescent="0.25">
      <c r="B2270" s="36"/>
      <c r="C2270" s="37"/>
      <c r="E2270" s="38"/>
      <c r="G2270" s="27"/>
    </row>
    <row r="2271" spans="2:7" ht="15" customHeight="1" x14ac:dyDescent="0.25">
      <c r="B2271" s="36"/>
      <c r="C2271" s="37"/>
      <c r="E2271" s="38"/>
      <c r="G2271" s="27"/>
    </row>
    <row r="2272" spans="2:7" ht="15" customHeight="1" x14ac:dyDescent="0.25">
      <c r="B2272" s="36"/>
      <c r="C2272" s="37"/>
      <c r="E2272" s="38"/>
      <c r="G2272" s="27"/>
    </row>
    <row r="2273" spans="2:7" ht="15" customHeight="1" x14ac:dyDescent="0.25">
      <c r="B2273" s="36"/>
      <c r="C2273" s="37"/>
      <c r="E2273" s="38"/>
      <c r="G2273" s="27"/>
    </row>
    <row r="2274" spans="2:7" ht="15" customHeight="1" x14ac:dyDescent="0.25">
      <c r="B2274" s="36"/>
      <c r="C2274" s="37"/>
      <c r="E2274" s="38"/>
      <c r="G2274" s="27"/>
    </row>
    <row r="2275" spans="2:7" ht="15" customHeight="1" x14ac:dyDescent="0.25">
      <c r="B2275" s="36"/>
      <c r="C2275" s="37"/>
      <c r="E2275" s="38"/>
      <c r="G2275" s="27"/>
    </row>
    <row r="2276" spans="2:7" ht="15" customHeight="1" x14ac:dyDescent="0.25">
      <c r="B2276" s="36"/>
      <c r="C2276" s="37"/>
      <c r="E2276" s="38"/>
      <c r="G2276" s="27"/>
    </row>
    <row r="2277" spans="2:7" ht="15" customHeight="1" x14ac:dyDescent="0.25">
      <c r="B2277" s="36"/>
      <c r="C2277" s="37"/>
      <c r="E2277" s="38"/>
      <c r="G2277" s="27"/>
    </row>
    <row r="2278" spans="2:7" ht="15" customHeight="1" x14ac:dyDescent="0.25">
      <c r="B2278" s="36"/>
      <c r="C2278" s="37"/>
      <c r="E2278" s="38"/>
      <c r="G2278" s="27"/>
    </row>
    <row r="2279" spans="2:7" ht="15" customHeight="1" x14ac:dyDescent="0.25">
      <c r="B2279" s="36"/>
      <c r="C2279" s="37"/>
      <c r="E2279" s="38"/>
      <c r="G2279" s="27"/>
    </row>
    <row r="2280" spans="2:7" ht="15" customHeight="1" x14ac:dyDescent="0.25">
      <c r="B2280" s="36"/>
      <c r="C2280" s="37"/>
      <c r="E2280" s="38"/>
      <c r="G2280" s="27"/>
    </row>
    <row r="2281" spans="2:7" ht="15" customHeight="1" x14ac:dyDescent="0.25">
      <c r="B2281" s="36"/>
      <c r="C2281" s="37"/>
      <c r="E2281" s="38"/>
      <c r="G2281" s="27"/>
    </row>
    <row r="2282" spans="2:7" ht="15" customHeight="1" x14ac:dyDescent="0.25">
      <c r="B2282" s="36"/>
      <c r="C2282" s="37"/>
      <c r="E2282" s="38"/>
      <c r="G2282" s="27"/>
    </row>
    <row r="2283" spans="2:7" ht="15" customHeight="1" x14ac:dyDescent="0.25">
      <c r="B2283" s="36"/>
      <c r="C2283" s="37"/>
      <c r="E2283" s="38"/>
      <c r="G2283" s="27"/>
    </row>
    <row r="2284" spans="2:7" ht="15" customHeight="1" x14ac:dyDescent="0.25">
      <c r="B2284" s="36"/>
      <c r="C2284" s="37"/>
      <c r="E2284" s="38"/>
      <c r="G2284" s="27"/>
    </row>
    <row r="2285" spans="2:7" ht="15" customHeight="1" x14ac:dyDescent="0.25">
      <c r="B2285" s="36"/>
      <c r="C2285" s="37"/>
      <c r="E2285" s="38"/>
      <c r="G2285" s="27"/>
    </row>
    <row r="2286" spans="2:7" ht="15" customHeight="1" x14ac:dyDescent="0.25">
      <c r="B2286" s="36"/>
      <c r="C2286" s="37"/>
      <c r="E2286" s="38"/>
      <c r="G2286" s="27"/>
    </row>
    <row r="2287" spans="2:7" ht="15" customHeight="1" x14ac:dyDescent="0.25">
      <c r="B2287" s="36"/>
      <c r="C2287" s="37"/>
      <c r="E2287" s="38"/>
      <c r="G2287" s="27"/>
    </row>
    <row r="2288" spans="2:7" ht="15" customHeight="1" x14ac:dyDescent="0.25">
      <c r="B2288" s="36"/>
      <c r="C2288" s="37"/>
      <c r="E2288" s="38"/>
      <c r="G2288" s="27"/>
    </row>
    <row r="2289" spans="2:7" ht="15" customHeight="1" x14ac:dyDescent="0.25">
      <c r="B2289" s="36"/>
      <c r="C2289" s="37"/>
      <c r="E2289" s="38"/>
      <c r="G2289" s="27"/>
    </row>
    <row r="2290" spans="2:7" ht="15" customHeight="1" x14ac:dyDescent="0.25">
      <c r="B2290" s="36"/>
      <c r="C2290" s="37"/>
      <c r="E2290" s="38"/>
      <c r="G2290" s="27"/>
    </row>
    <row r="2291" spans="2:7" ht="15" customHeight="1" x14ac:dyDescent="0.25">
      <c r="B2291" s="36"/>
      <c r="C2291" s="37"/>
      <c r="E2291" s="38"/>
      <c r="G2291" s="27"/>
    </row>
    <row r="2292" spans="2:7" ht="15" customHeight="1" x14ac:dyDescent="0.25">
      <c r="B2292" s="36"/>
      <c r="C2292" s="37"/>
      <c r="E2292" s="38"/>
      <c r="G2292" s="27"/>
    </row>
    <row r="2293" spans="2:7" ht="15" customHeight="1" x14ac:dyDescent="0.25">
      <c r="B2293" s="36"/>
      <c r="C2293" s="37"/>
      <c r="E2293" s="38"/>
      <c r="G2293" s="27"/>
    </row>
    <row r="2294" spans="2:7" ht="15" customHeight="1" x14ac:dyDescent="0.25">
      <c r="B2294" s="36"/>
      <c r="C2294" s="37"/>
      <c r="E2294" s="38"/>
      <c r="G2294" s="27"/>
    </row>
    <row r="2295" spans="2:7" ht="15" customHeight="1" x14ac:dyDescent="0.25">
      <c r="B2295" s="36"/>
      <c r="C2295" s="37"/>
      <c r="E2295" s="38"/>
      <c r="G2295" s="27"/>
    </row>
    <row r="2296" spans="2:7" ht="15" customHeight="1" x14ac:dyDescent="0.25">
      <c r="B2296" s="36"/>
      <c r="C2296" s="37"/>
      <c r="E2296" s="38"/>
      <c r="G2296" s="27"/>
    </row>
    <row r="2297" spans="2:7" ht="15" customHeight="1" x14ac:dyDescent="0.25">
      <c r="B2297" s="36"/>
      <c r="C2297" s="37"/>
      <c r="E2297" s="38"/>
      <c r="G2297" s="27"/>
    </row>
    <row r="2298" spans="2:7" ht="15" customHeight="1" x14ac:dyDescent="0.25">
      <c r="B2298" s="36"/>
      <c r="C2298" s="37"/>
      <c r="E2298" s="38"/>
      <c r="G2298" s="27"/>
    </row>
    <row r="2299" spans="2:7" ht="15" customHeight="1" x14ac:dyDescent="0.25">
      <c r="B2299" s="36"/>
      <c r="C2299" s="37"/>
      <c r="E2299" s="38"/>
      <c r="G2299" s="27"/>
    </row>
    <row r="2300" spans="2:7" ht="15" customHeight="1" x14ac:dyDescent="0.25">
      <c r="B2300" s="36"/>
      <c r="C2300" s="37"/>
      <c r="E2300" s="38"/>
      <c r="G2300" s="27"/>
    </row>
    <row r="2301" spans="2:7" ht="15" customHeight="1" x14ac:dyDescent="0.25">
      <c r="B2301" s="36"/>
      <c r="C2301" s="37"/>
      <c r="E2301" s="38"/>
      <c r="G2301" s="27"/>
    </row>
    <row r="2302" spans="2:7" ht="15" customHeight="1" x14ac:dyDescent="0.25">
      <c r="B2302" s="36"/>
      <c r="C2302" s="37"/>
      <c r="E2302" s="38"/>
      <c r="G2302" s="27"/>
    </row>
    <row r="2303" spans="2:7" ht="15" customHeight="1" x14ac:dyDescent="0.25">
      <c r="B2303" s="36"/>
      <c r="C2303" s="37"/>
      <c r="E2303" s="38"/>
      <c r="G2303" s="27"/>
    </row>
    <row r="2304" spans="2:7" ht="15" customHeight="1" x14ac:dyDescent="0.25">
      <c r="B2304" s="36"/>
      <c r="C2304" s="37"/>
      <c r="E2304" s="38"/>
      <c r="G2304" s="27"/>
    </row>
    <row r="2305" spans="2:7" ht="15" customHeight="1" x14ac:dyDescent="0.25">
      <c r="B2305" s="36"/>
      <c r="C2305" s="37"/>
      <c r="E2305" s="38"/>
      <c r="G2305" s="27"/>
    </row>
    <row r="2306" spans="2:7" ht="15" customHeight="1" x14ac:dyDescent="0.25">
      <c r="B2306" s="36"/>
      <c r="C2306" s="37"/>
      <c r="E2306" s="38"/>
      <c r="G2306" s="27"/>
    </row>
    <row r="2307" spans="2:7" ht="15" customHeight="1" x14ac:dyDescent="0.25">
      <c r="B2307" s="36"/>
      <c r="C2307" s="37"/>
      <c r="E2307" s="38"/>
      <c r="G2307" s="27"/>
    </row>
    <row r="2308" spans="2:7" ht="15" customHeight="1" x14ac:dyDescent="0.25">
      <c r="B2308" s="36"/>
      <c r="C2308" s="37"/>
      <c r="E2308" s="38"/>
      <c r="G2308" s="27"/>
    </row>
    <row r="2309" spans="2:7" ht="15" customHeight="1" x14ac:dyDescent="0.25">
      <c r="B2309" s="36"/>
      <c r="C2309" s="37"/>
      <c r="E2309" s="38"/>
      <c r="G2309" s="27"/>
    </row>
    <row r="2310" spans="2:7" ht="15" customHeight="1" x14ac:dyDescent="0.25">
      <c r="B2310" s="36"/>
      <c r="C2310" s="37"/>
      <c r="E2310" s="38"/>
      <c r="G2310" s="27"/>
    </row>
    <row r="2311" spans="2:7" ht="15" customHeight="1" x14ac:dyDescent="0.25">
      <c r="B2311" s="36"/>
      <c r="C2311" s="37"/>
      <c r="E2311" s="38"/>
      <c r="G2311" s="27"/>
    </row>
    <row r="2312" spans="2:7" ht="15" customHeight="1" x14ac:dyDescent="0.25">
      <c r="B2312" s="36"/>
      <c r="C2312" s="37"/>
      <c r="E2312" s="38"/>
      <c r="G2312" s="27"/>
    </row>
    <row r="2313" spans="2:7" ht="15" customHeight="1" x14ac:dyDescent="0.25">
      <c r="B2313" s="36"/>
      <c r="C2313" s="37"/>
      <c r="E2313" s="38"/>
      <c r="G2313" s="27"/>
    </row>
    <row r="2314" spans="2:7" ht="15" customHeight="1" x14ac:dyDescent="0.25">
      <c r="B2314" s="36"/>
      <c r="C2314" s="37"/>
      <c r="E2314" s="38"/>
      <c r="G2314" s="27"/>
    </row>
    <row r="2315" spans="2:7" ht="15" customHeight="1" x14ac:dyDescent="0.25">
      <c r="B2315" s="36"/>
      <c r="C2315" s="37"/>
      <c r="E2315" s="38"/>
      <c r="G2315" s="27"/>
    </row>
    <row r="2316" spans="2:7" ht="15" customHeight="1" x14ac:dyDescent="0.25">
      <c r="B2316" s="36"/>
      <c r="C2316" s="37"/>
      <c r="E2316" s="38"/>
      <c r="G2316" s="27"/>
    </row>
    <row r="2317" spans="2:7" ht="15" customHeight="1" x14ac:dyDescent="0.25">
      <c r="B2317" s="36"/>
      <c r="C2317" s="37"/>
      <c r="E2317" s="38"/>
      <c r="G2317" s="27"/>
    </row>
    <row r="2318" spans="2:7" ht="15" customHeight="1" x14ac:dyDescent="0.25">
      <c r="B2318" s="36"/>
      <c r="C2318" s="37"/>
      <c r="E2318" s="38"/>
      <c r="G2318" s="27"/>
    </row>
    <row r="2319" spans="2:7" ht="15" customHeight="1" x14ac:dyDescent="0.25">
      <c r="B2319" s="36"/>
      <c r="C2319" s="37"/>
      <c r="E2319" s="38"/>
      <c r="G2319" s="27"/>
    </row>
    <row r="2320" spans="2:7" ht="15" customHeight="1" x14ac:dyDescent="0.25">
      <c r="B2320" s="36"/>
      <c r="C2320" s="37"/>
      <c r="E2320" s="38"/>
      <c r="G2320" s="27"/>
    </row>
    <row r="2321" spans="2:7" ht="15" customHeight="1" x14ac:dyDescent="0.25">
      <c r="B2321" s="36"/>
      <c r="C2321" s="37"/>
      <c r="E2321" s="38"/>
      <c r="G2321" s="27"/>
    </row>
    <row r="2322" spans="2:7" ht="15" customHeight="1" x14ac:dyDescent="0.25">
      <c r="B2322" s="36"/>
      <c r="C2322" s="37"/>
      <c r="E2322" s="38"/>
      <c r="G2322" s="27"/>
    </row>
    <row r="2323" spans="2:7" ht="15" customHeight="1" x14ac:dyDescent="0.25">
      <c r="B2323" s="36"/>
      <c r="C2323" s="37"/>
      <c r="E2323" s="38"/>
      <c r="G2323" s="27"/>
    </row>
    <row r="2324" spans="2:7" ht="15" customHeight="1" x14ac:dyDescent="0.25">
      <c r="B2324" s="36"/>
      <c r="C2324" s="37"/>
      <c r="E2324" s="38"/>
      <c r="G2324" s="27"/>
    </row>
    <row r="2325" spans="2:7" ht="15" customHeight="1" x14ac:dyDescent="0.25">
      <c r="B2325" s="36"/>
      <c r="C2325" s="37"/>
      <c r="E2325" s="38"/>
      <c r="G2325" s="27"/>
    </row>
    <row r="2326" spans="2:7" ht="15" customHeight="1" x14ac:dyDescent="0.25">
      <c r="B2326" s="36"/>
      <c r="C2326" s="37"/>
      <c r="E2326" s="38"/>
      <c r="G2326" s="27"/>
    </row>
    <row r="2327" spans="2:7" ht="15" customHeight="1" x14ac:dyDescent="0.25">
      <c r="B2327" s="36"/>
      <c r="C2327" s="37"/>
      <c r="E2327" s="38"/>
      <c r="G2327" s="27"/>
    </row>
    <row r="2328" spans="2:7" ht="15" customHeight="1" x14ac:dyDescent="0.25">
      <c r="B2328" s="36"/>
      <c r="C2328" s="37"/>
      <c r="E2328" s="38"/>
      <c r="G2328" s="27"/>
    </row>
    <row r="2329" spans="2:7" ht="15" customHeight="1" x14ac:dyDescent="0.25">
      <c r="B2329" s="36"/>
      <c r="C2329" s="37"/>
      <c r="E2329" s="38"/>
      <c r="G2329" s="27"/>
    </row>
    <row r="2330" spans="2:7" ht="15" customHeight="1" x14ac:dyDescent="0.25">
      <c r="B2330" s="36"/>
      <c r="C2330" s="37"/>
      <c r="E2330" s="38"/>
      <c r="G2330" s="27"/>
    </row>
    <row r="2331" spans="2:7" ht="15" customHeight="1" x14ac:dyDescent="0.25">
      <c r="B2331" s="36"/>
      <c r="C2331" s="37"/>
      <c r="E2331" s="38"/>
      <c r="G2331" s="27"/>
    </row>
    <row r="2332" spans="2:7" ht="15" customHeight="1" x14ac:dyDescent="0.25">
      <c r="B2332" s="36"/>
      <c r="C2332" s="37"/>
      <c r="E2332" s="38"/>
      <c r="G2332" s="27"/>
    </row>
    <row r="2333" spans="2:7" ht="15" customHeight="1" x14ac:dyDescent="0.25">
      <c r="B2333" s="36"/>
      <c r="C2333" s="37"/>
      <c r="E2333" s="38"/>
      <c r="G2333" s="27"/>
    </row>
    <row r="2334" spans="2:7" ht="15" customHeight="1" x14ac:dyDescent="0.25">
      <c r="B2334" s="36"/>
      <c r="C2334" s="37"/>
      <c r="E2334" s="38"/>
      <c r="G2334" s="27"/>
    </row>
    <row r="2335" spans="2:7" ht="15" customHeight="1" x14ac:dyDescent="0.25">
      <c r="B2335" s="36"/>
      <c r="C2335" s="37"/>
      <c r="E2335" s="38"/>
      <c r="G2335" s="27"/>
    </row>
    <row r="2336" spans="2:7" ht="15" customHeight="1" x14ac:dyDescent="0.25">
      <c r="B2336" s="36"/>
      <c r="C2336" s="37"/>
      <c r="E2336" s="38"/>
      <c r="G2336" s="27"/>
    </row>
    <row r="2337" spans="2:7" ht="15" customHeight="1" x14ac:dyDescent="0.25">
      <c r="B2337" s="36"/>
      <c r="C2337" s="37"/>
      <c r="E2337" s="38"/>
      <c r="G2337" s="27"/>
    </row>
    <row r="2338" spans="2:7" ht="15" customHeight="1" x14ac:dyDescent="0.25">
      <c r="B2338" s="36"/>
      <c r="C2338" s="37"/>
      <c r="E2338" s="38"/>
      <c r="G2338" s="27"/>
    </row>
    <row r="2339" spans="2:7" ht="15" customHeight="1" x14ac:dyDescent="0.25">
      <c r="B2339" s="36"/>
      <c r="C2339" s="37"/>
      <c r="E2339" s="38"/>
      <c r="G2339" s="27"/>
    </row>
    <row r="2340" spans="2:7" ht="15" customHeight="1" x14ac:dyDescent="0.25">
      <c r="B2340" s="36"/>
      <c r="C2340" s="37"/>
      <c r="E2340" s="38"/>
      <c r="G2340" s="27"/>
    </row>
    <row r="2341" spans="2:7" ht="15" customHeight="1" x14ac:dyDescent="0.25">
      <c r="B2341" s="36"/>
      <c r="C2341" s="37"/>
      <c r="E2341" s="38"/>
      <c r="G2341" s="27"/>
    </row>
    <row r="2342" spans="2:7" ht="15" customHeight="1" x14ac:dyDescent="0.25">
      <c r="B2342" s="36"/>
      <c r="C2342" s="37"/>
      <c r="E2342" s="38"/>
      <c r="G2342" s="27"/>
    </row>
    <row r="2343" spans="2:7" ht="15" customHeight="1" x14ac:dyDescent="0.25">
      <c r="B2343" s="36"/>
      <c r="C2343" s="37"/>
      <c r="E2343" s="38"/>
      <c r="G2343" s="27"/>
    </row>
    <row r="2344" spans="2:7" ht="15" customHeight="1" x14ac:dyDescent="0.25">
      <c r="B2344" s="36"/>
      <c r="C2344" s="37"/>
      <c r="E2344" s="38"/>
      <c r="G2344" s="27"/>
    </row>
    <row r="2345" spans="2:7" ht="15" customHeight="1" x14ac:dyDescent="0.25">
      <c r="B2345" s="36"/>
      <c r="C2345" s="37"/>
      <c r="E2345" s="38"/>
      <c r="G2345" s="27"/>
    </row>
    <row r="2346" spans="2:7" ht="15" customHeight="1" x14ac:dyDescent="0.25">
      <c r="B2346" s="36"/>
      <c r="C2346" s="37"/>
      <c r="E2346" s="38"/>
      <c r="G2346" s="27"/>
    </row>
    <row r="2347" spans="2:7" ht="15" customHeight="1" x14ac:dyDescent="0.25">
      <c r="B2347" s="36"/>
      <c r="C2347" s="37"/>
      <c r="E2347" s="38"/>
      <c r="G2347" s="27"/>
    </row>
    <row r="2348" spans="2:7" ht="15" customHeight="1" x14ac:dyDescent="0.25">
      <c r="B2348" s="36"/>
      <c r="C2348" s="37"/>
      <c r="E2348" s="38"/>
      <c r="G2348" s="27"/>
    </row>
    <row r="2349" spans="2:7" ht="15" customHeight="1" x14ac:dyDescent="0.25">
      <c r="B2349" s="36"/>
      <c r="C2349" s="37"/>
      <c r="E2349" s="38"/>
      <c r="G2349" s="27"/>
    </row>
    <row r="2350" spans="2:7" ht="15" customHeight="1" x14ac:dyDescent="0.25">
      <c r="B2350" s="36"/>
      <c r="C2350" s="37"/>
      <c r="E2350" s="38"/>
      <c r="G2350" s="27"/>
    </row>
  </sheetData>
  <sortState ref="A3:G2104">
    <sortCondition ref="A3:A2104"/>
  </sortState>
  <mergeCells count="1">
    <mergeCell ref="A1:G1"/>
  </mergeCells>
  <pageMargins left="0.7" right="0.7" top="0.78740157499999996" bottom="0.78740157499999996" header="0.3" footer="0.3"/>
  <pageSetup paperSize="9" scale="76"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workbookViewId="0">
      <pane ySplit="2" topLeftCell="A3" activePane="bottomLeft" state="frozen"/>
      <selection pane="bottomLeft" activeCell="A3" sqref="A3"/>
    </sheetView>
  </sheetViews>
  <sheetFormatPr baseColWidth="10" defaultRowHeight="13.8" x14ac:dyDescent="0.25"/>
  <cols>
    <col min="1" max="1" width="15.5" customWidth="1"/>
    <col min="2" max="2" width="25.59765625" bestFit="1" customWidth="1"/>
    <col min="3" max="3" width="12.19921875" customWidth="1"/>
    <col min="4" max="4" width="14" style="9" customWidth="1"/>
    <col min="5" max="5" width="13" customWidth="1"/>
    <col min="6" max="6" width="12.3984375" style="9" customWidth="1"/>
    <col min="7" max="7" width="14.5" customWidth="1"/>
    <col min="9" max="9" width="12.3984375" style="18" customWidth="1"/>
    <col min="10" max="10" width="29.8984375" style="8" customWidth="1"/>
    <col min="11" max="11" width="11" style="65"/>
  </cols>
  <sheetData>
    <row r="1" spans="1:10" ht="30" customHeight="1" x14ac:dyDescent="0.25">
      <c r="A1" s="75" t="s">
        <v>2166</v>
      </c>
      <c r="B1" s="75"/>
      <c r="C1" s="75"/>
      <c r="D1" s="75"/>
      <c r="E1" s="75"/>
      <c r="F1" s="75"/>
      <c r="G1" s="75"/>
      <c r="I1"/>
      <c r="J1"/>
    </row>
    <row r="2" spans="1:10" ht="39.6" x14ac:dyDescent="0.25">
      <c r="A2" s="2" t="s">
        <v>19</v>
      </c>
      <c r="B2" s="2" t="s">
        <v>108</v>
      </c>
      <c r="C2" s="2" t="s">
        <v>2</v>
      </c>
      <c r="D2" s="44" t="s">
        <v>120</v>
      </c>
      <c r="E2" s="3" t="s">
        <v>7</v>
      </c>
      <c r="F2" s="44" t="s">
        <v>119</v>
      </c>
      <c r="G2" s="3" t="s">
        <v>6</v>
      </c>
      <c r="I2" s="15"/>
      <c r="J2" s="16"/>
    </row>
    <row r="3" spans="1:10" x14ac:dyDescent="0.25">
      <c r="A3" s="49">
        <v>101</v>
      </c>
      <c r="B3" s="50" t="s">
        <v>20</v>
      </c>
      <c r="C3" s="66">
        <v>42.881099999999996</v>
      </c>
      <c r="D3" s="9">
        <v>29.17</v>
      </c>
      <c r="E3" s="1">
        <f>SUM(D3*100/C3)</f>
        <v>68.025307186616018</v>
      </c>
      <c r="F3" s="9">
        <v>8.74</v>
      </c>
      <c r="G3" s="1">
        <f>SUM(F3*100/C3)</f>
        <v>20.381939828968942</v>
      </c>
      <c r="I3" s="63"/>
      <c r="J3" s="64"/>
    </row>
    <row r="4" spans="1:10" x14ac:dyDescent="0.25">
      <c r="A4" s="49">
        <v>102</v>
      </c>
      <c r="B4" s="50" t="s">
        <v>21</v>
      </c>
      <c r="C4" s="66">
        <v>20.009700000000002</v>
      </c>
      <c r="D4" s="9">
        <v>8.75</v>
      </c>
      <c r="E4" s="1">
        <f t="shared" ref="E4:E67" si="0">SUM(D4*100/C4)</f>
        <v>43.728791536104985</v>
      </c>
      <c r="F4" s="9">
        <v>1.75</v>
      </c>
      <c r="G4" s="1">
        <f t="shared" ref="G4:G67" si="1">SUM(F4*100/C4)</f>
        <v>8.7457583072209975</v>
      </c>
      <c r="H4" s="8"/>
      <c r="I4" s="71"/>
      <c r="J4" s="64"/>
    </row>
    <row r="5" spans="1:10" x14ac:dyDescent="0.25">
      <c r="A5" s="49">
        <v>103</v>
      </c>
      <c r="B5" s="50" t="s">
        <v>22</v>
      </c>
      <c r="C5" s="66">
        <v>453.142</v>
      </c>
      <c r="D5" s="9">
        <v>252.46</v>
      </c>
      <c r="E5" s="1">
        <f t="shared" si="0"/>
        <v>55.713220138499629</v>
      </c>
      <c r="F5" s="9">
        <v>46.79</v>
      </c>
      <c r="G5" s="1">
        <f t="shared" si="1"/>
        <v>10.325681574429208</v>
      </c>
      <c r="H5" s="8"/>
      <c r="I5" s="71"/>
      <c r="J5" s="64"/>
    </row>
    <row r="6" spans="1:10" x14ac:dyDescent="0.25">
      <c r="A6" s="49">
        <v>104</v>
      </c>
      <c r="B6" s="50" t="s">
        <v>23</v>
      </c>
      <c r="C6" s="66">
        <v>485.3356</v>
      </c>
      <c r="D6" s="9">
        <v>284.98</v>
      </c>
      <c r="E6" s="1">
        <f t="shared" si="0"/>
        <v>58.718132360370845</v>
      </c>
      <c r="F6" s="9">
        <v>83.48</v>
      </c>
      <c r="G6" s="1">
        <f t="shared" si="1"/>
        <v>17.200469118688183</v>
      </c>
      <c r="H6" s="8"/>
      <c r="I6" s="71"/>
      <c r="J6" s="64"/>
    </row>
    <row r="7" spans="1:10" x14ac:dyDescent="0.25">
      <c r="A7" s="49">
        <v>105</v>
      </c>
      <c r="B7" s="50" t="s">
        <v>24</v>
      </c>
      <c r="C7" s="66">
        <v>253.34400000000002</v>
      </c>
      <c r="D7" s="9">
        <v>164.99</v>
      </c>
      <c r="E7" s="1">
        <f t="shared" si="0"/>
        <v>65.124889478337749</v>
      </c>
      <c r="F7" s="9">
        <v>59.73</v>
      </c>
      <c r="G7" s="1">
        <f t="shared" si="1"/>
        <v>23.576638878363013</v>
      </c>
      <c r="H7" s="8"/>
      <c r="I7" s="71"/>
      <c r="J7" s="64"/>
    </row>
    <row r="8" spans="1:10" x14ac:dyDescent="0.25">
      <c r="A8" s="49">
        <v>106</v>
      </c>
      <c r="B8" s="50" t="s">
        <v>25</v>
      </c>
      <c r="C8" s="66">
        <v>237.82759999999999</v>
      </c>
      <c r="D8" s="9">
        <v>154.44999999999999</v>
      </c>
      <c r="E8" s="1">
        <f t="shared" si="0"/>
        <v>64.942000003363773</v>
      </c>
      <c r="F8" s="9">
        <v>45.88</v>
      </c>
      <c r="G8" s="1">
        <f t="shared" si="1"/>
        <v>19.291284947583883</v>
      </c>
      <c r="H8" s="8"/>
      <c r="I8" s="71"/>
      <c r="J8" s="64"/>
    </row>
    <row r="9" spans="1:10" x14ac:dyDescent="0.25">
      <c r="A9" s="49">
        <v>107</v>
      </c>
      <c r="B9" s="50" t="s">
        <v>26</v>
      </c>
      <c r="C9" s="66">
        <v>1038.6385</v>
      </c>
      <c r="D9" s="9">
        <v>811.25</v>
      </c>
      <c r="E9" s="1">
        <f t="shared" si="0"/>
        <v>78.107060348716132</v>
      </c>
      <c r="F9" s="9">
        <v>64.64</v>
      </c>
      <c r="G9" s="1">
        <f t="shared" si="1"/>
        <v>6.2235320566299048</v>
      </c>
      <c r="H9" s="8"/>
      <c r="I9" s="71"/>
      <c r="J9" s="64"/>
    </row>
    <row r="10" spans="1:10" x14ac:dyDescent="0.25">
      <c r="A10" s="49">
        <v>108</v>
      </c>
      <c r="B10" s="50" t="s">
        <v>27</v>
      </c>
      <c r="C10" s="66">
        <v>701.44169999999997</v>
      </c>
      <c r="D10" s="9">
        <v>377.02</v>
      </c>
      <c r="E10" s="1">
        <f t="shared" si="0"/>
        <v>53.749299478488382</v>
      </c>
      <c r="F10" s="9">
        <v>68.42</v>
      </c>
      <c r="G10" s="1">
        <f t="shared" si="1"/>
        <v>9.7541962503797546</v>
      </c>
      <c r="H10" s="8"/>
      <c r="I10" s="71"/>
      <c r="J10" s="64"/>
    </row>
    <row r="11" spans="1:10" x14ac:dyDescent="0.25">
      <c r="A11" s="49">
        <v>109</v>
      </c>
      <c r="B11" s="50" t="s">
        <v>28</v>
      </c>
      <c r="C11" s="66">
        <v>732.58370000000002</v>
      </c>
      <c r="D11" s="9">
        <v>401.64</v>
      </c>
      <c r="E11" s="1">
        <f t="shared" si="0"/>
        <v>54.825134656968203</v>
      </c>
      <c r="F11" s="9">
        <v>103.26</v>
      </c>
      <c r="G11" s="1">
        <f t="shared" si="1"/>
        <v>14.095317709089077</v>
      </c>
      <c r="H11" s="8"/>
      <c r="I11" s="71"/>
      <c r="J11" s="64"/>
    </row>
    <row r="12" spans="1:10" x14ac:dyDescent="0.25">
      <c r="A12" s="49">
        <v>201</v>
      </c>
      <c r="B12" s="50" t="s">
        <v>2155</v>
      </c>
      <c r="C12" s="66">
        <v>120.11840000000001</v>
      </c>
      <c r="D12" s="9">
        <v>84.95</v>
      </c>
      <c r="E12" s="1">
        <f t="shared" si="0"/>
        <v>70.721887737432397</v>
      </c>
      <c r="F12" s="9">
        <v>55.02</v>
      </c>
      <c r="G12" s="1">
        <f t="shared" si="1"/>
        <v>45.80480592482084</v>
      </c>
      <c r="H12" s="8"/>
      <c r="I12" s="63"/>
      <c r="J12" s="64"/>
    </row>
    <row r="13" spans="1:10" x14ac:dyDescent="0.25">
      <c r="A13" s="49">
        <v>202</v>
      </c>
      <c r="B13" s="50" t="s">
        <v>2156</v>
      </c>
      <c r="C13" s="66">
        <v>134.9871</v>
      </c>
      <c r="D13" s="9">
        <v>58.16</v>
      </c>
      <c r="E13" s="1">
        <f t="shared" si="0"/>
        <v>43.085598549787349</v>
      </c>
      <c r="F13" s="9">
        <v>42.16</v>
      </c>
      <c r="G13" s="1">
        <f t="shared" si="1"/>
        <v>31.232614079419442</v>
      </c>
      <c r="H13" s="8"/>
      <c r="I13" s="63"/>
      <c r="J13" s="64"/>
    </row>
    <row r="14" spans="1:10" x14ac:dyDescent="0.25">
      <c r="A14" s="49">
        <v>203</v>
      </c>
      <c r="B14" s="50" t="s">
        <v>29</v>
      </c>
      <c r="C14" s="66">
        <v>808.1268</v>
      </c>
      <c r="D14" s="9">
        <v>126.45</v>
      </c>
      <c r="E14" s="1">
        <f t="shared" si="0"/>
        <v>15.647296934094996</v>
      </c>
      <c r="F14" s="9">
        <v>49.4</v>
      </c>
      <c r="G14" s="1">
        <f t="shared" si="1"/>
        <v>6.1129020841778789</v>
      </c>
      <c r="H14" s="8"/>
      <c r="I14" s="63"/>
      <c r="J14" s="64"/>
    </row>
    <row r="15" spans="1:10" x14ac:dyDescent="0.25">
      <c r="A15" s="49">
        <v>204</v>
      </c>
      <c r="B15" s="50" t="s">
        <v>30</v>
      </c>
      <c r="C15" s="66">
        <v>765.64139999999998</v>
      </c>
      <c r="D15" s="9">
        <v>282.94</v>
      </c>
      <c r="E15" s="1">
        <f t="shared" si="0"/>
        <v>36.954636988020766</v>
      </c>
      <c r="F15" s="9">
        <v>138.41999999999999</v>
      </c>
      <c r="G15" s="1">
        <f t="shared" si="1"/>
        <v>18.078959680079993</v>
      </c>
      <c r="H15" s="8"/>
      <c r="I15" s="63"/>
      <c r="J15" s="64"/>
    </row>
    <row r="16" spans="1:10" x14ac:dyDescent="0.25">
      <c r="A16" s="49">
        <v>205</v>
      </c>
      <c r="B16" s="50" t="s">
        <v>31</v>
      </c>
      <c r="C16" s="66">
        <v>1493.5820999999999</v>
      </c>
      <c r="D16" s="9">
        <v>449.83</v>
      </c>
      <c r="E16" s="1">
        <f t="shared" si="0"/>
        <v>30.11752751991337</v>
      </c>
      <c r="F16" s="9">
        <v>131.41999999999999</v>
      </c>
      <c r="G16" s="1">
        <f t="shared" si="1"/>
        <v>8.7989806519507692</v>
      </c>
      <c r="H16" s="8"/>
      <c r="I16" s="63"/>
      <c r="J16" s="64"/>
    </row>
    <row r="17" spans="1:13" x14ac:dyDescent="0.25">
      <c r="A17" s="49">
        <v>206</v>
      </c>
      <c r="B17" s="50" t="s">
        <v>32</v>
      </c>
      <c r="C17" s="66">
        <v>2764.9928999999997</v>
      </c>
      <c r="D17" s="9">
        <v>346.52</v>
      </c>
      <c r="E17" s="1">
        <f t="shared" si="0"/>
        <v>12.532401077774921</v>
      </c>
      <c r="F17" s="9">
        <v>171.48</v>
      </c>
      <c r="G17" s="1">
        <f t="shared" si="1"/>
        <v>6.2018242433823252</v>
      </c>
      <c r="H17" s="8"/>
      <c r="I17" s="63"/>
      <c r="J17" s="64"/>
    </row>
    <row r="18" spans="1:13" x14ac:dyDescent="0.25">
      <c r="A18" s="49">
        <v>207</v>
      </c>
      <c r="B18" s="50" t="s">
        <v>33</v>
      </c>
      <c r="C18" s="66">
        <v>1009.2934</v>
      </c>
      <c r="D18" s="9">
        <v>270.52999999999997</v>
      </c>
      <c r="E18" s="1">
        <f t="shared" si="0"/>
        <v>26.803900629886211</v>
      </c>
      <c r="F18" s="9">
        <v>151.71</v>
      </c>
      <c r="G18" s="1">
        <f t="shared" si="1"/>
        <v>15.031308041843927</v>
      </c>
      <c r="H18" s="8"/>
      <c r="I18" s="63"/>
      <c r="J18" s="64"/>
    </row>
    <row r="19" spans="1:13" x14ac:dyDescent="0.25">
      <c r="A19" s="49">
        <v>208</v>
      </c>
      <c r="B19" s="50" t="s">
        <v>34</v>
      </c>
      <c r="C19" s="66">
        <v>907.61410000000001</v>
      </c>
      <c r="D19" s="9">
        <v>325.62</v>
      </c>
      <c r="E19" s="1">
        <f t="shared" si="0"/>
        <v>35.876480984594664</v>
      </c>
      <c r="F19" s="9">
        <v>121.47</v>
      </c>
      <c r="G19" s="1">
        <f t="shared" si="1"/>
        <v>13.383441266503022</v>
      </c>
      <c r="H19" s="8"/>
      <c r="I19" s="63"/>
      <c r="J19" s="64"/>
    </row>
    <row r="20" spans="1:13" x14ac:dyDescent="0.25">
      <c r="A20" s="49">
        <v>209</v>
      </c>
      <c r="B20" s="50" t="s">
        <v>35</v>
      </c>
      <c r="C20" s="66">
        <v>973.65009999999995</v>
      </c>
      <c r="D20" s="9">
        <v>346.27</v>
      </c>
      <c r="E20" s="1">
        <f t="shared" si="0"/>
        <v>35.564110762172163</v>
      </c>
      <c r="F20" s="9">
        <v>139.43</v>
      </c>
      <c r="G20" s="1">
        <f t="shared" si="1"/>
        <v>14.320339514164278</v>
      </c>
      <c r="H20" s="8"/>
      <c r="I20" s="63"/>
      <c r="J20" s="64"/>
    </row>
    <row r="21" spans="1:13" x14ac:dyDescent="0.25">
      <c r="A21" s="49">
        <v>210</v>
      </c>
      <c r="B21" s="50" t="s">
        <v>36</v>
      </c>
      <c r="C21" s="66">
        <v>558.49199999999996</v>
      </c>
      <c r="D21" s="9">
        <v>164.01</v>
      </c>
      <c r="E21" s="1">
        <f t="shared" si="0"/>
        <v>29.366580004727016</v>
      </c>
      <c r="F21" s="9">
        <v>78.36</v>
      </c>
      <c r="G21" s="1">
        <f t="shared" si="1"/>
        <v>14.030639651060357</v>
      </c>
      <c r="H21" s="8"/>
      <c r="I21" s="63"/>
      <c r="J21" s="64"/>
    </row>
    <row r="22" spans="1:13" x14ac:dyDescent="0.25">
      <c r="A22" s="49">
        <v>301</v>
      </c>
      <c r="B22" s="50" t="s">
        <v>37</v>
      </c>
      <c r="C22" s="66">
        <v>51.656300000000002</v>
      </c>
      <c r="D22" s="9">
        <v>31.58</v>
      </c>
      <c r="E22" s="1">
        <f t="shared" si="0"/>
        <v>61.134847056409377</v>
      </c>
      <c r="F22" s="9">
        <v>15.67</v>
      </c>
      <c r="G22" s="1">
        <f t="shared" si="1"/>
        <v>30.335118852879511</v>
      </c>
      <c r="H22" s="8"/>
      <c r="I22" s="63"/>
      <c r="J22" s="64"/>
      <c r="L22" s="11"/>
      <c r="M22" s="1"/>
    </row>
    <row r="23" spans="1:13" x14ac:dyDescent="0.25">
      <c r="A23" s="49">
        <v>302</v>
      </c>
      <c r="B23" s="50" t="s">
        <v>38</v>
      </c>
      <c r="C23" s="66">
        <v>108.43639999999999</v>
      </c>
      <c r="D23" s="9">
        <v>93.38</v>
      </c>
      <c r="E23" s="1">
        <f t="shared" si="0"/>
        <v>86.114994595910602</v>
      </c>
      <c r="F23" s="9">
        <v>36.93</v>
      </c>
      <c r="G23" s="1">
        <f t="shared" si="1"/>
        <v>34.056829625476318</v>
      </c>
      <c r="H23" s="8"/>
      <c r="I23" s="63"/>
      <c r="J23" s="64"/>
      <c r="L23" s="11"/>
      <c r="M23" s="1"/>
    </row>
    <row r="24" spans="1:13" x14ac:dyDescent="0.25">
      <c r="A24" s="49">
        <v>303</v>
      </c>
      <c r="B24" s="50" t="s">
        <v>39</v>
      </c>
      <c r="C24" s="66">
        <v>131.56459999999998</v>
      </c>
      <c r="D24" s="9">
        <v>72.59</v>
      </c>
      <c r="E24" s="1">
        <f t="shared" si="0"/>
        <v>55.174416218344454</v>
      </c>
      <c r="F24" s="9">
        <v>26.98</v>
      </c>
      <c r="G24" s="1">
        <f t="shared" si="1"/>
        <v>20.507036087214953</v>
      </c>
      <c r="H24" s="8"/>
      <c r="I24" s="63"/>
      <c r="J24" s="64"/>
      <c r="L24" s="11"/>
      <c r="M24" s="1"/>
    </row>
    <row r="25" spans="1:13" x14ac:dyDescent="0.25">
      <c r="A25" s="49">
        <v>304</v>
      </c>
      <c r="B25" s="50" t="s">
        <v>40</v>
      </c>
      <c r="C25" s="66">
        <v>60.936000000000007</v>
      </c>
      <c r="D25" s="9">
        <v>44.61</v>
      </c>
      <c r="E25" s="1">
        <f t="shared" si="0"/>
        <v>73.207955888144937</v>
      </c>
      <c r="F25" s="9">
        <v>20.88</v>
      </c>
      <c r="G25" s="1">
        <f t="shared" si="1"/>
        <v>34.265458842063801</v>
      </c>
      <c r="H25" s="8"/>
      <c r="I25" s="63"/>
      <c r="J25" s="64"/>
      <c r="L25" s="11"/>
      <c r="M25" s="1"/>
    </row>
    <row r="26" spans="1:13" x14ac:dyDescent="0.25">
      <c r="A26" s="49">
        <v>305</v>
      </c>
      <c r="B26" s="50" t="s">
        <v>41</v>
      </c>
      <c r="C26" s="66">
        <v>1187.7317</v>
      </c>
      <c r="D26" s="9">
        <v>790.41</v>
      </c>
      <c r="E26" s="1">
        <f t="shared" si="0"/>
        <v>66.547857567496095</v>
      </c>
      <c r="F26" s="9">
        <v>275.51</v>
      </c>
      <c r="G26" s="1">
        <f t="shared" si="1"/>
        <v>23.196316137727063</v>
      </c>
      <c r="H26" s="8"/>
      <c r="I26" s="63"/>
      <c r="J26" s="64"/>
      <c r="L26" s="11"/>
      <c r="M26" s="1"/>
    </row>
    <row r="27" spans="1:13" x14ac:dyDescent="0.25">
      <c r="A27" s="49">
        <v>306</v>
      </c>
      <c r="B27" s="50" t="s">
        <v>42</v>
      </c>
      <c r="C27" s="66">
        <v>753.34339999999997</v>
      </c>
      <c r="D27" s="9">
        <v>394.12</v>
      </c>
      <c r="E27" s="1">
        <f t="shared" si="0"/>
        <v>52.316115067842901</v>
      </c>
      <c r="F27" s="9">
        <v>122.47</v>
      </c>
      <c r="G27" s="1">
        <f t="shared" si="1"/>
        <v>16.256862408298794</v>
      </c>
      <c r="H27" s="8"/>
      <c r="I27" s="63"/>
      <c r="J27" s="64"/>
      <c r="L27" s="11"/>
      <c r="M27" s="1"/>
    </row>
    <row r="28" spans="1:13" x14ac:dyDescent="0.25">
      <c r="A28" s="49">
        <v>307</v>
      </c>
      <c r="B28" s="50" t="s">
        <v>43</v>
      </c>
      <c r="C28" s="66">
        <v>703.11080000000004</v>
      </c>
      <c r="D28" s="9">
        <v>562.04999999999995</v>
      </c>
      <c r="E28" s="1">
        <f t="shared" si="0"/>
        <v>79.937614384532267</v>
      </c>
      <c r="F28" s="9">
        <v>86.49</v>
      </c>
      <c r="G28" s="1">
        <f t="shared" si="1"/>
        <v>12.301048426506888</v>
      </c>
      <c r="H28" s="8"/>
      <c r="I28" s="63"/>
      <c r="J28" s="64"/>
      <c r="L28" s="11"/>
      <c r="M28" s="1"/>
    </row>
    <row r="29" spans="1:13" x14ac:dyDescent="0.25">
      <c r="A29" s="49">
        <v>308</v>
      </c>
      <c r="B29" s="50" t="s">
        <v>44</v>
      </c>
      <c r="C29" s="66">
        <v>1271.3971000000001</v>
      </c>
      <c r="D29" s="9">
        <v>1104.07</v>
      </c>
      <c r="E29" s="1">
        <f t="shared" si="0"/>
        <v>86.839115804181077</v>
      </c>
      <c r="F29" s="9">
        <v>121.49</v>
      </c>
      <c r="G29" s="1">
        <f t="shared" si="1"/>
        <v>9.5556297871058522</v>
      </c>
      <c r="H29" s="8"/>
      <c r="I29" s="63"/>
      <c r="J29" s="64"/>
      <c r="L29" s="11"/>
      <c r="M29" s="1"/>
    </row>
    <row r="30" spans="1:13" x14ac:dyDescent="0.25">
      <c r="A30" s="49">
        <v>309</v>
      </c>
      <c r="B30" s="50" t="s">
        <v>45</v>
      </c>
      <c r="C30" s="66">
        <v>786.38589999999999</v>
      </c>
      <c r="D30" s="9">
        <v>387.19</v>
      </c>
      <c r="E30" s="1">
        <f t="shared" si="0"/>
        <v>49.236640687479266</v>
      </c>
      <c r="F30" s="9">
        <v>94.87</v>
      </c>
      <c r="G30" s="1">
        <f t="shared" si="1"/>
        <v>12.064051504483995</v>
      </c>
      <c r="H30" s="8"/>
      <c r="I30" s="63"/>
      <c r="J30" s="64"/>
      <c r="L30" s="11"/>
      <c r="M30" s="1"/>
    </row>
    <row r="31" spans="1:13" x14ac:dyDescent="0.25">
      <c r="A31" s="49">
        <v>310</v>
      </c>
      <c r="B31" s="50" t="s">
        <v>46</v>
      </c>
      <c r="C31" s="66">
        <v>1010.8822</v>
      </c>
      <c r="D31" s="9">
        <v>808.06</v>
      </c>
      <c r="E31" s="1">
        <f t="shared" si="0"/>
        <v>79.936119164033158</v>
      </c>
      <c r="F31" s="9">
        <v>85.51</v>
      </c>
      <c r="G31" s="1">
        <f t="shared" si="1"/>
        <v>8.4589480356860562</v>
      </c>
      <c r="H31" s="8"/>
      <c r="I31" s="63"/>
      <c r="J31" s="64"/>
      <c r="L31" s="11"/>
      <c r="M31" s="1"/>
    </row>
    <row r="32" spans="1:13" x14ac:dyDescent="0.25">
      <c r="A32" s="49">
        <v>311</v>
      </c>
      <c r="B32" s="50" t="s">
        <v>47</v>
      </c>
      <c r="C32" s="66">
        <v>784.0027</v>
      </c>
      <c r="D32" s="9">
        <v>565.64</v>
      </c>
      <c r="E32" s="1">
        <f t="shared" si="0"/>
        <v>72.147710715792172</v>
      </c>
      <c r="F32" s="9">
        <v>63.47</v>
      </c>
      <c r="G32" s="1">
        <f t="shared" si="1"/>
        <v>8.0956353849291585</v>
      </c>
      <c r="H32" s="8"/>
      <c r="I32" s="63"/>
      <c r="J32" s="64"/>
      <c r="L32" s="11"/>
      <c r="M32" s="1"/>
    </row>
    <row r="33" spans="1:13" x14ac:dyDescent="0.25">
      <c r="A33" s="49">
        <v>312</v>
      </c>
      <c r="B33" s="50" t="s">
        <v>48</v>
      </c>
      <c r="C33" s="66">
        <v>661.83510000000001</v>
      </c>
      <c r="D33" s="9">
        <v>539.44000000000005</v>
      </c>
      <c r="E33" s="1">
        <f t="shared" si="0"/>
        <v>81.506707637597344</v>
      </c>
      <c r="F33" s="9">
        <v>96.34</v>
      </c>
      <c r="G33" s="1">
        <f t="shared" si="1"/>
        <v>14.55649602144099</v>
      </c>
      <c r="H33" s="8"/>
      <c r="I33" s="63"/>
      <c r="J33" s="64"/>
      <c r="L33" s="11"/>
      <c r="M33" s="1"/>
    </row>
    <row r="34" spans="1:13" x14ac:dyDescent="0.25">
      <c r="A34" s="49">
        <v>313</v>
      </c>
      <c r="B34" s="50" t="s">
        <v>49</v>
      </c>
      <c r="C34" s="66">
        <v>923.91660000000002</v>
      </c>
      <c r="D34" s="9">
        <v>478.31</v>
      </c>
      <c r="E34" s="1">
        <f t="shared" si="0"/>
        <v>51.769824246041253</v>
      </c>
      <c r="F34" s="9">
        <v>114.04</v>
      </c>
      <c r="G34" s="1">
        <f t="shared" si="1"/>
        <v>12.343105427481225</v>
      </c>
      <c r="H34" s="8"/>
      <c r="I34" s="63"/>
      <c r="J34" s="64"/>
      <c r="L34" s="11"/>
      <c r="M34" s="1"/>
    </row>
    <row r="35" spans="1:13" x14ac:dyDescent="0.25">
      <c r="A35" s="49">
        <v>314</v>
      </c>
      <c r="B35" s="50" t="s">
        <v>50</v>
      </c>
      <c r="C35" s="66">
        <v>931.65120000000002</v>
      </c>
      <c r="D35" s="9">
        <v>179.55</v>
      </c>
      <c r="E35" s="1">
        <f t="shared" si="0"/>
        <v>19.272234072150606</v>
      </c>
      <c r="F35" s="9">
        <v>68.86</v>
      </c>
      <c r="G35" s="1">
        <f t="shared" si="1"/>
        <v>7.3911781576624387</v>
      </c>
      <c r="H35" s="8"/>
      <c r="I35" s="63"/>
      <c r="J35" s="64"/>
      <c r="L35" s="11"/>
      <c r="M35" s="1"/>
    </row>
    <row r="36" spans="1:13" x14ac:dyDescent="0.25">
      <c r="A36" s="49">
        <v>315</v>
      </c>
      <c r="B36" s="50" t="s">
        <v>51</v>
      </c>
      <c r="C36" s="66">
        <v>1013.5580000000001</v>
      </c>
      <c r="D36" s="9">
        <v>602.21</v>
      </c>
      <c r="E36" s="1">
        <f t="shared" si="0"/>
        <v>59.415445391383614</v>
      </c>
      <c r="F36" s="9">
        <v>188.43</v>
      </c>
      <c r="G36" s="1">
        <f t="shared" si="1"/>
        <v>18.590943981498835</v>
      </c>
      <c r="H36" s="8"/>
      <c r="I36" s="63"/>
      <c r="J36" s="64"/>
      <c r="L36" s="11"/>
      <c r="M36" s="1"/>
    </row>
    <row r="37" spans="1:13" x14ac:dyDescent="0.25">
      <c r="A37" s="49">
        <v>316</v>
      </c>
      <c r="B37" s="50" t="s">
        <v>52</v>
      </c>
      <c r="C37" s="66">
        <v>1291.7160000000001</v>
      </c>
      <c r="D37" s="9">
        <v>1109.49</v>
      </c>
      <c r="E37" s="1">
        <f t="shared" si="0"/>
        <v>85.892719452263492</v>
      </c>
      <c r="F37" s="9">
        <v>112.96</v>
      </c>
      <c r="G37" s="1">
        <f t="shared" si="1"/>
        <v>8.74495632166823</v>
      </c>
      <c r="H37" s="8"/>
      <c r="I37" s="63"/>
      <c r="J37" s="64"/>
      <c r="L37" s="11"/>
      <c r="M37" s="1"/>
    </row>
    <row r="38" spans="1:13" x14ac:dyDescent="0.25">
      <c r="A38" s="49">
        <v>317</v>
      </c>
      <c r="B38" s="50" t="s">
        <v>53</v>
      </c>
      <c r="C38" s="66">
        <v>276.99029999999999</v>
      </c>
      <c r="D38" s="9">
        <v>173.96</v>
      </c>
      <c r="E38" s="1">
        <f t="shared" si="0"/>
        <v>62.803643304476729</v>
      </c>
      <c r="F38" s="9">
        <v>77.790000000000006</v>
      </c>
      <c r="G38" s="1">
        <f t="shared" si="1"/>
        <v>28.084015938464276</v>
      </c>
      <c r="H38" s="8"/>
      <c r="I38" s="63"/>
      <c r="J38" s="64"/>
      <c r="L38" s="11"/>
      <c r="M38" s="1"/>
    </row>
    <row r="39" spans="1:13" x14ac:dyDescent="0.25">
      <c r="A39" s="49">
        <v>318</v>
      </c>
      <c r="B39" s="50" t="s">
        <v>54</v>
      </c>
      <c r="C39" s="66">
        <v>1146.9201</v>
      </c>
      <c r="D39" s="9">
        <v>375.65</v>
      </c>
      <c r="E39" s="1">
        <f t="shared" si="0"/>
        <v>32.752935448598379</v>
      </c>
      <c r="F39" s="9">
        <v>173.93</v>
      </c>
      <c r="G39" s="1">
        <f t="shared" si="1"/>
        <v>15.164962232329872</v>
      </c>
      <c r="H39" s="8"/>
      <c r="I39" s="63"/>
      <c r="J39" s="64"/>
      <c r="L39" s="11"/>
      <c r="M39" s="1"/>
    </row>
    <row r="40" spans="1:13" x14ac:dyDescent="0.25">
      <c r="A40" s="49">
        <v>319</v>
      </c>
      <c r="B40" s="50" t="s">
        <v>55</v>
      </c>
      <c r="C40" s="66">
        <v>1286.8802000000001</v>
      </c>
      <c r="D40" s="9">
        <v>768.54</v>
      </c>
      <c r="E40" s="1">
        <f t="shared" si="0"/>
        <v>59.721176843034804</v>
      </c>
      <c r="F40" s="9">
        <v>244.32</v>
      </c>
      <c r="G40" s="1">
        <f t="shared" si="1"/>
        <v>18.985450238491506</v>
      </c>
      <c r="H40" s="8"/>
      <c r="I40" s="63"/>
      <c r="J40" s="64"/>
      <c r="L40" s="11"/>
      <c r="M40" s="1"/>
    </row>
    <row r="41" spans="1:13" x14ac:dyDescent="0.25">
      <c r="A41" s="49">
        <v>320</v>
      </c>
      <c r="B41" s="50" t="s">
        <v>56</v>
      </c>
      <c r="C41" s="66">
        <v>1023.4589</v>
      </c>
      <c r="D41" s="9">
        <v>365.2</v>
      </c>
      <c r="E41" s="1">
        <f t="shared" si="0"/>
        <v>35.682917995046019</v>
      </c>
      <c r="F41" s="9">
        <v>126.83</v>
      </c>
      <c r="G41" s="1">
        <f t="shared" si="1"/>
        <v>12.392290496472306</v>
      </c>
      <c r="H41" s="8"/>
      <c r="I41" s="63"/>
      <c r="J41" s="64"/>
      <c r="L41" s="11"/>
      <c r="M41" s="1"/>
    </row>
    <row r="42" spans="1:13" x14ac:dyDescent="0.25">
      <c r="A42" s="49">
        <v>321</v>
      </c>
      <c r="B42" s="50" t="s">
        <v>57</v>
      </c>
      <c r="C42" s="66">
        <v>734.41630000000009</v>
      </c>
      <c r="D42" s="9">
        <v>519.66</v>
      </c>
      <c r="E42" s="1">
        <f t="shared" si="0"/>
        <v>70.758233443348132</v>
      </c>
      <c r="F42" s="9">
        <v>131.15</v>
      </c>
      <c r="G42" s="1">
        <f t="shared" si="1"/>
        <v>17.857719116528322</v>
      </c>
      <c r="H42" s="8"/>
      <c r="I42" s="63"/>
      <c r="J42" s="64"/>
      <c r="L42" s="11"/>
      <c r="M42" s="1"/>
    </row>
    <row r="43" spans="1:13" x14ac:dyDescent="0.25">
      <c r="A43" s="49">
        <v>322</v>
      </c>
      <c r="B43" s="50" t="s">
        <v>58</v>
      </c>
      <c r="C43" s="66">
        <v>669.03059999999994</v>
      </c>
      <c r="D43" s="9">
        <v>474.61</v>
      </c>
      <c r="E43" s="1">
        <f t="shared" si="0"/>
        <v>70.939954017050951</v>
      </c>
      <c r="F43" s="9">
        <v>63.1</v>
      </c>
      <c r="G43" s="1">
        <f t="shared" si="1"/>
        <v>9.4315566432985278</v>
      </c>
      <c r="H43" s="8"/>
      <c r="I43" s="63"/>
      <c r="J43" s="64"/>
      <c r="L43" s="11"/>
      <c r="M43" s="1"/>
    </row>
    <row r="44" spans="1:13" x14ac:dyDescent="0.25">
      <c r="A44" s="49">
        <v>323</v>
      </c>
      <c r="B44" s="50" t="s">
        <v>59</v>
      </c>
      <c r="C44" s="66">
        <v>969.84320000000014</v>
      </c>
      <c r="D44" s="9">
        <v>404.21</v>
      </c>
      <c r="E44" s="1">
        <f t="shared" si="0"/>
        <v>41.677871227018962</v>
      </c>
      <c r="F44" s="9">
        <v>138.44999999999999</v>
      </c>
      <c r="G44" s="1">
        <f t="shared" si="1"/>
        <v>14.275503504071581</v>
      </c>
      <c r="H44" s="8"/>
      <c r="I44" s="63"/>
      <c r="J44" s="64"/>
      <c r="L44" s="11"/>
      <c r="M44" s="1"/>
    </row>
    <row r="45" spans="1:13" x14ac:dyDescent="0.25">
      <c r="A45" s="49">
        <v>325</v>
      </c>
      <c r="B45" s="50" t="s">
        <v>60</v>
      </c>
      <c r="C45" s="66">
        <v>1399.8988000000002</v>
      </c>
      <c r="D45" s="9">
        <v>771.08</v>
      </c>
      <c r="E45" s="1">
        <f t="shared" si="0"/>
        <v>55.081124435566338</v>
      </c>
      <c r="F45" s="9">
        <v>131.91999999999999</v>
      </c>
      <c r="G45" s="1">
        <f t="shared" si="1"/>
        <v>9.4235383300564273</v>
      </c>
      <c r="H45" s="8"/>
      <c r="I45" s="63"/>
      <c r="J45" s="64"/>
      <c r="L45" s="11"/>
      <c r="M45" s="1"/>
    </row>
    <row r="46" spans="1:13" x14ac:dyDescent="0.25">
      <c r="A46" s="49">
        <v>401</v>
      </c>
      <c r="B46" s="50" t="s">
        <v>2157</v>
      </c>
      <c r="C46" s="66">
        <v>95.988299999999995</v>
      </c>
      <c r="D46" s="9">
        <v>77.52</v>
      </c>
      <c r="E46" s="1">
        <f t="shared" si="0"/>
        <v>80.759842605817582</v>
      </c>
      <c r="F46" s="9">
        <v>56.64</v>
      </c>
      <c r="G46" s="1">
        <f t="shared" si="1"/>
        <v>59.007191501464241</v>
      </c>
      <c r="H46" s="8"/>
      <c r="I46" s="63"/>
      <c r="J46" s="64"/>
      <c r="L46" s="11"/>
      <c r="M46" s="1"/>
    </row>
    <row r="47" spans="1:13" x14ac:dyDescent="0.25">
      <c r="A47" s="49">
        <v>402</v>
      </c>
      <c r="B47" s="50" t="s">
        <v>2158</v>
      </c>
      <c r="C47" s="66">
        <v>26.563600000000001</v>
      </c>
      <c r="D47" s="9">
        <v>24.15</v>
      </c>
      <c r="E47" s="1">
        <f t="shared" si="0"/>
        <v>90.913882154527244</v>
      </c>
      <c r="F47" s="9">
        <v>17.87</v>
      </c>
      <c r="G47" s="1">
        <f t="shared" si="1"/>
        <v>67.27250824436446</v>
      </c>
      <c r="H47" s="8"/>
      <c r="I47" s="63"/>
      <c r="J47" s="64"/>
    </row>
    <row r="48" spans="1:13" x14ac:dyDescent="0.25">
      <c r="A48" s="49">
        <v>403</v>
      </c>
      <c r="B48" s="50" t="s">
        <v>2159</v>
      </c>
      <c r="C48" s="66">
        <v>45.92</v>
      </c>
      <c r="D48" s="9">
        <v>43.39</v>
      </c>
      <c r="E48" s="1">
        <f t="shared" si="0"/>
        <v>94.490418118466891</v>
      </c>
      <c r="F48" s="9">
        <v>27.77</v>
      </c>
      <c r="G48" s="1">
        <f t="shared" si="1"/>
        <v>60.474738675958186</v>
      </c>
      <c r="H48" s="8"/>
      <c r="I48" s="63"/>
      <c r="J48" s="64"/>
    </row>
    <row r="49" spans="1:10" x14ac:dyDescent="0.25">
      <c r="A49" s="49">
        <v>404</v>
      </c>
      <c r="B49" s="50" t="s">
        <v>2160</v>
      </c>
      <c r="C49" s="66">
        <v>1040.8386</v>
      </c>
      <c r="D49" s="9">
        <v>680.91</v>
      </c>
      <c r="E49" s="1">
        <f t="shared" si="0"/>
        <v>65.419364731477103</v>
      </c>
      <c r="F49" s="9">
        <v>237.48</v>
      </c>
      <c r="G49" s="1">
        <f t="shared" si="1"/>
        <v>22.816217615295972</v>
      </c>
      <c r="H49" s="8"/>
      <c r="I49" s="63"/>
      <c r="J49" s="64"/>
    </row>
    <row r="50" spans="1:10" x14ac:dyDescent="0.25">
      <c r="A50" s="49">
        <v>405</v>
      </c>
      <c r="B50" s="50" t="s">
        <v>62</v>
      </c>
      <c r="C50" s="66">
        <v>259.72130000000004</v>
      </c>
      <c r="D50" s="9">
        <v>202.67</v>
      </c>
      <c r="E50" s="1">
        <f t="shared" si="0"/>
        <v>78.033646065994574</v>
      </c>
      <c r="F50" s="9">
        <v>76.03</v>
      </c>
      <c r="G50" s="1">
        <f t="shared" si="1"/>
        <v>29.273686832770352</v>
      </c>
      <c r="H50" s="8"/>
      <c r="I50" s="63"/>
      <c r="J50" s="64"/>
    </row>
    <row r="51" spans="1:10" x14ac:dyDescent="0.25">
      <c r="A51" s="49">
        <v>406</v>
      </c>
      <c r="B51" s="50" t="s">
        <v>63</v>
      </c>
      <c r="C51" s="66">
        <v>993.96389999999997</v>
      </c>
      <c r="D51" s="9">
        <v>538.67999999999995</v>
      </c>
      <c r="E51" s="1">
        <f t="shared" si="0"/>
        <v>54.195127207336199</v>
      </c>
      <c r="F51" s="9">
        <v>186.85</v>
      </c>
      <c r="G51" s="1">
        <f t="shared" si="1"/>
        <v>18.798469441395206</v>
      </c>
      <c r="H51" s="8"/>
      <c r="I51" s="63"/>
      <c r="J51" s="64"/>
    </row>
    <row r="52" spans="1:10" x14ac:dyDescent="0.25">
      <c r="A52" s="49">
        <v>407</v>
      </c>
      <c r="B52" s="50" t="s">
        <v>64</v>
      </c>
      <c r="C52" s="66">
        <v>1431.5815</v>
      </c>
      <c r="D52" s="9">
        <v>302.12</v>
      </c>
      <c r="E52" s="1">
        <f t="shared" si="0"/>
        <v>21.103932958060717</v>
      </c>
      <c r="F52" s="9">
        <v>183.54</v>
      </c>
      <c r="G52" s="1">
        <f t="shared" si="1"/>
        <v>12.820785962936794</v>
      </c>
      <c r="H52" s="8"/>
      <c r="I52" s="63"/>
      <c r="J52" s="64"/>
    </row>
    <row r="53" spans="1:10" x14ac:dyDescent="0.25">
      <c r="A53" s="49">
        <v>408</v>
      </c>
      <c r="B53" s="50" t="s">
        <v>65</v>
      </c>
      <c r="C53" s="66">
        <v>579.05700000000002</v>
      </c>
      <c r="D53" s="9">
        <v>501.12</v>
      </c>
      <c r="E53" s="1">
        <f t="shared" si="0"/>
        <v>86.540703246830617</v>
      </c>
      <c r="F53" s="9">
        <v>171.33</v>
      </c>
      <c r="G53" s="1">
        <f t="shared" si="1"/>
        <v>29.587760790388511</v>
      </c>
      <c r="H53" s="8"/>
      <c r="I53" s="63"/>
      <c r="J53" s="64"/>
    </row>
    <row r="54" spans="1:10" x14ac:dyDescent="0.25">
      <c r="A54" s="49">
        <v>409</v>
      </c>
      <c r="B54" s="50" t="s">
        <v>2161</v>
      </c>
      <c r="C54" s="66">
        <v>1240.0099</v>
      </c>
      <c r="D54" s="9">
        <v>386.26</v>
      </c>
      <c r="E54" s="1">
        <f t="shared" si="0"/>
        <v>31.149751304404909</v>
      </c>
      <c r="F54" s="9">
        <v>158.26</v>
      </c>
      <c r="G54" s="1">
        <f t="shared" si="1"/>
        <v>12.762801329247452</v>
      </c>
      <c r="H54" s="8"/>
      <c r="I54" s="63"/>
      <c r="J54" s="64"/>
    </row>
    <row r="55" spans="1:10" x14ac:dyDescent="0.25">
      <c r="A55" s="49">
        <v>410</v>
      </c>
      <c r="B55" s="50" t="s">
        <v>67</v>
      </c>
      <c r="C55" s="66">
        <v>460.41309999999999</v>
      </c>
      <c r="D55" s="9">
        <v>405.88</v>
      </c>
      <c r="E55" s="1">
        <f t="shared" si="0"/>
        <v>88.155615033542702</v>
      </c>
      <c r="F55" s="9">
        <v>152.66999999999999</v>
      </c>
      <c r="G55" s="1">
        <f t="shared" si="1"/>
        <v>33.159351895069882</v>
      </c>
      <c r="H55" s="8"/>
      <c r="I55" s="63"/>
      <c r="J55" s="64"/>
    </row>
    <row r="56" spans="1:10" x14ac:dyDescent="0.25">
      <c r="A56" s="49">
        <v>411</v>
      </c>
      <c r="B56" s="50" t="s">
        <v>68</v>
      </c>
      <c r="C56" s="66">
        <v>613.52150000000006</v>
      </c>
      <c r="D56" s="9">
        <v>394.33</v>
      </c>
      <c r="E56" s="1">
        <f t="shared" si="0"/>
        <v>64.27321617905811</v>
      </c>
      <c r="F56" s="9">
        <v>161.05000000000001</v>
      </c>
      <c r="G56" s="1">
        <f t="shared" si="1"/>
        <v>26.250098814792963</v>
      </c>
      <c r="H56" s="8"/>
      <c r="I56" s="63"/>
      <c r="J56" s="64"/>
    </row>
    <row r="57" spans="1:10" x14ac:dyDescent="0.25">
      <c r="A57" s="49">
        <v>412</v>
      </c>
      <c r="B57" s="50" t="s">
        <v>2162</v>
      </c>
      <c r="C57" s="66">
        <v>584.9556</v>
      </c>
      <c r="D57" s="9">
        <v>477.68</v>
      </c>
      <c r="E57" s="1">
        <f t="shared" si="0"/>
        <v>81.660898707525831</v>
      </c>
      <c r="F57" s="9">
        <v>151.41999999999999</v>
      </c>
      <c r="G57" s="1">
        <f t="shared" si="1"/>
        <v>25.885725343940631</v>
      </c>
      <c r="H57" s="8"/>
      <c r="I57" s="63"/>
      <c r="J57" s="64"/>
    </row>
    <row r="58" spans="1:10" x14ac:dyDescent="0.25">
      <c r="A58" s="49">
        <v>413</v>
      </c>
      <c r="B58" s="50" t="s">
        <v>70</v>
      </c>
      <c r="C58" s="66">
        <v>817.57690000000002</v>
      </c>
      <c r="D58" s="9">
        <v>499.12</v>
      </c>
      <c r="E58" s="1">
        <f t="shared" si="0"/>
        <v>61.048691566505852</v>
      </c>
      <c r="F58" s="9">
        <v>178.34</v>
      </c>
      <c r="G58" s="1">
        <f t="shared" si="1"/>
        <v>21.813238607891197</v>
      </c>
      <c r="H58" s="8"/>
      <c r="I58" s="63"/>
      <c r="J58" s="64"/>
    </row>
    <row r="59" spans="1:10" x14ac:dyDescent="0.25">
      <c r="A59" s="49">
        <v>414</v>
      </c>
      <c r="B59" s="50" t="s">
        <v>71</v>
      </c>
      <c r="C59" s="66">
        <v>618.44180000000006</v>
      </c>
      <c r="D59" s="9">
        <v>471.79</v>
      </c>
      <c r="E59" s="1">
        <f t="shared" si="0"/>
        <v>76.286887464592454</v>
      </c>
      <c r="F59" s="9">
        <v>161.46</v>
      </c>
      <c r="G59" s="1">
        <f t="shared" si="1"/>
        <v>26.107549651398077</v>
      </c>
      <c r="H59" s="8"/>
      <c r="I59" s="63"/>
      <c r="J59" s="64"/>
    </row>
    <row r="60" spans="1:10" x14ac:dyDescent="0.25">
      <c r="A60" s="49">
        <v>415</v>
      </c>
      <c r="B60" s="50" t="s">
        <v>72</v>
      </c>
      <c r="C60" s="66">
        <v>971.73270000000002</v>
      </c>
      <c r="D60" s="9">
        <v>405.2</v>
      </c>
      <c r="E60" s="1">
        <f t="shared" si="0"/>
        <v>41.698709943588398</v>
      </c>
      <c r="F60" s="9">
        <v>151.27000000000001</v>
      </c>
      <c r="G60" s="1">
        <f t="shared" si="1"/>
        <v>15.567038137133803</v>
      </c>
      <c r="H60" s="8"/>
      <c r="I60" s="63"/>
      <c r="J60" s="64"/>
    </row>
    <row r="61" spans="1:10" x14ac:dyDescent="0.25">
      <c r="A61" s="49">
        <v>416</v>
      </c>
      <c r="B61" s="50" t="s">
        <v>73</v>
      </c>
      <c r="C61" s="66">
        <v>659.67340000000002</v>
      </c>
      <c r="D61" s="9">
        <v>440.88</v>
      </c>
      <c r="E61" s="1">
        <f t="shared" si="0"/>
        <v>66.833072244537973</v>
      </c>
      <c r="F61" s="9">
        <v>191.7</v>
      </c>
      <c r="G61" s="1">
        <f t="shared" si="1"/>
        <v>29.059834760655804</v>
      </c>
      <c r="H61" s="8"/>
      <c r="I61" s="63"/>
      <c r="J61" s="64"/>
    </row>
    <row r="62" spans="1:10" x14ac:dyDescent="0.25">
      <c r="A62" s="49">
        <v>417</v>
      </c>
      <c r="B62" s="50" t="s">
        <v>74</v>
      </c>
      <c r="C62" s="66">
        <v>1084.8514</v>
      </c>
      <c r="D62" s="9">
        <v>592.87</v>
      </c>
      <c r="E62" s="1">
        <f t="shared" si="0"/>
        <v>54.649881080487155</v>
      </c>
      <c r="F62" s="9">
        <v>275.95</v>
      </c>
      <c r="G62" s="1">
        <f t="shared" si="1"/>
        <v>25.436663491423801</v>
      </c>
      <c r="H62" s="8"/>
      <c r="I62" s="63"/>
      <c r="J62" s="64"/>
    </row>
    <row r="63" spans="1:10" x14ac:dyDescent="0.25">
      <c r="A63" s="49">
        <v>418</v>
      </c>
      <c r="B63" s="50" t="s">
        <v>75</v>
      </c>
      <c r="C63" s="66">
        <v>457.714</v>
      </c>
      <c r="D63" s="9">
        <v>397.74</v>
      </c>
      <c r="E63" s="1">
        <f t="shared" si="0"/>
        <v>86.897057988176016</v>
      </c>
      <c r="F63" s="9">
        <v>138.77000000000001</v>
      </c>
      <c r="G63" s="1">
        <f t="shared" si="1"/>
        <v>30.318058875192811</v>
      </c>
      <c r="H63" s="8"/>
      <c r="I63" s="63"/>
      <c r="J63" s="64"/>
    </row>
    <row r="64" spans="1:10" x14ac:dyDescent="0.25">
      <c r="A64" s="49">
        <v>501</v>
      </c>
      <c r="B64" s="50" t="s">
        <v>76</v>
      </c>
      <c r="C64" s="66">
        <v>65.652100000000004</v>
      </c>
      <c r="D64" s="9">
        <v>58.07</v>
      </c>
      <c r="E64" s="1">
        <f t="shared" si="0"/>
        <v>88.45109295818412</v>
      </c>
      <c r="F64" s="9">
        <v>47.48</v>
      </c>
      <c r="G64" s="1">
        <f t="shared" si="1"/>
        <v>72.320611221880185</v>
      </c>
      <c r="H64" s="8"/>
      <c r="I64" s="63"/>
      <c r="J64" s="64"/>
    </row>
    <row r="65" spans="1:10" x14ac:dyDescent="0.25">
      <c r="A65" s="49">
        <v>502</v>
      </c>
      <c r="B65" s="50" t="s">
        <v>77</v>
      </c>
      <c r="C65" s="66">
        <v>668.34630000000004</v>
      </c>
      <c r="D65" s="9">
        <v>169.69</v>
      </c>
      <c r="E65" s="1">
        <f t="shared" si="0"/>
        <v>25.389532342739084</v>
      </c>
      <c r="F65" s="9">
        <v>97.37</v>
      </c>
      <c r="G65" s="1">
        <f t="shared" si="1"/>
        <v>14.568794650318255</v>
      </c>
      <c r="H65" s="8"/>
      <c r="I65" s="63"/>
      <c r="J65" s="64"/>
    </row>
    <row r="66" spans="1:10" x14ac:dyDescent="0.25">
      <c r="A66" s="49">
        <v>503</v>
      </c>
      <c r="B66" s="50" t="s">
        <v>78</v>
      </c>
      <c r="C66" s="66">
        <v>1004.4722</v>
      </c>
      <c r="D66" s="9">
        <v>499.38</v>
      </c>
      <c r="E66" s="1">
        <f t="shared" si="0"/>
        <v>49.715661618111483</v>
      </c>
      <c r="F66" s="9">
        <v>235.7</v>
      </c>
      <c r="G66" s="1">
        <f t="shared" si="1"/>
        <v>23.465059560632938</v>
      </c>
      <c r="H66" s="8"/>
      <c r="I66" s="63"/>
      <c r="J66" s="64"/>
    </row>
    <row r="67" spans="1:10" x14ac:dyDescent="0.25">
      <c r="A67" s="49">
        <v>504</v>
      </c>
      <c r="B67" s="50" t="s">
        <v>79</v>
      </c>
      <c r="C67" s="66">
        <v>1755.3695000000002</v>
      </c>
      <c r="D67" s="9">
        <v>284.27999999999997</v>
      </c>
      <c r="E67" s="1">
        <f t="shared" si="0"/>
        <v>16.194880906840407</v>
      </c>
      <c r="F67" s="9">
        <v>144.72</v>
      </c>
      <c r="G67" s="1">
        <f t="shared" si="1"/>
        <v>8.2444180555717743</v>
      </c>
      <c r="H67" s="8"/>
      <c r="I67" s="63"/>
      <c r="J67" s="64"/>
    </row>
    <row r="68" spans="1:10" x14ac:dyDescent="0.25">
      <c r="A68" s="49">
        <v>505</v>
      </c>
      <c r="B68" s="50" t="s">
        <v>80</v>
      </c>
      <c r="C68" s="66">
        <v>1019.6544</v>
      </c>
      <c r="D68" s="9">
        <v>116.08</v>
      </c>
      <c r="E68" s="1">
        <f t="shared" ref="E68:E96" si="2">SUM(D68*100/C68)</f>
        <v>11.384249408427012</v>
      </c>
      <c r="F68" s="9">
        <v>46.89</v>
      </c>
      <c r="G68" s="1">
        <f t="shared" ref="G68:G96" si="3">SUM(F68*100/C68)</f>
        <v>4.5986169431525035</v>
      </c>
      <c r="H68" s="8"/>
      <c r="I68" s="63"/>
      <c r="J68" s="64"/>
    </row>
    <row r="69" spans="1:10" x14ac:dyDescent="0.25">
      <c r="A69" s="49">
        <v>506</v>
      </c>
      <c r="B69" s="50" t="s">
        <v>81</v>
      </c>
      <c r="C69" s="66">
        <v>2641.0697999999998</v>
      </c>
      <c r="D69" s="9">
        <v>368.56</v>
      </c>
      <c r="E69" s="1">
        <f t="shared" si="2"/>
        <v>13.954951133817064</v>
      </c>
      <c r="F69" s="9">
        <v>158.58000000000001</v>
      </c>
      <c r="G69" s="1">
        <f t="shared" si="3"/>
        <v>6.0043850412435154</v>
      </c>
      <c r="H69" s="8"/>
      <c r="I69" s="63"/>
      <c r="J69" s="64"/>
    </row>
    <row r="70" spans="1:10" x14ac:dyDescent="0.25">
      <c r="A70" s="49">
        <v>601</v>
      </c>
      <c r="B70" s="50" t="s">
        <v>82</v>
      </c>
      <c r="C70" s="66">
        <v>127.5667</v>
      </c>
      <c r="D70" s="9">
        <v>105.05</v>
      </c>
      <c r="E70" s="1">
        <f t="shared" si="2"/>
        <v>82.349076992663441</v>
      </c>
      <c r="F70" s="9">
        <v>95.85</v>
      </c>
      <c r="G70" s="1">
        <f t="shared" si="3"/>
        <v>75.137163538760504</v>
      </c>
      <c r="H70" s="8"/>
      <c r="I70" s="63"/>
      <c r="J70" s="64"/>
    </row>
    <row r="71" spans="1:10" x14ac:dyDescent="0.25">
      <c r="A71" s="49">
        <v>603</v>
      </c>
      <c r="B71" s="50" t="s">
        <v>83</v>
      </c>
      <c r="C71" s="66">
        <v>863.46870000000001</v>
      </c>
      <c r="D71" s="9">
        <v>355.34</v>
      </c>
      <c r="E71" s="1">
        <f t="shared" si="2"/>
        <v>41.152620818797487</v>
      </c>
      <c r="F71" s="9">
        <v>186.23</v>
      </c>
      <c r="G71" s="1">
        <f t="shared" si="3"/>
        <v>21.567660761762411</v>
      </c>
      <c r="H71" s="8"/>
      <c r="I71" s="63"/>
      <c r="J71" s="64"/>
    </row>
    <row r="72" spans="1:10" x14ac:dyDescent="0.25">
      <c r="A72" s="49">
        <v>606</v>
      </c>
      <c r="B72" s="50" t="s">
        <v>84</v>
      </c>
      <c r="C72" s="66">
        <v>1084.5466000000001</v>
      </c>
      <c r="D72" s="9">
        <v>522.04999999999995</v>
      </c>
      <c r="E72" s="1">
        <f t="shared" si="2"/>
        <v>48.135322170573389</v>
      </c>
      <c r="F72" s="9">
        <v>309.63</v>
      </c>
      <c r="G72" s="1">
        <f t="shared" si="3"/>
        <v>28.549257357867329</v>
      </c>
      <c r="H72" s="8"/>
      <c r="I72" s="63"/>
      <c r="J72" s="64"/>
    </row>
    <row r="73" spans="1:10" x14ac:dyDescent="0.25">
      <c r="A73" s="49">
        <v>610</v>
      </c>
      <c r="B73" s="50" t="s">
        <v>85</v>
      </c>
      <c r="C73" s="66">
        <v>749.9652000000001</v>
      </c>
      <c r="D73" s="9">
        <v>492.61</v>
      </c>
      <c r="E73" s="1">
        <f t="shared" si="2"/>
        <v>65.684381088615837</v>
      </c>
      <c r="F73" s="9">
        <v>230.13</v>
      </c>
      <c r="G73" s="1">
        <f t="shared" si="3"/>
        <v>30.685423803664484</v>
      </c>
      <c r="H73" s="8"/>
      <c r="I73" s="63"/>
      <c r="J73" s="64"/>
    </row>
    <row r="74" spans="1:10" x14ac:dyDescent="0.25">
      <c r="A74" s="49">
        <v>611</v>
      </c>
      <c r="B74" s="50" t="s">
        <v>86</v>
      </c>
      <c r="C74" s="66">
        <v>1053.4865</v>
      </c>
      <c r="D74" s="9">
        <v>174.93</v>
      </c>
      <c r="E74" s="1">
        <f t="shared" si="2"/>
        <v>16.604863944625773</v>
      </c>
      <c r="F74" s="9">
        <v>74.709999999999994</v>
      </c>
      <c r="G74" s="1">
        <f t="shared" si="3"/>
        <v>7.0916903064253782</v>
      </c>
      <c r="H74" s="8"/>
      <c r="I74" s="63"/>
      <c r="J74" s="64"/>
    </row>
    <row r="75" spans="1:10" x14ac:dyDescent="0.25">
      <c r="A75" s="49">
        <v>612</v>
      </c>
      <c r="B75" s="50" t="s">
        <v>87</v>
      </c>
      <c r="C75" s="66">
        <v>3318.7233000000001</v>
      </c>
      <c r="D75" s="9">
        <v>443.88</v>
      </c>
      <c r="E75" s="1">
        <f t="shared" si="2"/>
        <v>13.375022858940966</v>
      </c>
      <c r="F75" s="9">
        <v>188.63</v>
      </c>
      <c r="G75" s="1">
        <f t="shared" si="3"/>
        <v>5.6838122057358618</v>
      </c>
      <c r="H75" s="8"/>
      <c r="I75" s="63"/>
      <c r="J75" s="64"/>
    </row>
    <row r="76" spans="1:10" x14ac:dyDescent="0.25">
      <c r="A76" s="49">
        <v>614</v>
      </c>
      <c r="B76" s="50" t="s">
        <v>88</v>
      </c>
      <c r="C76" s="66">
        <v>1385.4848999999999</v>
      </c>
      <c r="D76" s="9">
        <v>283.94</v>
      </c>
      <c r="E76" s="1">
        <f t="shared" si="2"/>
        <v>20.493907945153357</v>
      </c>
      <c r="F76" s="9">
        <v>94.72</v>
      </c>
      <c r="G76" s="1">
        <f t="shared" si="3"/>
        <v>6.8365956207822984</v>
      </c>
      <c r="H76" s="8"/>
      <c r="I76" s="63"/>
      <c r="J76" s="64"/>
    </row>
    <row r="77" spans="1:10" x14ac:dyDescent="0.25">
      <c r="A77" s="49">
        <v>616</v>
      </c>
      <c r="B77" s="50" t="s">
        <v>89</v>
      </c>
      <c r="C77" s="66">
        <v>678.18100000000004</v>
      </c>
      <c r="D77" s="9">
        <v>244.22</v>
      </c>
      <c r="E77" s="1">
        <f t="shared" si="2"/>
        <v>36.01103540205343</v>
      </c>
      <c r="F77" s="9">
        <v>123.82</v>
      </c>
      <c r="G77" s="1">
        <f t="shared" si="3"/>
        <v>18.25766277734115</v>
      </c>
      <c r="H77" s="8"/>
      <c r="I77" s="63"/>
      <c r="J77" s="64"/>
    </row>
    <row r="78" spans="1:10" x14ac:dyDescent="0.25">
      <c r="A78" s="49">
        <v>617</v>
      </c>
      <c r="B78" s="50" t="s">
        <v>90</v>
      </c>
      <c r="C78" s="66">
        <v>1097.9361000000001</v>
      </c>
      <c r="D78" s="9">
        <v>526.89</v>
      </c>
      <c r="E78" s="1">
        <f t="shared" si="2"/>
        <v>47.989131607932372</v>
      </c>
      <c r="F78" s="9">
        <v>260.29000000000002</v>
      </c>
      <c r="G78" s="1">
        <f t="shared" si="3"/>
        <v>23.707208461403173</v>
      </c>
      <c r="H78" s="8"/>
      <c r="I78" s="63"/>
      <c r="J78" s="64"/>
    </row>
    <row r="79" spans="1:10" x14ac:dyDescent="0.25">
      <c r="A79" s="49">
        <v>620</v>
      </c>
      <c r="B79" s="50" t="s">
        <v>91</v>
      </c>
      <c r="C79" s="66">
        <v>1675.8135000000002</v>
      </c>
      <c r="D79" s="9">
        <v>376.33</v>
      </c>
      <c r="E79" s="1">
        <f t="shared" si="2"/>
        <v>22.456556174061131</v>
      </c>
      <c r="F79" s="9">
        <v>133.16999999999999</v>
      </c>
      <c r="G79" s="1">
        <f t="shared" si="3"/>
        <v>7.9465883285938421</v>
      </c>
      <c r="H79" s="8"/>
      <c r="I79" s="63"/>
      <c r="J79" s="64"/>
    </row>
    <row r="80" spans="1:10" x14ac:dyDescent="0.25">
      <c r="A80" s="49">
        <v>621</v>
      </c>
      <c r="B80" s="50" t="s">
        <v>92</v>
      </c>
      <c r="C80" s="66">
        <v>2156.9260999999997</v>
      </c>
      <c r="D80" s="9">
        <v>326.26</v>
      </c>
      <c r="E80" s="1">
        <f t="shared" si="2"/>
        <v>15.126155689803189</v>
      </c>
      <c r="F80" s="9">
        <v>158.53</v>
      </c>
      <c r="G80" s="1">
        <f t="shared" si="3"/>
        <v>7.3498113820403965</v>
      </c>
      <c r="H80" s="8"/>
      <c r="I80" s="63"/>
      <c r="J80" s="64"/>
    </row>
    <row r="81" spans="1:10" x14ac:dyDescent="0.25">
      <c r="A81" s="49">
        <v>622</v>
      </c>
      <c r="B81" s="50" t="s">
        <v>93</v>
      </c>
      <c r="C81" s="66">
        <v>1224.2795000000001</v>
      </c>
      <c r="D81" s="9">
        <v>698.91</v>
      </c>
      <c r="E81" s="1">
        <f t="shared" si="2"/>
        <v>57.087454294546298</v>
      </c>
      <c r="F81" s="9">
        <v>289.97000000000003</v>
      </c>
      <c r="G81" s="1">
        <f t="shared" si="3"/>
        <v>23.684951026297508</v>
      </c>
      <c r="H81" s="8"/>
      <c r="I81" s="63"/>
      <c r="J81" s="64"/>
    </row>
    <row r="82" spans="1:10" x14ac:dyDescent="0.25">
      <c r="A82" s="49">
        <v>623</v>
      </c>
      <c r="B82" s="50" t="s">
        <v>94</v>
      </c>
      <c r="C82" s="66">
        <v>982.95820000000003</v>
      </c>
      <c r="D82" s="9">
        <v>679.17</v>
      </c>
      <c r="E82" s="1">
        <f t="shared" si="2"/>
        <v>69.094494557347403</v>
      </c>
      <c r="F82" s="9">
        <v>306.33</v>
      </c>
      <c r="G82" s="1">
        <f t="shared" si="3"/>
        <v>31.164092226912597</v>
      </c>
      <c r="H82" s="8"/>
      <c r="I82" s="63"/>
      <c r="J82" s="64"/>
    </row>
    <row r="83" spans="1:10" x14ac:dyDescent="0.25">
      <c r="A83" s="49">
        <v>701</v>
      </c>
      <c r="B83" s="50" t="s">
        <v>95</v>
      </c>
      <c r="C83" s="66">
        <v>104.91040000000001</v>
      </c>
      <c r="D83" s="9">
        <v>35.159999999999997</v>
      </c>
      <c r="E83" s="1">
        <f t="shared" si="2"/>
        <v>33.51431316628284</v>
      </c>
      <c r="F83" s="9">
        <v>29.25</v>
      </c>
      <c r="G83" s="1">
        <f t="shared" si="3"/>
        <v>27.880934587991273</v>
      </c>
      <c r="H83" s="8"/>
      <c r="I83" s="63"/>
      <c r="J83" s="64"/>
    </row>
    <row r="84" spans="1:10" x14ac:dyDescent="0.25">
      <c r="A84" s="49">
        <v>702</v>
      </c>
      <c r="B84" s="50" t="s">
        <v>96</v>
      </c>
      <c r="C84" s="66">
        <v>1724.9572000000001</v>
      </c>
      <c r="D84" s="9">
        <v>133.34</v>
      </c>
      <c r="E84" s="1">
        <f t="shared" si="2"/>
        <v>7.7300468672498077</v>
      </c>
      <c r="F84" s="9">
        <v>74.739999999999995</v>
      </c>
      <c r="G84" s="1">
        <f t="shared" si="3"/>
        <v>4.3328611283804603</v>
      </c>
      <c r="H84" s="8"/>
      <c r="I84" s="63"/>
      <c r="J84" s="64"/>
    </row>
    <row r="85" spans="1:10" x14ac:dyDescent="0.25">
      <c r="A85" s="49">
        <v>703</v>
      </c>
      <c r="B85" s="50" t="s">
        <v>97</v>
      </c>
      <c r="C85" s="66">
        <v>1990.1684</v>
      </c>
      <c r="D85" s="9">
        <v>272.25</v>
      </c>
      <c r="E85" s="1">
        <f t="shared" si="2"/>
        <v>13.679746899810086</v>
      </c>
      <c r="F85" s="9">
        <v>159.57</v>
      </c>
      <c r="G85" s="1">
        <f t="shared" si="3"/>
        <v>8.0179144639217466</v>
      </c>
      <c r="H85" s="8"/>
      <c r="I85" s="63"/>
      <c r="J85" s="64"/>
    </row>
    <row r="86" spans="1:10" x14ac:dyDescent="0.25">
      <c r="A86" s="49">
        <v>704</v>
      </c>
      <c r="B86" s="50" t="s">
        <v>98</v>
      </c>
      <c r="C86" s="66">
        <v>1163.3003000000001</v>
      </c>
      <c r="D86" s="9">
        <v>256.57</v>
      </c>
      <c r="E86" s="1">
        <f t="shared" si="2"/>
        <v>22.055354064638337</v>
      </c>
      <c r="F86" s="9">
        <v>137.72999999999999</v>
      </c>
      <c r="G86" s="1">
        <f t="shared" si="3"/>
        <v>11.839591204437923</v>
      </c>
      <c r="H86" s="8"/>
      <c r="I86" s="63"/>
      <c r="J86" s="64"/>
    </row>
    <row r="87" spans="1:10" x14ac:dyDescent="0.25">
      <c r="A87" s="49">
        <v>705</v>
      </c>
      <c r="B87" s="50" t="s">
        <v>99</v>
      </c>
      <c r="C87" s="66">
        <v>969.97310000000004</v>
      </c>
      <c r="D87" s="9">
        <v>268.07</v>
      </c>
      <c r="E87" s="1">
        <f t="shared" si="2"/>
        <v>27.636848898180784</v>
      </c>
      <c r="F87" s="9">
        <v>153.22999999999999</v>
      </c>
      <c r="G87" s="1">
        <f t="shared" si="3"/>
        <v>15.797345307823482</v>
      </c>
      <c r="H87" s="8"/>
      <c r="I87" s="63"/>
      <c r="J87" s="64"/>
    </row>
    <row r="88" spans="1:10" x14ac:dyDescent="0.25">
      <c r="A88" s="49">
        <v>706</v>
      </c>
      <c r="B88" s="50" t="s">
        <v>100</v>
      </c>
      <c r="C88" s="66">
        <v>1595.1366</v>
      </c>
      <c r="D88" s="9">
        <v>113.78</v>
      </c>
      <c r="E88" s="1">
        <f t="shared" si="2"/>
        <v>7.1329314367183345</v>
      </c>
      <c r="F88" s="9">
        <v>59.81</v>
      </c>
      <c r="G88" s="1">
        <f t="shared" si="3"/>
        <v>3.749522141238562</v>
      </c>
      <c r="H88" s="8"/>
      <c r="I88" s="63"/>
      <c r="J88" s="64"/>
    </row>
    <row r="89" spans="1:10" x14ac:dyDescent="0.25">
      <c r="A89" s="49">
        <v>707</v>
      </c>
      <c r="B89" s="50" t="s">
        <v>101</v>
      </c>
      <c r="C89" s="66">
        <v>2020.0820999999999</v>
      </c>
      <c r="D89" s="9">
        <v>175.71</v>
      </c>
      <c r="E89" s="1">
        <f t="shared" si="2"/>
        <v>8.6981613272054634</v>
      </c>
      <c r="F89" s="9">
        <v>87.61</v>
      </c>
      <c r="G89" s="1">
        <f t="shared" si="3"/>
        <v>4.3369524436655329</v>
      </c>
      <c r="H89" s="8"/>
      <c r="I89" s="63"/>
      <c r="J89" s="64"/>
    </row>
    <row r="90" spans="1:10" x14ac:dyDescent="0.25">
      <c r="A90" s="49">
        <v>708</v>
      </c>
      <c r="B90" s="50" t="s">
        <v>102</v>
      </c>
      <c r="C90" s="66">
        <v>1236.6663000000001</v>
      </c>
      <c r="D90" s="9">
        <v>112.49</v>
      </c>
      <c r="E90" s="1">
        <f t="shared" si="2"/>
        <v>9.0962291120894943</v>
      </c>
      <c r="F90" s="9">
        <v>52.27</v>
      </c>
      <c r="G90" s="1">
        <f t="shared" si="3"/>
        <v>4.2266858893138748</v>
      </c>
      <c r="H90" s="8"/>
      <c r="I90" s="63"/>
      <c r="J90" s="64"/>
    </row>
    <row r="91" spans="1:10" x14ac:dyDescent="0.25">
      <c r="A91" s="49">
        <v>709</v>
      </c>
      <c r="B91" s="50" t="s">
        <v>103</v>
      </c>
      <c r="C91" s="66">
        <v>1843.1770999999999</v>
      </c>
      <c r="D91" s="9">
        <v>205.58</v>
      </c>
      <c r="E91" s="1">
        <f t="shared" si="2"/>
        <v>11.153567391869181</v>
      </c>
      <c r="F91" s="9">
        <v>114.14</v>
      </c>
      <c r="G91" s="1">
        <f t="shared" si="3"/>
        <v>6.1925682561919855</v>
      </c>
      <c r="H91" s="8"/>
      <c r="I91" s="63"/>
      <c r="J91" s="64"/>
    </row>
    <row r="92" spans="1:10" x14ac:dyDescent="0.25">
      <c r="A92" s="49">
        <v>801</v>
      </c>
      <c r="B92" s="50" t="s">
        <v>104</v>
      </c>
      <c r="C92" s="66">
        <v>1287.6378999999999</v>
      </c>
      <c r="D92" s="9">
        <v>130.35</v>
      </c>
      <c r="E92" s="1">
        <f t="shared" si="2"/>
        <v>10.123187582471751</v>
      </c>
      <c r="F92" s="9">
        <v>82.7</v>
      </c>
      <c r="G92" s="1">
        <f t="shared" si="3"/>
        <v>6.4226130653656597</v>
      </c>
      <c r="H92" s="8"/>
      <c r="I92" s="63"/>
      <c r="J92" s="64"/>
    </row>
    <row r="93" spans="1:10" x14ac:dyDescent="0.25">
      <c r="A93" s="49">
        <v>802</v>
      </c>
      <c r="B93" s="50" t="s">
        <v>105</v>
      </c>
      <c r="C93" s="66">
        <v>863.36210000000005</v>
      </c>
      <c r="D93" s="9">
        <v>250.89</v>
      </c>
      <c r="E93" s="1">
        <f t="shared" si="2"/>
        <v>29.059649479633165</v>
      </c>
      <c r="F93" s="9">
        <v>142.31</v>
      </c>
      <c r="G93" s="1">
        <f t="shared" si="3"/>
        <v>16.483234554771396</v>
      </c>
      <c r="H93" s="8"/>
      <c r="I93" s="63"/>
      <c r="J93" s="64"/>
    </row>
    <row r="94" spans="1:10" x14ac:dyDescent="0.25">
      <c r="A94" s="49">
        <v>803</v>
      </c>
      <c r="B94" s="50" t="s">
        <v>106</v>
      </c>
      <c r="C94" s="66">
        <v>172.3621</v>
      </c>
      <c r="D94" s="9">
        <v>72.28</v>
      </c>
      <c r="E94" s="1">
        <f t="shared" si="2"/>
        <v>41.934972943587944</v>
      </c>
      <c r="F94" s="9">
        <v>43.49</v>
      </c>
      <c r="G94" s="1">
        <f t="shared" si="3"/>
        <v>25.231764987778636</v>
      </c>
      <c r="H94" s="8"/>
      <c r="I94" s="63"/>
      <c r="J94" s="64"/>
    </row>
    <row r="95" spans="1:10" x14ac:dyDescent="0.25">
      <c r="A95" s="49">
        <v>804</v>
      </c>
      <c r="B95" s="50" t="s">
        <v>107</v>
      </c>
      <c r="C95" s="66">
        <v>278.31020000000001</v>
      </c>
      <c r="D95" s="9">
        <v>113.78</v>
      </c>
      <c r="E95" s="1">
        <f t="shared" si="2"/>
        <v>40.882439809967437</v>
      </c>
      <c r="F95" s="9">
        <v>75.709999999999994</v>
      </c>
      <c r="G95" s="1">
        <f t="shared" si="3"/>
        <v>27.203458586857394</v>
      </c>
      <c r="H95" s="8"/>
      <c r="I95" s="63"/>
      <c r="J95" s="64"/>
    </row>
    <row r="96" spans="1:10" x14ac:dyDescent="0.25">
      <c r="A96" s="46">
        <v>900</v>
      </c>
      <c r="B96" s="47" t="s">
        <v>2140</v>
      </c>
      <c r="C96" s="53">
        <v>414.82421399999998</v>
      </c>
      <c r="D96" s="27">
        <v>320.54000000000002</v>
      </c>
      <c r="E96" s="1">
        <f t="shared" si="2"/>
        <v>77.271284843560281</v>
      </c>
      <c r="F96" s="27">
        <v>248.34</v>
      </c>
      <c r="G96" s="1">
        <f t="shared" si="3"/>
        <v>59.866322075403247</v>
      </c>
      <c r="H96" s="8"/>
    </row>
    <row r="97" spans="1:13" x14ac:dyDescent="0.25">
      <c r="C97" s="9"/>
      <c r="H97" s="8"/>
    </row>
    <row r="98" spans="1:13" x14ac:dyDescent="0.25">
      <c r="A98" s="34" t="s">
        <v>2164</v>
      </c>
      <c r="E98" s="9"/>
    </row>
    <row r="99" spans="1:13" x14ac:dyDescent="0.25">
      <c r="C99" s="25"/>
      <c r="D99" s="45"/>
    </row>
    <row r="100" spans="1:13" x14ac:dyDescent="0.25">
      <c r="K100" s="67"/>
    </row>
    <row r="102" spans="1:13" x14ac:dyDescent="0.25">
      <c r="A102" s="19"/>
      <c r="B102" s="19"/>
      <c r="C102" s="11"/>
      <c r="E102" s="1"/>
      <c r="G102" s="1"/>
    </row>
    <row r="103" spans="1:13" x14ac:dyDescent="0.25">
      <c r="A103" s="19"/>
      <c r="B103" s="19"/>
      <c r="C103" s="11"/>
      <c r="E103" s="1"/>
      <c r="G103" s="1"/>
      <c r="L103" s="8"/>
      <c r="M103" s="1"/>
    </row>
    <row r="104" spans="1:13" x14ac:dyDescent="0.25">
      <c r="A104" s="19"/>
      <c r="B104" s="19"/>
      <c r="C104" s="11"/>
      <c r="E104" s="1"/>
      <c r="G104" s="1"/>
      <c r="L104" s="8"/>
      <c r="M104" s="1"/>
    </row>
    <row r="105" spans="1:13" x14ac:dyDescent="0.25">
      <c r="A105" s="19"/>
      <c r="B105" s="19"/>
      <c r="C105" s="11"/>
      <c r="E105" s="1"/>
      <c r="G105" s="1"/>
      <c r="L105" s="8"/>
      <c r="M105" s="1"/>
    </row>
    <row r="106" spans="1:13" x14ac:dyDescent="0.25">
      <c r="A106" s="19"/>
      <c r="B106" s="19"/>
      <c r="C106" s="11"/>
      <c r="E106" s="1"/>
      <c r="G106" s="1"/>
      <c r="K106" s="67"/>
      <c r="L106" s="8"/>
      <c r="M106" s="1"/>
    </row>
    <row r="107" spans="1:13" x14ac:dyDescent="0.25">
      <c r="A107" s="19"/>
      <c r="B107" s="19"/>
      <c r="C107" s="11"/>
      <c r="E107" s="1"/>
      <c r="G107" s="1"/>
      <c r="L107" s="8"/>
      <c r="M107" s="1"/>
    </row>
    <row r="108" spans="1:13" x14ac:dyDescent="0.25">
      <c r="A108" s="19"/>
      <c r="B108" s="19"/>
      <c r="C108" s="11"/>
      <c r="E108" s="1"/>
      <c r="G108" s="1"/>
      <c r="L108" s="8"/>
      <c r="M108" s="1"/>
    </row>
    <row r="109" spans="1:13" x14ac:dyDescent="0.25">
      <c r="A109" s="19"/>
      <c r="B109" s="19"/>
      <c r="C109" s="11"/>
      <c r="E109" s="1"/>
      <c r="G109" s="1"/>
      <c r="L109" s="17"/>
    </row>
    <row r="110" spans="1:13" x14ac:dyDescent="0.25">
      <c r="A110" s="19"/>
      <c r="B110" s="19"/>
      <c r="C110" s="11"/>
      <c r="E110" s="1"/>
      <c r="G110" s="1"/>
    </row>
    <row r="111" spans="1:13" x14ac:dyDescent="0.25">
      <c r="A111" s="19"/>
      <c r="B111" s="19"/>
      <c r="C111" s="11"/>
      <c r="E111" s="1"/>
      <c r="G111" s="1"/>
    </row>
    <row r="112" spans="1:13" x14ac:dyDescent="0.25">
      <c r="A112" s="19"/>
      <c r="B112" s="19"/>
      <c r="C112" s="11"/>
      <c r="E112" s="1"/>
      <c r="G112" s="1"/>
    </row>
    <row r="113" spans="1:13" x14ac:dyDescent="0.25">
      <c r="A113" s="19"/>
      <c r="B113" s="19"/>
      <c r="C113" s="11"/>
      <c r="E113" s="1"/>
      <c r="G113" s="1"/>
    </row>
    <row r="114" spans="1:13" x14ac:dyDescent="0.25">
      <c r="A114" s="19"/>
      <c r="B114" s="19"/>
      <c r="C114" s="11"/>
      <c r="E114" s="1"/>
      <c r="G114" s="1"/>
      <c r="L114" s="8"/>
      <c r="M114" s="1"/>
    </row>
    <row r="115" spans="1:13" x14ac:dyDescent="0.25">
      <c r="E115" s="8"/>
    </row>
    <row r="120" spans="1:13" x14ac:dyDescent="0.25">
      <c r="L120" s="8"/>
      <c r="M120" s="1"/>
    </row>
  </sheetData>
  <mergeCells count="1">
    <mergeCell ref="A1:G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sqref="A1:F1"/>
    </sheetView>
  </sheetViews>
  <sheetFormatPr baseColWidth="10" defaultRowHeight="13.8" x14ac:dyDescent="0.25"/>
  <cols>
    <col min="1" max="1" width="14.19921875" bestFit="1" customWidth="1"/>
    <col min="2" max="2" width="12.69921875" customWidth="1"/>
    <col min="3" max="3" width="14.59765625" customWidth="1"/>
    <col min="4" max="4" width="14.09765625" customWidth="1"/>
    <col min="5" max="5" width="11.8984375" customWidth="1"/>
    <col min="6" max="6" width="12.09765625" customWidth="1"/>
  </cols>
  <sheetData>
    <row r="1" spans="1:10" ht="30" customHeight="1" x14ac:dyDescent="0.25">
      <c r="A1" s="75" t="s">
        <v>2167</v>
      </c>
      <c r="B1" s="75"/>
      <c r="C1" s="75"/>
      <c r="D1" s="75"/>
      <c r="E1" s="75"/>
      <c r="F1" s="75"/>
      <c r="G1" s="4"/>
      <c r="H1" s="5"/>
    </row>
    <row r="2" spans="1:10" ht="26.4" x14ac:dyDescent="0.25">
      <c r="A2" s="2" t="s">
        <v>9</v>
      </c>
      <c r="B2" s="2" t="s">
        <v>2</v>
      </c>
      <c r="C2" s="2" t="s">
        <v>121</v>
      </c>
      <c r="D2" s="3" t="s">
        <v>7</v>
      </c>
      <c r="E2" s="2" t="s">
        <v>122</v>
      </c>
      <c r="F2" s="3" t="s">
        <v>6</v>
      </c>
    </row>
    <row r="3" spans="1:10" x14ac:dyDescent="0.25">
      <c r="A3" s="6" t="s">
        <v>10</v>
      </c>
      <c r="B3" s="68">
        <v>3965.2038950000001</v>
      </c>
      <c r="C3" s="9">
        <v>2484.71</v>
      </c>
      <c r="D3" s="1">
        <f>SUM(C3*100/B3)</f>
        <v>62.662855827745524</v>
      </c>
      <c r="E3" s="9">
        <v>482.69</v>
      </c>
      <c r="F3" s="1">
        <f>SUM(E3*100/B3)</f>
        <v>12.1731445035817</v>
      </c>
      <c r="G3" s="1"/>
      <c r="H3" s="40"/>
      <c r="I3" s="51"/>
      <c r="J3" s="48"/>
    </row>
    <row r="4" spans="1:10" x14ac:dyDescent="0.25">
      <c r="A4" s="6" t="s">
        <v>11</v>
      </c>
      <c r="B4" s="68">
        <v>9536.4982689999997</v>
      </c>
      <c r="C4" s="9">
        <v>2455.2800000000002</v>
      </c>
      <c r="D4" s="1">
        <f t="shared" ref="D4:D12" si="0">SUM(C4*100/B4)</f>
        <v>25.74613795067004</v>
      </c>
      <c r="E4" s="9">
        <v>1078.8699999999999</v>
      </c>
      <c r="F4" s="1">
        <f t="shared" ref="F4:F12" si="1">SUM(E4*100/B4)</f>
        <v>11.313062400556912</v>
      </c>
      <c r="G4" s="1"/>
      <c r="H4" s="40"/>
      <c r="I4" s="51"/>
      <c r="J4" s="48"/>
    </row>
    <row r="5" spans="1:10" x14ac:dyDescent="0.25">
      <c r="A5" s="6" t="s">
        <v>12</v>
      </c>
      <c r="B5" s="68">
        <v>19179.562385000001</v>
      </c>
      <c r="C5" s="9">
        <v>11615.61</v>
      </c>
      <c r="D5" s="1">
        <f t="shared" si="0"/>
        <v>60.562434985922124</v>
      </c>
      <c r="E5" s="9">
        <v>2618.39</v>
      </c>
      <c r="F5" s="1">
        <f t="shared" si="1"/>
        <v>13.651979891093848</v>
      </c>
      <c r="G5" s="1"/>
      <c r="H5" s="40"/>
      <c r="I5" s="51"/>
      <c r="J5" s="48"/>
    </row>
    <row r="6" spans="1:10" x14ac:dyDescent="0.25">
      <c r="A6" s="6" t="s">
        <v>13</v>
      </c>
      <c r="B6" s="68">
        <v>11982.524539</v>
      </c>
      <c r="C6" s="9">
        <v>6842.31</v>
      </c>
      <c r="D6" s="1">
        <f t="shared" si="0"/>
        <v>57.102407574714839</v>
      </c>
      <c r="E6" s="9">
        <v>2678.4</v>
      </c>
      <c r="F6" s="1">
        <f t="shared" si="1"/>
        <v>22.352551762214254</v>
      </c>
      <c r="G6" s="1"/>
      <c r="H6" s="40"/>
      <c r="I6" s="51"/>
      <c r="J6" s="48"/>
    </row>
    <row r="7" spans="1:10" x14ac:dyDescent="0.25">
      <c r="A7" s="6" t="s">
        <v>14</v>
      </c>
      <c r="B7" s="68">
        <v>7154.5642799999996</v>
      </c>
      <c r="C7" s="9">
        <v>1496.06</v>
      </c>
      <c r="D7" s="1">
        <f t="shared" si="0"/>
        <v>20.910567596437893</v>
      </c>
      <c r="E7" s="9">
        <v>730.74</v>
      </c>
      <c r="F7" s="1">
        <f t="shared" si="1"/>
        <v>10.213619885179089</v>
      </c>
      <c r="G7" s="1"/>
      <c r="H7" s="40"/>
      <c r="I7" s="51"/>
      <c r="J7" s="48"/>
    </row>
    <row r="8" spans="1:10" x14ac:dyDescent="0.25">
      <c r="A8" s="6" t="s">
        <v>15</v>
      </c>
      <c r="B8" s="68">
        <v>16399.336298999999</v>
      </c>
      <c r="C8" s="9">
        <v>5229.58</v>
      </c>
      <c r="D8" s="1">
        <f t="shared" si="0"/>
        <v>31.88897345997405</v>
      </c>
      <c r="E8" s="9">
        <v>2451.98</v>
      </c>
      <c r="F8" s="1">
        <f t="shared" si="1"/>
        <v>14.951702650000032</v>
      </c>
      <c r="G8" s="1"/>
      <c r="H8" s="40"/>
      <c r="I8" s="51"/>
      <c r="J8" s="48"/>
    </row>
    <row r="9" spans="1:10" x14ac:dyDescent="0.25">
      <c r="A9" s="6" t="s">
        <v>16</v>
      </c>
      <c r="B9" s="68">
        <v>12648.371488000001</v>
      </c>
      <c r="C9" s="9">
        <v>1572.95</v>
      </c>
      <c r="D9" s="1">
        <f t="shared" si="0"/>
        <v>12.435988312743016</v>
      </c>
      <c r="E9" s="9">
        <v>868.35</v>
      </c>
      <c r="F9" s="1">
        <f t="shared" si="1"/>
        <v>6.8653106909758081</v>
      </c>
      <c r="G9" s="1"/>
      <c r="H9" s="41"/>
      <c r="I9" s="51"/>
      <c r="J9" s="48"/>
    </row>
    <row r="10" spans="1:10" x14ac:dyDescent="0.25">
      <c r="A10" s="6" t="s">
        <v>17</v>
      </c>
      <c r="B10" s="68">
        <v>2601.6723229999998</v>
      </c>
      <c r="C10" s="9">
        <v>567.29999999999995</v>
      </c>
      <c r="D10" s="1">
        <f t="shared" si="0"/>
        <v>21.805205635805965</v>
      </c>
      <c r="E10" s="9">
        <v>344.21</v>
      </c>
      <c r="F10" s="1">
        <f t="shared" si="1"/>
        <v>13.230336386216768</v>
      </c>
      <c r="G10" s="1"/>
      <c r="H10" s="40"/>
      <c r="I10" s="51"/>
      <c r="J10" s="48"/>
    </row>
    <row r="11" spans="1:10" x14ac:dyDescent="0.25">
      <c r="A11" s="6" t="s">
        <v>18</v>
      </c>
      <c r="B11" s="57">
        <v>414.82421399999998</v>
      </c>
      <c r="C11" s="33">
        <v>320.54000000000002</v>
      </c>
      <c r="D11" s="27">
        <f>SUM(C11*100/B11)</f>
        <v>77.271284843560281</v>
      </c>
      <c r="E11" s="33">
        <v>248.34</v>
      </c>
      <c r="F11" s="27">
        <f>SUM(E11*100/B11)</f>
        <v>59.866322075403247</v>
      </c>
      <c r="G11" s="1"/>
      <c r="H11" s="8"/>
      <c r="I11" s="51"/>
      <c r="J11" s="42"/>
    </row>
    <row r="12" spans="1:10" s="8" customFormat="1" x14ac:dyDescent="0.25">
      <c r="A12" s="20" t="s">
        <v>2150</v>
      </c>
      <c r="B12" s="43">
        <f>SUM(B3:B11)</f>
        <v>83882.557692000002</v>
      </c>
      <c r="C12" s="43">
        <f>SUM(C3:C11)</f>
        <v>32584.340000000004</v>
      </c>
      <c r="D12" s="21">
        <f t="shared" si="0"/>
        <v>38.845191296673612</v>
      </c>
      <c r="E12" s="43">
        <f>SUM(E3:E11)</f>
        <v>11501.97</v>
      </c>
      <c r="F12" s="21">
        <f t="shared" si="1"/>
        <v>13.711992476711233</v>
      </c>
      <c r="G12" s="1"/>
      <c r="I12" s="51"/>
      <c r="J12" s="52"/>
    </row>
    <row r="13" spans="1:10" x14ac:dyDescent="0.25">
      <c r="I13" s="51"/>
      <c r="J13" s="48"/>
    </row>
    <row r="14" spans="1:10" x14ac:dyDescent="0.25">
      <c r="A14" s="34" t="s">
        <v>2164</v>
      </c>
    </row>
    <row r="18" spans="2:5" x14ac:dyDescent="0.25">
      <c r="B18" s="12"/>
      <c r="C18" s="11"/>
      <c r="D18" s="11"/>
      <c r="E18" s="11"/>
    </row>
    <row r="19" spans="2:5" x14ac:dyDescent="0.25">
      <c r="B19" s="12"/>
      <c r="C19" s="11"/>
      <c r="D19" s="11"/>
      <c r="E19" s="11"/>
    </row>
    <row r="20" spans="2:5" x14ac:dyDescent="0.25">
      <c r="B20" s="12"/>
      <c r="C20" s="11"/>
      <c r="D20" s="11"/>
      <c r="E20" s="11"/>
    </row>
    <row r="21" spans="2:5" x14ac:dyDescent="0.25">
      <c r="B21" s="12"/>
      <c r="C21" s="11"/>
      <c r="D21" s="11"/>
      <c r="E21" s="11"/>
    </row>
    <row r="22" spans="2:5" x14ac:dyDescent="0.25">
      <c r="B22" s="12"/>
      <c r="C22" s="11"/>
      <c r="D22" s="11"/>
      <c r="E22" s="11"/>
    </row>
    <row r="23" spans="2:5" x14ac:dyDescent="0.25">
      <c r="B23" s="12"/>
      <c r="C23" s="11"/>
      <c r="D23" s="11"/>
      <c r="E23" s="11"/>
    </row>
    <row r="24" spans="2:5" x14ac:dyDescent="0.25">
      <c r="B24" s="12"/>
      <c r="C24" s="11"/>
      <c r="D24" s="11"/>
      <c r="E24" s="11"/>
    </row>
    <row r="25" spans="2:5" x14ac:dyDescent="0.25">
      <c r="B25" s="12"/>
      <c r="C25" s="11"/>
      <c r="D25" s="11"/>
      <c r="E25" s="11"/>
    </row>
    <row r="26" spans="2:5" x14ac:dyDescent="0.25">
      <c r="B26" s="12"/>
      <c r="C26" s="11"/>
      <c r="D26" s="11"/>
      <c r="E26" s="11"/>
    </row>
  </sheetData>
  <mergeCells count="1">
    <mergeCell ref="A1:F1"/>
  </mergeCells>
  <pageMargins left="0.7" right="0.7" top="0.78740157499999996" bottom="0.78740157499999996" header="0.3" footer="0.3"/>
  <pageSetup paperSize="9" orientation="portrait" horizontalDpi="4294967293" verticalDpi="4294967293" r:id="rId1"/>
  <ignoredErrors>
    <ignoredError sqref="D12"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INFO</vt:lpstr>
      <vt:lpstr>Gemeinden</vt:lpstr>
      <vt:lpstr>Bezirke</vt:lpstr>
      <vt:lpstr>Bundeslaender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KATZLBERGER Gernot</dc:creator>
  <cp:lastModifiedBy>zwickl-nb</cp:lastModifiedBy>
  <dcterms:created xsi:type="dcterms:W3CDTF">2014-04-08T08:23:46Z</dcterms:created>
  <dcterms:modified xsi:type="dcterms:W3CDTF">2022-03-21T11:52:33Z</dcterms:modified>
</cp:coreProperties>
</file>