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GitHub\lng-cbam-trade\model\v1.0\input\"/>
    </mc:Choice>
  </mc:AlternateContent>
  <xr:revisionPtr revIDLastSave="0" documentId="13_ncr:1_{0D7273FE-D785-48DE-8F36-48977F848B2B}" xr6:coauthVersionLast="47" xr6:coauthVersionMax="47" xr10:uidLastSave="{00000000-0000-0000-0000-000000000000}"/>
  <bookViews>
    <workbookView xWindow="-120" yWindow="-120" windowWidth="51840" windowHeight="21120" xr2:uid="{B867D4C5-9DD3-4407-BCBA-90E2ED07563D}"/>
  </bookViews>
  <sheets>
    <sheet name="supply ri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 s="1"/>
  <c r="G10" i="1" s="1"/>
  <c r="G11" i="1" s="1"/>
  <c r="G3" i="1"/>
  <c r="G13" i="1" l="1"/>
  <c r="G14" i="1"/>
  <c r="G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G1" authorId="0" shapeId="0" xr:uid="{83893C6E-8A58-4571-809A-B1020DD40490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https://www.enerdata.net/publications/executive-briefing/carbon-price-forecast-under-eu-ets.pdf</t>
        </r>
      </text>
    </comment>
  </commentList>
</comments>
</file>

<file path=xl/sharedStrings.xml><?xml version="1.0" encoding="utf-8"?>
<sst xmlns="http://schemas.openxmlformats.org/spreadsheetml/2006/main" count="112" uniqueCount="12">
  <si>
    <t>Region</t>
  </si>
  <si>
    <t>EU</t>
  </si>
  <si>
    <t>Model</t>
  </si>
  <si>
    <t>Scenario</t>
  </si>
  <si>
    <t>Variable</t>
  </si>
  <si>
    <t>Unit</t>
  </si>
  <si>
    <t>Year</t>
  </si>
  <si>
    <t>Value</t>
  </si>
  <si>
    <t>Kong's energy system model</t>
  </si>
  <si>
    <t>New Momentum</t>
  </si>
  <si>
    <t>Carbon Price</t>
  </si>
  <si>
    <t>EUR/t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</si>
</sst>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E273-5998-44AC-B713-8A58F59E9DF6}">
  <dimension ref="A1:S22"/>
  <sheetViews>
    <sheetView tabSelected="1" zoomScale="175" zoomScaleNormal="175" workbookViewId="0">
      <selection activeCell="I13" sqref="I13"/>
    </sheetView>
  </sheetViews>
  <sheetFormatPr baseColWidth="10" defaultRowHeight="15" x14ac:dyDescent="0.25"/>
  <cols>
    <col min="1" max="1" width="26.5703125" bestFit="1" customWidth="1"/>
    <col min="2" max="2" width="16.140625" bestFit="1" customWidth="1"/>
    <col min="8" max="8" width="23.7109375" bestFit="1" customWidth="1"/>
  </cols>
  <sheetData>
    <row r="1" spans="1:19" x14ac:dyDescent="0.2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</row>
    <row r="2" spans="1:19" x14ac:dyDescent="0.25">
      <c r="A2" t="s">
        <v>8</v>
      </c>
      <c r="B2" t="s">
        <v>9</v>
      </c>
      <c r="C2" t="s">
        <v>1</v>
      </c>
      <c r="D2" t="s">
        <v>10</v>
      </c>
      <c r="E2" s="3" t="s">
        <v>11</v>
      </c>
      <c r="F2">
        <v>2030</v>
      </c>
      <c r="G2">
        <v>75</v>
      </c>
    </row>
    <row r="3" spans="1:19" x14ac:dyDescent="0.25">
      <c r="A3" t="s">
        <v>8</v>
      </c>
      <c r="B3" t="s">
        <v>9</v>
      </c>
      <c r="C3" t="s">
        <v>1</v>
      </c>
      <c r="D3" t="s">
        <v>10</v>
      </c>
      <c r="E3" s="3" t="s">
        <v>11</v>
      </c>
      <c r="F3">
        <v>2031</v>
      </c>
      <c r="G3">
        <f>G2+($G$12-$G$2)/10</f>
        <v>81.3</v>
      </c>
    </row>
    <row r="4" spans="1:19" x14ac:dyDescent="0.25">
      <c r="A4" t="s">
        <v>8</v>
      </c>
      <c r="B4" t="s">
        <v>9</v>
      </c>
      <c r="C4" t="s">
        <v>1</v>
      </c>
      <c r="D4" t="s">
        <v>10</v>
      </c>
      <c r="E4" s="3" t="s">
        <v>11</v>
      </c>
      <c r="F4">
        <v>2032</v>
      </c>
      <c r="G4">
        <f t="shared" ref="G4:G11" si="0">G3+($G$12-$G$2)/10</f>
        <v>87.6</v>
      </c>
    </row>
    <row r="5" spans="1:19" x14ac:dyDescent="0.25">
      <c r="A5" t="s">
        <v>8</v>
      </c>
      <c r="B5" t="s">
        <v>9</v>
      </c>
      <c r="C5" t="s">
        <v>1</v>
      </c>
      <c r="D5" t="s">
        <v>10</v>
      </c>
      <c r="E5" s="3" t="s">
        <v>11</v>
      </c>
      <c r="F5">
        <v>2033</v>
      </c>
      <c r="G5">
        <f t="shared" si="0"/>
        <v>93.899999999999991</v>
      </c>
    </row>
    <row r="6" spans="1:19" x14ac:dyDescent="0.25">
      <c r="A6" t="s">
        <v>8</v>
      </c>
      <c r="B6" t="s">
        <v>9</v>
      </c>
      <c r="C6" t="s">
        <v>1</v>
      </c>
      <c r="D6" t="s">
        <v>10</v>
      </c>
      <c r="E6" s="3" t="s">
        <v>11</v>
      </c>
      <c r="F6">
        <v>2034</v>
      </c>
      <c r="G6">
        <f t="shared" si="0"/>
        <v>100.19999999999999</v>
      </c>
    </row>
    <row r="7" spans="1:19" x14ac:dyDescent="0.25">
      <c r="A7" t="s">
        <v>8</v>
      </c>
      <c r="B7" t="s">
        <v>9</v>
      </c>
      <c r="C7" t="s">
        <v>1</v>
      </c>
      <c r="D7" t="s">
        <v>10</v>
      </c>
      <c r="E7" s="3" t="s">
        <v>11</v>
      </c>
      <c r="F7">
        <v>2035</v>
      </c>
      <c r="G7">
        <f t="shared" si="0"/>
        <v>106.49999999999999</v>
      </c>
    </row>
    <row r="8" spans="1:19" x14ac:dyDescent="0.25">
      <c r="A8" t="s">
        <v>8</v>
      </c>
      <c r="B8" t="s">
        <v>9</v>
      </c>
      <c r="C8" t="s">
        <v>1</v>
      </c>
      <c r="D8" t="s">
        <v>10</v>
      </c>
      <c r="E8" s="3" t="s">
        <v>11</v>
      </c>
      <c r="F8">
        <v>2036</v>
      </c>
      <c r="G8">
        <f t="shared" si="0"/>
        <v>112.79999999999998</v>
      </c>
    </row>
    <row r="9" spans="1:19" x14ac:dyDescent="0.25">
      <c r="A9" t="s">
        <v>8</v>
      </c>
      <c r="B9" t="s">
        <v>9</v>
      </c>
      <c r="C9" t="s">
        <v>1</v>
      </c>
      <c r="D9" t="s">
        <v>10</v>
      </c>
      <c r="E9" s="3" t="s">
        <v>11</v>
      </c>
      <c r="F9">
        <v>2037</v>
      </c>
      <c r="G9">
        <f t="shared" si="0"/>
        <v>119.09999999999998</v>
      </c>
      <c r="L9" s="1"/>
    </row>
    <row r="10" spans="1:19" x14ac:dyDescent="0.25">
      <c r="A10" t="s">
        <v>8</v>
      </c>
      <c r="B10" t="s">
        <v>9</v>
      </c>
      <c r="C10" t="s">
        <v>1</v>
      </c>
      <c r="D10" t="s">
        <v>10</v>
      </c>
      <c r="E10" s="3" t="s">
        <v>11</v>
      </c>
      <c r="F10">
        <v>2038</v>
      </c>
      <c r="G10">
        <f t="shared" si="0"/>
        <v>125.39999999999998</v>
      </c>
      <c r="L10" s="1"/>
    </row>
    <row r="11" spans="1:19" x14ac:dyDescent="0.25">
      <c r="A11" t="s">
        <v>8</v>
      </c>
      <c r="B11" t="s">
        <v>9</v>
      </c>
      <c r="C11" t="s">
        <v>1</v>
      </c>
      <c r="D11" t="s">
        <v>10</v>
      </c>
      <c r="E11" s="3" t="s">
        <v>11</v>
      </c>
      <c r="F11">
        <v>2039</v>
      </c>
      <c r="G11">
        <f t="shared" si="0"/>
        <v>131.69999999999999</v>
      </c>
      <c r="L11" s="1"/>
    </row>
    <row r="12" spans="1:19" x14ac:dyDescent="0.25">
      <c r="A12" t="s">
        <v>8</v>
      </c>
      <c r="B12" t="s">
        <v>9</v>
      </c>
      <c r="C12" t="s">
        <v>1</v>
      </c>
      <c r="D12" t="s">
        <v>10</v>
      </c>
      <c r="E12" s="3" t="s">
        <v>11</v>
      </c>
      <c r="F12">
        <v>2040</v>
      </c>
      <c r="G12">
        <v>138</v>
      </c>
      <c r="L12" s="1"/>
    </row>
    <row r="13" spans="1:19" x14ac:dyDescent="0.25">
      <c r="A13" t="s">
        <v>8</v>
      </c>
      <c r="B13" t="s">
        <v>9</v>
      </c>
      <c r="C13" t="s">
        <v>1</v>
      </c>
      <c r="D13" t="s">
        <v>10</v>
      </c>
      <c r="E13" s="3" t="s">
        <v>11</v>
      </c>
      <c r="F13">
        <v>2041</v>
      </c>
      <c r="G13">
        <f>G12+(G16-G12)/4*(F13-2040)</f>
        <v>228.5</v>
      </c>
      <c r="L13" s="1"/>
      <c r="M13" s="2"/>
      <c r="N13" s="2"/>
      <c r="O13" s="2"/>
      <c r="P13" s="2"/>
      <c r="Q13" s="2"/>
      <c r="R13" s="2"/>
      <c r="S13" s="2"/>
    </row>
    <row r="14" spans="1:19" x14ac:dyDescent="0.25">
      <c r="A14" t="s">
        <v>8</v>
      </c>
      <c r="B14" t="s">
        <v>9</v>
      </c>
      <c r="C14" t="s">
        <v>1</v>
      </c>
      <c r="D14" t="s">
        <v>10</v>
      </c>
      <c r="E14" s="3" t="s">
        <v>11</v>
      </c>
      <c r="F14">
        <v>2042</v>
      </c>
      <c r="G14">
        <f>G13+(G17-G13)/4*(F14-2040)</f>
        <v>364.25</v>
      </c>
    </row>
    <row r="15" spans="1:19" x14ac:dyDescent="0.25">
      <c r="A15" t="s">
        <v>8</v>
      </c>
      <c r="B15" t="s">
        <v>9</v>
      </c>
      <c r="C15" t="s">
        <v>1</v>
      </c>
      <c r="D15" t="s">
        <v>10</v>
      </c>
      <c r="E15" s="3" t="s">
        <v>11</v>
      </c>
      <c r="F15">
        <v>2043</v>
      </c>
      <c r="G15">
        <f>G14+(G18-G14)/4*(F15-2040)</f>
        <v>466.0625</v>
      </c>
    </row>
    <row r="16" spans="1:19" x14ac:dyDescent="0.25">
      <c r="A16" t="s">
        <v>8</v>
      </c>
      <c r="B16" t="s">
        <v>9</v>
      </c>
      <c r="C16" t="s">
        <v>1</v>
      </c>
      <c r="D16" t="s">
        <v>10</v>
      </c>
      <c r="E16" s="3" t="s">
        <v>11</v>
      </c>
      <c r="F16">
        <v>2044</v>
      </c>
      <c r="G16">
        <v>500</v>
      </c>
      <c r="L16" s="1"/>
    </row>
    <row r="17" spans="1:12" x14ac:dyDescent="0.25">
      <c r="A17" t="s">
        <v>8</v>
      </c>
      <c r="B17" t="s">
        <v>9</v>
      </c>
      <c r="C17" t="s">
        <v>1</v>
      </c>
      <c r="D17" t="s">
        <v>10</v>
      </c>
      <c r="E17" s="3" t="s">
        <v>11</v>
      </c>
      <c r="F17">
        <v>2045</v>
      </c>
      <c r="G17">
        <v>500</v>
      </c>
      <c r="L17" s="1"/>
    </row>
    <row r="18" spans="1:12" x14ac:dyDescent="0.25">
      <c r="A18" t="s">
        <v>8</v>
      </c>
      <c r="B18" t="s">
        <v>9</v>
      </c>
      <c r="C18" t="s">
        <v>1</v>
      </c>
      <c r="D18" t="s">
        <v>10</v>
      </c>
      <c r="E18" s="3" t="s">
        <v>11</v>
      </c>
      <c r="F18">
        <v>2046</v>
      </c>
      <c r="G18">
        <v>500</v>
      </c>
    </row>
    <row r="19" spans="1:12" x14ac:dyDescent="0.25">
      <c r="A19" t="s">
        <v>8</v>
      </c>
      <c r="B19" t="s">
        <v>9</v>
      </c>
      <c r="C19" t="s">
        <v>1</v>
      </c>
      <c r="D19" t="s">
        <v>10</v>
      </c>
      <c r="E19" s="3" t="s">
        <v>11</v>
      </c>
      <c r="F19">
        <v>2047</v>
      </c>
      <c r="G19">
        <v>500</v>
      </c>
    </row>
    <row r="20" spans="1:12" x14ac:dyDescent="0.25">
      <c r="A20" t="s">
        <v>8</v>
      </c>
      <c r="B20" t="s">
        <v>9</v>
      </c>
      <c r="C20" t="s">
        <v>1</v>
      </c>
      <c r="D20" t="s">
        <v>10</v>
      </c>
      <c r="E20" s="3" t="s">
        <v>11</v>
      </c>
      <c r="F20">
        <v>2048</v>
      </c>
      <c r="G20">
        <v>500</v>
      </c>
    </row>
    <row r="21" spans="1:12" x14ac:dyDescent="0.25">
      <c r="A21" t="s">
        <v>8</v>
      </c>
      <c r="B21" t="s">
        <v>9</v>
      </c>
      <c r="C21" t="s">
        <v>1</v>
      </c>
      <c r="D21" t="s">
        <v>10</v>
      </c>
      <c r="E21" s="3" t="s">
        <v>11</v>
      </c>
      <c r="F21">
        <v>2049</v>
      </c>
      <c r="G21">
        <v>500</v>
      </c>
    </row>
    <row r="22" spans="1:12" x14ac:dyDescent="0.25">
      <c r="A22" t="s">
        <v>8</v>
      </c>
      <c r="B22" t="s">
        <v>9</v>
      </c>
      <c r="C22" t="s">
        <v>1</v>
      </c>
      <c r="D22" t="s">
        <v>10</v>
      </c>
      <c r="E22" s="3" t="s">
        <v>11</v>
      </c>
      <c r="F22">
        <v>2050</v>
      </c>
      <c r="G22">
        <v>500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supply 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Helen Anais</dc:creator>
  <cp:lastModifiedBy>Zwickl-Bernhard, Sebastian</cp:lastModifiedBy>
  <dcterms:created xsi:type="dcterms:W3CDTF">2025-01-10T09:15:44Z</dcterms:created>
  <dcterms:modified xsi:type="dcterms:W3CDTF">2025-03-20T11:09:44Z</dcterms:modified>
</cp:coreProperties>
</file>