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stian\GitHub\recycling-energy-system-models\model\v1.0\input data\"/>
    </mc:Choice>
  </mc:AlternateContent>
  <xr:revisionPtr revIDLastSave="0" documentId="13_ncr:1_{51A8392F-DC70-4549-850C-7A2CFD4AAF6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apac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2" l="1"/>
  <c r="C61" i="2"/>
  <c r="C62" i="2"/>
  <c r="C59" i="2"/>
  <c r="C55" i="2"/>
  <c r="C56" i="2"/>
  <c r="C57" i="2"/>
  <c r="C54" i="2"/>
  <c r="C50" i="2"/>
  <c r="C51" i="2"/>
  <c r="C52" i="2"/>
  <c r="C49" i="2"/>
  <c r="C45" i="2"/>
  <c r="C46" i="2"/>
  <c r="C47" i="2"/>
  <c r="C44" i="2"/>
  <c r="C40" i="2"/>
  <c r="C41" i="2"/>
  <c r="C42" i="2"/>
  <c r="C39" i="2"/>
  <c r="C35" i="2"/>
  <c r="C36" i="2"/>
  <c r="C37" i="2"/>
  <c r="C34" i="2"/>
</calcChain>
</file>

<file path=xl/sharedStrings.xml><?xml version="1.0" encoding="utf-8"?>
<sst xmlns="http://schemas.openxmlformats.org/spreadsheetml/2006/main" count="65" uniqueCount="5">
  <si>
    <t>Technology</t>
  </si>
  <si>
    <t>Year</t>
  </si>
  <si>
    <t>Solar Modules</t>
  </si>
  <si>
    <t>Wind Turbines</t>
  </si>
  <si>
    <t>Value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</si>
</sst>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1" fillId="0" borderId="3" xfId="0" applyFont="1" applyFill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43" fontId="3" fillId="0" borderId="0" xfId="1" applyFont="1"/>
    <xf numFmtId="0" fontId="4" fillId="0" borderId="0" xfId="0" applyFont="1"/>
    <xf numFmtId="164" fontId="4" fillId="0" borderId="0" xfId="1" applyNumberFormat="1" applyFont="1"/>
    <xf numFmtId="0" fontId="4" fillId="0" borderId="2" xfId="0" applyFont="1" applyBorder="1"/>
    <xf numFmtId="164" fontId="4" fillId="0" borderId="2" xfId="1" applyNumberFormat="1" applyFont="1" applyBorder="1"/>
    <xf numFmtId="0" fontId="5" fillId="2" borderId="1" xfId="0" applyFont="1" applyFill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7400-1EEB-4EC0-A0A5-291C4ECFC21A}">
  <dimension ref="A1:E256"/>
  <sheetViews>
    <sheetView tabSelected="1" zoomScale="115" zoomScaleNormal="115" workbookViewId="0">
      <selection activeCell="C7" sqref="C7"/>
    </sheetView>
  </sheetViews>
  <sheetFormatPr baseColWidth="10" defaultColWidth="9.1796875" defaultRowHeight="14.5" x14ac:dyDescent="0.35"/>
  <cols>
    <col min="1" max="1" width="17.1796875" bestFit="1" customWidth="1"/>
    <col min="2" max="2" width="19.26953125" bestFit="1" customWidth="1"/>
    <col min="3" max="3" width="17" bestFit="1" customWidth="1"/>
    <col min="4" max="4" width="14.08984375" bestFit="1" customWidth="1"/>
  </cols>
  <sheetData>
    <row r="1" spans="1:5" x14ac:dyDescent="0.35">
      <c r="A1" s="11" t="s">
        <v>0</v>
      </c>
      <c r="B1" s="11" t="s">
        <v>1</v>
      </c>
      <c r="C1" s="11" t="s">
        <v>4</v>
      </c>
      <c r="D1" s="3"/>
    </row>
    <row r="2" spans="1:5" x14ac:dyDescent="0.35">
      <c r="A2" s="7" t="s">
        <v>2</v>
      </c>
      <c r="B2" s="7">
        <v>2020</v>
      </c>
      <c r="C2" s="8">
        <v>146850</v>
      </c>
      <c r="D2" s="2"/>
    </row>
    <row r="3" spans="1:5" x14ac:dyDescent="0.35">
      <c r="A3" s="7" t="s">
        <v>2</v>
      </c>
      <c r="B3" s="7">
        <v>2021</v>
      </c>
      <c r="C3" s="8">
        <v>161800</v>
      </c>
    </row>
    <row r="4" spans="1:5" x14ac:dyDescent="0.35">
      <c r="A4" s="7" t="s">
        <v>2</v>
      </c>
      <c r="B4" s="7">
        <v>2022</v>
      </c>
      <c r="C4" s="8">
        <v>203800</v>
      </c>
    </row>
    <row r="5" spans="1:5" x14ac:dyDescent="0.35">
      <c r="A5" s="7" t="s">
        <v>2</v>
      </c>
      <c r="B5" s="7">
        <v>2023</v>
      </c>
      <c r="C5" s="8">
        <v>220500</v>
      </c>
    </row>
    <row r="6" spans="1:5" x14ac:dyDescent="0.35">
      <c r="A6" s="7" t="s">
        <v>2</v>
      </c>
      <c r="B6" s="7">
        <v>2024</v>
      </c>
      <c r="C6" s="8">
        <v>235500</v>
      </c>
    </row>
    <row r="7" spans="1:5" x14ac:dyDescent="0.35">
      <c r="A7" s="7" t="s">
        <v>2</v>
      </c>
      <c r="B7" s="7">
        <v>2025</v>
      </c>
      <c r="C7" s="8">
        <v>258352.9411764706</v>
      </c>
    </row>
    <row r="8" spans="1:5" x14ac:dyDescent="0.35">
      <c r="A8" s="7" t="s">
        <v>2</v>
      </c>
      <c r="B8" s="7">
        <v>2026</v>
      </c>
      <c r="C8" s="8">
        <v>331682.3529411765</v>
      </c>
    </row>
    <row r="9" spans="1:5" x14ac:dyDescent="0.35">
      <c r="A9" s="7" t="s">
        <v>2</v>
      </c>
      <c r="B9" s="7">
        <v>2027</v>
      </c>
      <c r="C9" s="8">
        <v>405011.76470588235</v>
      </c>
    </row>
    <row r="10" spans="1:5" x14ac:dyDescent="0.35">
      <c r="A10" s="7" t="s">
        <v>2</v>
      </c>
      <c r="B10" s="7">
        <v>2028</v>
      </c>
      <c r="C10" s="8">
        <v>478341.17647058819</v>
      </c>
    </row>
    <row r="11" spans="1:5" x14ac:dyDescent="0.35">
      <c r="A11" s="7" t="s">
        <v>2</v>
      </c>
      <c r="B11" s="7">
        <v>2029</v>
      </c>
      <c r="C11" s="8">
        <v>551670.5882352941</v>
      </c>
    </row>
    <row r="12" spans="1:5" x14ac:dyDescent="0.35">
      <c r="A12" s="7" t="s">
        <v>2</v>
      </c>
      <c r="B12" s="7">
        <v>2030</v>
      </c>
      <c r="C12" s="8">
        <v>625000</v>
      </c>
      <c r="D12" s="2"/>
      <c r="E12" s="4"/>
    </row>
    <row r="13" spans="1:5" x14ac:dyDescent="0.35">
      <c r="A13" s="7" t="s">
        <v>2</v>
      </c>
      <c r="B13" s="7">
        <v>2031</v>
      </c>
      <c r="C13" s="8">
        <v>640773.33333333337</v>
      </c>
    </row>
    <row r="14" spans="1:5" x14ac:dyDescent="0.35">
      <c r="A14" s="7" t="s">
        <v>2</v>
      </c>
      <c r="B14" s="7">
        <v>2032</v>
      </c>
      <c r="C14" s="8">
        <v>656546.66666666663</v>
      </c>
    </row>
    <row r="15" spans="1:5" x14ac:dyDescent="0.35">
      <c r="A15" s="7" t="s">
        <v>2</v>
      </c>
      <c r="B15" s="7">
        <v>2033</v>
      </c>
      <c r="C15" s="8">
        <v>672320</v>
      </c>
    </row>
    <row r="16" spans="1:5" x14ac:dyDescent="0.35">
      <c r="A16" s="7" t="s">
        <v>2</v>
      </c>
      <c r="B16" s="7">
        <v>2034</v>
      </c>
      <c r="C16" s="8">
        <v>688093.33333333326</v>
      </c>
    </row>
    <row r="17" spans="1:3" x14ac:dyDescent="0.35">
      <c r="A17" s="7" t="s">
        <v>2</v>
      </c>
      <c r="B17" s="7">
        <v>2035</v>
      </c>
      <c r="C17" s="8">
        <v>703866.66666666663</v>
      </c>
    </row>
    <row r="18" spans="1:3" x14ac:dyDescent="0.35">
      <c r="A18" s="7" t="s">
        <v>2</v>
      </c>
      <c r="B18" s="7">
        <v>2036</v>
      </c>
      <c r="C18" s="8">
        <v>855333.33333333326</v>
      </c>
    </row>
    <row r="19" spans="1:3" x14ac:dyDescent="0.35">
      <c r="A19" s="7" t="s">
        <v>2</v>
      </c>
      <c r="B19" s="7">
        <v>2037</v>
      </c>
      <c r="C19" s="8">
        <v>1006800</v>
      </c>
    </row>
    <row r="20" spans="1:3" x14ac:dyDescent="0.35">
      <c r="A20" s="7" t="s">
        <v>2</v>
      </c>
      <c r="B20" s="7">
        <v>2038</v>
      </c>
      <c r="C20" s="8">
        <v>1158266.6666666667</v>
      </c>
    </row>
    <row r="21" spans="1:3" x14ac:dyDescent="0.35">
      <c r="A21" s="7" t="s">
        <v>2</v>
      </c>
      <c r="B21" s="7">
        <v>2039</v>
      </c>
      <c r="C21" s="8">
        <v>1309733.3333333335</v>
      </c>
    </row>
    <row r="22" spans="1:3" x14ac:dyDescent="0.35">
      <c r="A22" s="7" t="s">
        <v>2</v>
      </c>
      <c r="B22" s="7">
        <v>2040</v>
      </c>
      <c r="C22" s="8">
        <v>1461200</v>
      </c>
    </row>
    <row r="23" spans="1:3" x14ac:dyDescent="0.35">
      <c r="A23" s="7" t="s">
        <v>2</v>
      </c>
      <c r="B23" s="7">
        <v>2041</v>
      </c>
      <c r="C23" s="8">
        <v>1538426.6666666667</v>
      </c>
    </row>
    <row r="24" spans="1:3" x14ac:dyDescent="0.35">
      <c r="A24" s="7" t="s">
        <v>2</v>
      </c>
      <c r="B24" s="7">
        <v>2042</v>
      </c>
      <c r="C24" s="8">
        <v>1615653.3333333333</v>
      </c>
    </row>
    <row r="25" spans="1:3" x14ac:dyDescent="0.35">
      <c r="A25" s="7" t="s">
        <v>2</v>
      </c>
      <c r="B25" s="7">
        <v>2043</v>
      </c>
      <c r="C25" s="8">
        <v>1692880</v>
      </c>
    </row>
    <row r="26" spans="1:3" x14ac:dyDescent="0.35">
      <c r="A26" s="7" t="s">
        <v>2</v>
      </c>
      <c r="B26" s="7">
        <v>2044</v>
      </c>
      <c r="C26" s="8">
        <v>1770106.6666666665</v>
      </c>
    </row>
    <row r="27" spans="1:3" x14ac:dyDescent="0.35">
      <c r="A27" s="7" t="s">
        <v>2</v>
      </c>
      <c r="B27" s="7">
        <v>2045</v>
      </c>
      <c r="C27" s="8">
        <v>1847333.3333333333</v>
      </c>
    </row>
    <row r="28" spans="1:3" x14ac:dyDescent="0.35">
      <c r="A28" s="7" t="s">
        <v>2</v>
      </c>
      <c r="B28" s="7">
        <v>2046</v>
      </c>
      <c r="C28" s="8">
        <v>1900480</v>
      </c>
    </row>
    <row r="29" spans="1:3" x14ac:dyDescent="0.35">
      <c r="A29" s="7" t="s">
        <v>2</v>
      </c>
      <c r="B29" s="7">
        <v>2047</v>
      </c>
      <c r="C29" s="8">
        <v>1953626.6666666665</v>
      </c>
    </row>
    <row r="30" spans="1:3" x14ac:dyDescent="0.35">
      <c r="A30" s="7" t="s">
        <v>2</v>
      </c>
      <c r="B30" s="7">
        <v>2048</v>
      </c>
      <c r="C30" s="8">
        <v>2006773.3333333333</v>
      </c>
    </row>
    <row r="31" spans="1:3" x14ac:dyDescent="0.35">
      <c r="A31" s="7" t="s">
        <v>2</v>
      </c>
      <c r="B31" s="7">
        <v>2049</v>
      </c>
      <c r="C31" s="8">
        <v>2059919.9999999998</v>
      </c>
    </row>
    <row r="32" spans="1:3" x14ac:dyDescent="0.35">
      <c r="A32" s="9" t="s">
        <v>2</v>
      </c>
      <c r="B32" s="9">
        <v>2050</v>
      </c>
      <c r="C32" s="10">
        <v>2113066.6666666665</v>
      </c>
    </row>
    <row r="33" spans="1:5" x14ac:dyDescent="0.35">
      <c r="A33" s="5" t="s">
        <v>3</v>
      </c>
      <c r="B33" s="5">
        <v>2020</v>
      </c>
      <c r="C33" s="6">
        <v>177000</v>
      </c>
      <c r="E33" s="4"/>
    </row>
    <row r="34" spans="1:5" x14ac:dyDescent="0.35">
      <c r="A34" s="5" t="s">
        <v>3</v>
      </c>
      <c r="B34" s="5">
        <v>2021</v>
      </c>
      <c r="C34" s="6">
        <f>$C$33+($C$38-$C$33)/5*(B34-$B$33)</f>
        <v>191583.80952380953</v>
      </c>
    </row>
    <row r="35" spans="1:5" x14ac:dyDescent="0.35">
      <c r="A35" s="5" t="s">
        <v>3</v>
      </c>
      <c r="B35" s="5">
        <v>2022</v>
      </c>
      <c r="C35" s="6">
        <f t="shared" ref="C35:C37" si="0">$C$33+($C$38-$C$33)/5*(B35-$B$33)</f>
        <v>206167.61904761905</v>
      </c>
    </row>
    <row r="36" spans="1:5" x14ac:dyDescent="0.35">
      <c r="A36" s="5" t="s">
        <v>3</v>
      </c>
      <c r="B36" s="5">
        <v>2023</v>
      </c>
      <c r="C36" s="6">
        <f t="shared" si="0"/>
        <v>220751.42857142858</v>
      </c>
    </row>
    <row r="37" spans="1:5" x14ac:dyDescent="0.35">
      <c r="A37" s="5" t="s">
        <v>3</v>
      </c>
      <c r="B37" s="5">
        <v>2024</v>
      </c>
      <c r="C37" s="6">
        <f t="shared" si="0"/>
        <v>235335.23809523811</v>
      </c>
    </row>
    <row r="38" spans="1:5" x14ac:dyDescent="0.35">
      <c r="A38" s="5" t="s">
        <v>3</v>
      </c>
      <c r="B38" s="5">
        <v>2025</v>
      </c>
      <c r="C38" s="6">
        <v>249919.04761904763</v>
      </c>
    </row>
    <row r="39" spans="1:5" x14ac:dyDescent="0.35">
      <c r="A39" s="5" t="s">
        <v>3</v>
      </c>
      <c r="B39" s="5">
        <v>2026</v>
      </c>
      <c r="C39" s="6">
        <f>$C$38+($C$43-$C$38)/5*(B39-$B$38)</f>
        <v>287935.23809523811</v>
      </c>
    </row>
    <row r="40" spans="1:5" x14ac:dyDescent="0.35">
      <c r="A40" s="5" t="s">
        <v>3</v>
      </c>
      <c r="B40" s="5">
        <v>2027</v>
      </c>
      <c r="C40" s="6">
        <f t="shared" ref="C40:C42" si="1">$C$38+($C$43-$C$38)/5*(B40-$B$38)</f>
        <v>325951.42857142858</v>
      </c>
    </row>
    <row r="41" spans="1:5" x14ac:dyDescent="0.35">
      <c r="A41" s="5" t="s">
        <v>3</v>
      </c>
      <c r="B41" s="5">
        <v>2028</v>
      </c>
      <c r="C41" s="6">
        <f t="shared" si="1"/>
        <v>363967.61904761905</v>
      </c>
    </row>
    <row r="42" spans="1:5" x14ac:dyDescent="0.35">
      <c r="A42" s="5" t="s">
        <v>3</v>
      </c>
      <c r="B42" s="5">
        <v>2029</v>
      </c>
      <c r="C42" s="6">
        <f t="shared" si="1"/>
        <v>401983.80952380953</v>
      </c>
    </row>
    <row r="43" spans="1:5" x14ac:dyDescent="0.35">
      <c r="A43" s="5" t="s">
        <v>3</v>
      </c>
      <c r="B43" s="5">
        <v>2030</v>
      </c>
      <c r="C43" s="6">
        <v>440000</v>
      </c>
      <c r="E43" s="2"/>
    </row>
    <row r="44" spans="1:5" x14ac:dyDescent="0.35">
      <c r="A44" s="5" t="s">
        <v>3</v>
      </c>
      <c r="B44" s="5">
        <v>2031</v>
      </c>
      <c r="C44" s="6">
        <f>$C$43+($C$48-$C$43)/5*(B44-$B$43)</f>
        <v>472095.23809523811</v>
      </c>
    </row>
    <row r="45" spans="1:5" x14ac:dyDescent="0.35">
      <c r="A45" s="5" t="s">
        <v>3</v>
      </c>
      <c r="B45" s="5">
        <v>2032</v>
      </c>
      <c r="C45" s="6">
        <f t="shared" ref="C45:C47" si="2">$C$43+($C$48-$C$43)/5*(B45-$B$43)</f>
        <v>504190.47619047621</v>
      </c>
    </row>
    <row r="46" spans="1:5" x14ac:dyDescent="0.35">
      <c r="A46" s="5" t="s">
        <v>3</v>
      </c>
      <c r="B46" s="5">
        <v>2033</v>
      </c>
      <c r="C46" s="6">
        <f t="shared" si="2"/>
        <v>536285.71428571432</v>
      </c>
    </row>
    <row r="47" spans="1:5" x14ac:dyDescent="0.35">
      <c r="A47" s="5" t="s">
        <v>3</v>
      </c>
      <c r="B47" s="5">
        <v>2034</v>
      </c>
      <c r="C47" s="6">
        <f t="shared" si="2"/>
        <v>568380.95238095243</v>
      </c>
    </row>
    <row r="48" spans="1:5" x14ac:dyDescent="0.35">
      <c r="A48" s="5" t="s">
        <v>3</v>
      </c>
      <c r="B48" s="5">
        <v>2035</v>
      </c>
      <c r="C48" s="6">
        <v>600476.19047619053</v>
      </c>
    </row>
    <row r="49" spans="1:3" x14ac:dyDescent="0.35">
      <c r="A49" s="5" t="s">
        <v>3</v>
      </c>
      <c r="B49" s="5">
        <v>2036</v>
      </c>
      <c r="C49" s="6">
        <f>$C$48+($C$53-$C$48)/5*(B49-$B$48)</f>
        <v>673665.71428571432</v>
      </c>
    </row>
    <row r="50" spans="1:3" x14ac:dyDescent="0.35">
      <c r="A50" s="5" t="s">
        <v>3</v>
      </c>
      <c r="B50" s="5">
        <v>2037</v>
      </c>
      <c r="C50" s="6">
        <f t="shared" ref="C50:C52" si="3">$C$48+($C$53-$C$48)/5*(B50-$B$48)</f>
        <v>746855.23809523811</v>
      </c>
    </row>
    <row r="51" spans="1:3" x14ac:dyDescent="0.35">
      <c r="A51" s="5" t="s">
        <v>3</v>
      </c>
      <c r="B51" s="5">
        <v>2038</v>
      </c>
      <c r="C51" s="6">
        <f t="shared" si="3"/>
        <v>820044.76190476189</v>
      </c>
    </row>
    <row r="52" spans="1:3" x14ac:dyDescent="0.35">
      <c r="A52" s="5" t="s">
        <v>3</v>
      </c>
      <c r="B52" s="5">
        <v>2039</v>
      </c>
      <c r="C52" s="6">
        <f t="shared" si="3"/>
        <v>893234.28571428568</v>
      </c>
    </row>
    <row r="53" spans="1:3" x14ac:dyDescent="0.35">
      <c r="A53" s="5" t="s">
        <v>3</v>
      </c>
      <c r="B53" s="5">
        <v>2040</v>
      </c>
      <c r="C53" s="6">
        <v>966423.80952380947</v>
      </c>
    </row>
    <row r="54" spans="1:3" x14ac:dyDescent="0.35">
      <c r="A54" s="5" t="s">
        <v>3</v>
      </c>
      <c r="B54" s="5">
        <v>2041</v>
      </c>
      <c r="C54" s="6">
        <f>$C$53+($C$58-$C$53)/5*(B54-$B$53)</f>
        <v>1030256.1904761904</v>
      </c>
    </row>
    <row r="55" spans="1:3" x14ac:dyDescent="0.35">
      <c r="A55" s="5" t="s">
        <v>3</v>
      </c>
      <c r="B55" s="5">
        <v>2042</v>
      </c>
      <c r="C55" s="6">
        <f t="shared" ref="C55:C57" si="4">$C$53+($C$58-$C$53)/5*(B55-$B$53)</f>
        <v>1094088.5714285714</v>
      </c>
    </row>
    <row r="56" spans="1:3" x14ac:dyDescent="0.35">
      <c r="A56" s="5" t="s">
        <v>3</v>
      </c>
      <c r="B56" s="5">
        <v>2043</v>
      </c>
      <c r="C56" s="6">
        <f t="shared" si="4"/>
        <v>1157920.9523809524</v>
      </c>
    </row>
    <row r="57" spans="1:3" x14ac:dyDescent="0.35">
      <c r="A57" s="5" t="s">
        <v>3</v>
      </c>
      <c r="B57" s="5">
        <v>2044</v>
      </c>
      <c r="C57" s="6">
        <f t="shared" si="4"/>
        <v>1221753.3333333333</v>
      </c>
    </row>
    <row r="58" spans="1:3" x14ac:dyDescent="0.35">
      <c r="A58" s="5" t="s">
        <v>3</v>
      </c>
      <c r="B58" s="5">
        <v>2045</v>
      </c>
      <c r="C58" s="6">
        <v>1285585.7142857143</v>
      </c>
    </row>
    <row r="59" spans="1:3" x14ac:dyDescent="0.35">
      <c r="A59" s="5" t="s">
        <v>3</v>
      </c>
      <c r="B59" s="5">
        <v>2046</v>
      </c>
      <c r="C59" s="6">
        <f>$C$58+($C$63-$C$58)/5*(B59-$B$58)</f>
        <v>1316092.3809523811</v>
      </c>
    </row>
    <row r="60" spans="1:3" x14ac:dyDescent="0.35">
      <c r="A60" s="5" t="s">
        <v>3</v>
      </c>
      <c r="B60" s="5">
        <v>2047</v>
      </c>
      <c r="C60" s="6">
        <f t="shared" ref="C60:C62" si="5">$C$58+($C$63-$C$58)/5*(B60-$B$58)</f>
        <v>1346599.0476190476</v>
      </c>
    </row>
    <row r="61" spans="1:3" x14ac:dyDescent="0.35">
      <c r="A61" s="5" t="s">
        <v>3</v>
      </c>
      <c r="B61" s="5">
        <v>2048</v>
      </c>
      <c r="C61" s="6">
        <f t="shared" si="5"/>
        <v>1377105.7142857143</v>
      </c>
    </row>
    <row r="62" spans="1:3" x14ac:dyDescent="0.35">
      <c r="A62" s="5" t="s">
        <v>3</v>
      </c>
      <c r="B62" s="5">
        <v>2049</v>
      </c>
      <c r="C62" s="6">
        <f t="shared" si="5"/>
        <v>1407612.3809523808</v>
      </c>
    </row>
    <row r="63" spans="1:3" x14ac:dyDescent="0.35">
      <c r="A63" s="5" t="s">
        <v>3</v>
      </c>
      <c r="B63" s="5">
        <v>2050</v>
      </c>
      <c r="C63" s="6">
        <v>1438119.0476190476</v>
      </c>
    </row>
    <row r="64" spans="1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Zwickl (TUW-EEG)</cp:lastModifiedBy>
  <dcterms:created xsi:type="dcterms:W3CDTF">2023-11-27T12:51:33Z</dcterms:created>
  <dcterms:modified xsi:type="dcterms:W3CDTF">2024-07-16T13:28:38Z</dcterms:modified>
</cp:coreProperties>
</file>