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vial0s\OneDrive - BOBST\02_MAS-RAD\Projet_Master\9-Projet_Catalogue\04_SOLUTIONS_MARCHE\"/>
    </mc:Choice>
  </mc:AlternateContent>
  <xr:revisionPtr revIDLastSave="810" documentId="8_{0C6EA135-505D-4D09-83D5-5927DDB65DF8}" xr6:coauthVersionLast="47" xr6:coauthVersionMax="47" xr10:uidLastSave="{3C901E1F-1BE4-47E1-961A-0F5D2E15978E}"/>
  <bookViews>
    <workbookView xWindow="12" yWindow="12" windowWidth="23016" windowHeight="12360" xr2:uid="{00000000-000D-0000-FFFF-FFFF00000000}"/>
  </bookViews>
  <sheets>
    <sheet name="Evaluation points" sheetId="2" r:id="rId1"/>
    <sheet name="Sheet1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1" i="2" l="1"/>
  <c r="Z60" i="2"/>
  <c r="Z59" i="2"/>
  <c r="Z57" i="2"/>
  <c r="Z56" i="2"/>
  <c r="Z54" i="2"/>
  <c r="Z53" i="2"/>
  <c r="Z52" i="2"/>
  <c r="Z51" i="2"/>
  <c r="Z50" i="2"/>
  <c r="Z48" i="2"/>
  <c r="Z47" i="2"/>
  <c r="Z46" i="2"/>
  <c r="Z45" i="2"/>
  <c r="Z44" i="2"/>
  <c r="Z42" i="2"/>
  <c r="Z40" i="2"/>
  <c r="Z39" i="2"/>
  <c r="Z37" i="2"/>
  <c r="Z35" i="2"/>
  <c r="Z34" i="2"/>
  <c r="Z33" i="2"/>
  <c r="Z32" i="2"/>
  <c r="Z30" i="2"/>
  <c r="Z29" i="2"/>
  <c r="Z28" i="2"/>
  <c r="Z26" i="2"/>
  <c r="Z25" i="2"/>
  <c r="Z23" i="2"/>
  <c r="Z22" i="2"/>
  <c r="Z21" i="2"/>
  <c r="Z20" i="2"/>
  <c r="Z19" i="2"/>
  <c r="Z18" i="2"/>
  <c r="Z16" i="2"/>
  <c r="Z15" i="2"/>
  <c r="Z14" i="2"/>
  <c r="Z12" i="2"/>
  <c r="Z11" i="2"/>
  <c r="Z10" i="2"/>
  <c r="Z8" i="2"/>
  <c r="Z7" i="2"/>
  <c r="Z5" i="2"/>
  <c r="W61" i="2"/>
  <c r="W60" i="2"/>
  <c r="W59" i="2"/>
  <c r="W57" i="2"/>
  <c r="W56" i="2"/>
  <c r="W54" i="2"/>
  <c r="W53" i="2"/>
  <c r="W52" i="2"/>
  <c r="W51" i="2"/>
  <c r="W50" i="2"/>
  <c r="W48" i="2"/>
  <c r="W47" i="2"/>
  <c r="W46" i="2"/>
  <c r="W45" i="2"/>
  <c r="W44" i="2"/>
  <c r="W42" i="2"/>
  <c r="W40" i="2"/>
  <c r="W39" i="2"/>
  <c r="W37" i="2"/>
  <c r="W35" i="2"/>
  <c r="W34" i="2"/>
  <c r="W33" i="2"/>
  <c r="W32" i="2"/>
  <c r="W30" i="2"/>
  <c r="W29" i="2"/>
  <c r="W28" i="2"/>
  <c r="W26" i="2"/>
  <c r="W25" i="2"/>
  <c r="W23" i="2"/>
  <c r="W22" i="2"/>
  <c r="W21" i="2"/>
  <c r="W20" i="2"/>
  <c r="W19" i="2"/>
  <c r="W18" i="2"/>
  <c r="W16" i="2"/>
  <c r="W15" i="2"/>
  <c r="W14" i="2"/>
  <c r="W12" i="2"/>
  <c r="W11" i="2"/>
  <c r="W10" i="2"/>
  <c r="W8" i="2"/>
  <c r="W7" i="2"/>
  <c r="W5" i="2"/>
  <c r="Z63" i="2"/>
  <c r="W63" i="2"/>
  <c r="T61" i="2"/>
  <c r="T60" i="2"/>
  <c r="T59" i="2"/>
  <c r="T57" i="2"/>
  <c r="T56" i="2"/>
  <c r="T54" i="2"/>
  <c r="T53" i="2"/>
  <c r="T52" i="2"/>
  <c r="T51" i="2"/>
  <c r="T50" i="2"/>
  <c r="T63" i="2" s="1"/>
  <c r="T48" i="2"/>
  <c r="T47" i="2"/>
  <c r="T46" i="2"/>
  <c r="T45" i="2"/>
  <c r="T44" i="2"/>
  <c r="T42" i="2"/>
  <c r="T40" i="2"/>
  <c r="T39" i="2"/>
  <c r="T37" i="2"/>
  <c r="T35" i="2"/>
  <c r="T34" i="2"/>
  <c r="T33" i="2"/>
  <c r="T32" i="2"/>
  <c r="T30" i="2"/>
  <c r="T29" i="2"/>
  <c r="T28" i="2"/>
  <c r="T26" i="2"/>
  <c r="T25" i="2"/>
  <c r="T23" i="2"/>
  <c r="T22" i="2"/>
  <c r="T21" i="2"/>
  <c r="T20" i="2"/>
  <c r="T19" i="2"/>
  <c r="T18" i="2"/>
  <c r="T16" i="2"/>
  <c r="T15" i="2"/>
  <c r="T14" i="2"/>
  <c r="T12" i="2"/>
  <c r="T11" i="2"/>
  <c r="T10" i="2"/>
  <c r="T8" i="2"/>
  <c r="T7" i="2"/>
  <c r="T5" i="2"/>
  <c r="Q61" i="2"/>
  <c r="Q60" i="2"/>
  <c r="Q59" i="2"/>
  <c r="Q57" i="2"/>
  <c r="Q56" i="2"/>
  <c r="Q54" i="2"/>
  <c r="Q53" i="2"/>
  <c r="Q52" i="2"/>
  <c r="Q51" i="2"/>
  <c r="Q50" i="2"/>
  <c r="Q48" i="2"/>
  <c r="Q47" i="2"/>
  <c r="Q46" i="2"/>
  <c r="Q45" i="2"/>
  <c r="Q44" i="2"/>
  <c r="Q42" i="2"/>
  <c r="Q40" i="2"/>
  <c r="Q39" i="2"/>
  <c r="Q37" i="2"/>
  <c r="Q35" i="2"/>
  <c r="Q34" i="2"/>
  <c r="Q33" i="2"/>
  <c r="Q32" i="2"/>
  <c r="Q30" i="2"/>
  <c r="Q29" i="2"/>
  <c r="Q28" i="2"/>
  <c r="Q26" i="2"/>
  <c r="Q25" i="2"/>
  <c r="Q23" i="2"/>
  <c r="Q22" i="2"/>
  <c r="Q21" i="2"/>
  <c r="Q20" i="2"/>
  <c r="Q19" i="2"/>
  <c r="Q18" i="2"/>
  <c r="Q16" i="2"/>
  <c r="Q15" i="2"/>
  <c r="Q14" i="2"/>
  <c r="Q12" i="2"/>
  <c r="Q11" i="2"/>
  <c r="Q10" i="2"/>
  <c r="Q8" i="2"/>
  <c r="Q7" i="2"/>
  <c r="Q5" i="2"/>
  <c r="Q63" i="2" s="1"/>
  <c r="N61" i="2"/>
  <c r="N60" i="2"/>
  <c r="N59" i="2"/>
  <c r="N57" i="2"/>
  <c r="N56" i="2"/>
  <c r="N54" i="2"/>
  <c r="N53" i="2"/>
  <c r="N52" i="2"/>
  <c r="N51" i="2"/>
  <c r="N50" i="2"/>
  <c r="N48" i="2"/>
  <c r="N47" i="2"/>
  <c r="N46" i="2"/>
  <c r="N45" i="2"/>
  <c r="N44" i="2"/>
  <c r="N42" i="2"/>
  <c r="N40" i="2"/>
  <c r="N39" i="2"/>
  <c r="N37" i="2"/>
  <c r="N35" i="2"/>
  <c r="N34" i="2"/>
  <c r="N33" i="2"/>
  <c r="N32" i="2"/>
  <c r="N30" i="2"/>
  <c r="N29" i="2"/>
  <c r="N28" i="2"/>
  <c r="N26" i="2"/>
  <c r="N25" i="2"/>
  <c r="N23" i="2"/>
  <c r="N22" i="2"/>
  <c r="N21" i="2"/>
  <c r="N20" i="2"/>
  <c r="N19" i="2"/>
  <c r="N18" i="2"/>
  <c r="N16" i="2"/>
  <c r="N15" i="2"/>
  <c r="N14" i="2"/>
  <c r="N12" i="2"/>
  <c r="N11" i="2"/>
  <c r="N10" i="2"/>
  <c r="N8" i="2"/>
  <c r="N7" i="2"/>
  <c r="N5" i="2"/>
  <c r="N63" i="2" s="1"/>
  <c r="K61" i="2"/>
  <c r="K60" i="2"/>
  <c r="K59" i="2"/>
  <c r="K57" i="2"/>
  <c r="K56" i="2"/>
  <c r="K54" i="2"/>
  <c r="K53" i="2"/>
  <c r="K52" i="2"/>
  <c r="K51" i="2"/>
  <c r="K50" i="2"/>
  <c r="K48" i="2"/>
  <c r="K47" i="2"/>
  <c r="K46" i="2"/>
  <c r="K45" i="2"/>
  <c r="K44" i="2"/>
  <c r="K42" i="2"/>
  <c r="K40" i="2"/>
  <c r="K39" i="2"/>
  <c r="K37" i="2"/>
  <c r="K35" i="2"/>
  <c r="K34" i="2"/>
  <c r="K33" i="2"/>
  <c r="K32" i="2"/>
  <c r="K30" i="2"/>
  <c r="K29" i="2"/>
  <c r="K28" i="2"/>
  <c r="K26" i="2"/>
  <c r="K25" i="2"/>
  <c r="K23" i="2"/>
  <c r="K22" i="2"/>
  <c r="K21" i="2"/>
  <c r="K20" i="2"/>
  <c r="K19" i="2"/>
  <c r="K18" i="2"/>
  <c r="K16" i="2"/>
  <c r="K15" i="2"/>
  <c r="K14" i="2"/>
  <c r="K12" i="2"/>
  <c r="K11" i="2"/>
  <c r="K10" i="2"/>
  <c r="K8" i="2"/>
  <c r="K7" i="2"/>
  <c r="K5" i="2"/>
  <c r="K63" i="2" s="1"/>
  <c r="H61" i="2"/>
  <c r="H60" i="2"/>
  <c r="H59" i="2"/>
  <c r="H57" i="2"/>
  <c r="H56" i="2"/>
  <c r="H54" i="2"/>
  <c r="H53" i="2"/>
  <c r="H52" i="2"/>
  <c r="H51" i="2"/>
  <c r="H50" i="2"/>
  <c r="H48" i="2"/>
  <c r="H47" i="2"/>
  <c r="H46" i="2"/>
  <c r="H45" i="2"/>
  <c r="H44" i="2"/>
  <c r="H42" i="2"/>
  <c r="H40" i="2"/>
  <c r="H39" i="2"/>
  <c r="H37" i="2"/>
  <c r="H35" i="2"/>
  <c r="H34" i="2"/>
  <c r="H33" i="2"/>
  <c r="H32" i="2"/>
  <c r="H30" i="2"/>
  <c r="H29" i="2"/>
  <c r="H28" i="2"/>
  <c r="H26" i="2"/>
  <c r="H25" i="2"/>
  <c r="H23" i="2"/>
  <c r="H22" i="2"/>
  <c r="H21" i="2"/>
  <c r="H20" i="2"/>
  <c r="H19" i="2"/>
  <c r="H18" i="2"/>
  <c r="H16" i="2"/>
  <c r="H15" i="2"/>
  <c r="H14" i="2"/>
  <c r="H12" i="2"/>
  <c r="H11" i="2"/>
  <c r="H10" i="2"/>
  <c r="H8" i="2"/>
  <c r="H7" i="2"/>
  <c r="H5" i="2"/>
  <c r="H63" i="2"/>
  <c r="E61" i="2"/>
  <c r="E60" i="2"/>
  <c r="E59" i="2"/>
  <c r="E57" i="2"/>
  <c r="E56" i="2"/>
  <c r="E54" i="2"/>
  <c r="E53" i="2"/>
  <c r="E52" i="2"/>
  <c r="E51" i="2"/>
  <c r="E50" i="2"/>
  <c r="E48" i="2"/>
  <c r="E47" i="2"/>
  <c r="E46" i="2"/>
  <c r="E45" i="2"/>
  <c r="E44" i="2"/>
  <c r="E42" i="2"/>
  <c r="E40" i="2"/>
  <c r="E39" i="2"/>
  <c r="E37" i="2"/>
  <c r="E35" i="2"/>
  <c r="E34" i="2"/>
  <c r="E33" i="2"/>
  <c r="E32" i="2"/>
  <c r="E30" i="2"/>
  <c r="E29" i="2"/>
  <c r="E28" i="2"/>
  <c r="E26" i="2"/>
  <c r="E25" i="2"/>
  <c r="E23" i="2"/>
  <c r="E22" i="2"/>
  <c r="E21" i="2"/>
  <c r="E20" i="2"/>
  <c r="E19" i="2"/>
  <c r="E18" i="2"/>
  <c r="E16" i="2"/>
  <c r="E15" i="2"/>
  <c r="E14" i="2"/>
  <c r="E12" i="2"/>
  <c r="E11" i="2"/>
  <c r="E10" i="2"/>
  <c r="E8" i="2"/>
  <c r="E7" i="2"/>
  <c r="E5" i="2"/>
  <c r="E63" i="2" s="1"/>
</calcChain>
</file>

<file path=xl/sharedStrings.xml><?xml version="1.0" encoding="utf-8"?>
<sst xmlns="http://schemas.openxmlformats.org/spreadsheetml/2006/main" count="137" uniqueCount="118">
  <si>
    <t>Poids:  
1 = base
2 = important
3 = indispensable</t>
  </si>
  <si>
    <t>Evaluation: 
-1 = fonctionalité n'existe pas mais indispensable
0 = fontionalité n'existe pas
1 = fontionalité existe
2 = fontionalité bien implémentée</t>
  </si>
  <si>
    <t>V1
InteractivesSpares</t>
  </si>
  <si>
    <t>V2
Quanos</t>
  </si>
  <si>
    <t>V3
3D ContentCentral</t>
  </si>
  <si>
    <t>V4
EzParts</t>
  </si>
  <si>
    <t>V5
eCATALOGsolutions</t>
  </si>
  <si>
    <t>V6
door2solution</t>
  </si>
  <si>
    <t>V7
Sygest</t>
  </si>
  <si>
    <t>V8
Intelli Catalogue
 - OEM</t>
  </si>
  <si>
    <t>Section</t>
  </si>
  <si>
    <t>Fonction</t>
  </si>
  <si>
    <t>Poids</t>
  </si>
  <si>
    <t>Evaluation</t>
  </si>
  <si>
    <t>Remarque</t>
  </si>
  <si>
    <t>Country</t>
  </si>
  <si>
    <t>Italy</t>
  </si>
  <si>
    <t>Germany</t>
  </si>
  <si>
    <t>USA</t>
  </si>
  <si>
    <t>Austria</t>
  </si>
  <si>
    <t>Look &amp; feel paramétrable</t>
  </si>
  <si>
    <t>Compatibilité Branding Bobst</t>
  </si>
  <si>
    <t>Prise en charge des formats 2D</t>
  </si>
  <si>
    <t>Vector files (svg, pdf, dxf, dwg)</t>
  </si>
  <si>
    <t>Compatibilité avec Composer</t>
  </si>
  <si>
    <t>Raster files (bmp, jpg, tif, png, gif)</t>
  </si>
  <si>
    <t>Prise en charge des formats 3D</t>
  </si>
  <si>
    <t>Format Catia</t>
  </si>
  <si>
    <t>Compatibilité avec Dassault</t>
  </si>
  <si>
    <t>3dml</t>
  </si>
  <si>
    <t>U3D</t>
  </si>
  <si>
    <t>Intégration liste de prix</t>
  </si>
  <si>
    <t>Gestion d'un panier</t>
  </si>
  <si>
    <t>Payment sécurisé</t>
  </si>
  <si>
    <t>PayPal</t>
  </si>
  <si>
    <t>Prix paramétrable en fonction du client ou du marché</t>
  </si>
  <si>
    <t>Connecteurs / Intégration</t>
  </si>
  <si>
    <t>REST API accessible pour intégration</t>
  </si>
  <si>
    <t>Connection SAP</t>
  </si>
  <si>
    <t>Peut être implémenté</t>
  </si>
  <si>
    <t>Hybrise</t>
  </si>
  <si>
    <t>Intégration SalesForce</t>
  </si>
  <si>
    <t>Intégration Dassault (Catia, Composer)</t>
  </si>
  <si>
    <t>Intégration E3 (schéma électrique, fluidique)</t>
  </si>
  <si>
    <t>Gestion des langues</t>
  </si>
  <si>
    <t>Ajout de nouvelles langues</t>
  </si>
  <si>
    <t>Interface multilingue</t>
  </si>
  <si>
    <t>Tarification</t>
  </si>
  <si>
    <t>Tarification application de création</t>
  </si>
  <si>
    <t>Tarification application de visualisation</t>
  </si>
  <si>
    <t>Tarification espace de stockage, herbergement</t>
  </si>
  <si>
    <t>Type de solution</t>
  </si>
  <si>
    <t>Solution web</t>
  </si>
  <si>
    <t>Solution hors ligne</t>
  </si>
  <si>
    <t>Mobile</t>
  </si>
  <si>
    <t>Browser compatibilité</t>
  </si>
  <si>
    <t>Exports</t>
  </si>
  <si>
    <t>Impression papier</t>
  </si>
  <si>
    <t>Feedback</t>
  </si>
  <si>
    <t>Ajout de notes</t>
  </si>
  <si>
    <t>Ajout de feedback</t>
  </si>
  <si>
    <t>Legacy data</t>
  </si>
  <si>
    <t>Prise en charge des données actuelles</t>
  </si>
  <si>
    <t>Uplaod PDF + price list</t>
  </si>
  <si>
    <t>Management</t>
  </si>
  <si>
    <t>Gestion de rôles avec restriction de fonctions</t>
  </si>
  <si>
    <t>Gestion d'indicateurs</t>
  </si>
  <si>
    <t>Support application</t>
  </si>
  <si>
    <t>Pérennité solution</t>
  </si>
  <si>
    <t>Rachat des deux plus grands acteurs dans le monde du catalogue</t>
  </si>
  <si>
    <t>Dernière update</t>
  </si>
  <si>
    <t>Navigation</t>
  </si>
  <si>
    <t>Navigation graphique</t>
  </si>
  <si>
    <t>Navigation depuis menu hiérarchique</t>
  </si>
  <si>
    <t>Lien inter-document</t>
  </si>
  <si>
    <t>Liste de pièces</t>
  </si>
  <si>
    <t>Détail de pièce</t>
  </si>
  <si>
    <t>Recherche</t>
  </si>
  <si>
    <t>Recherche avancée sur numéro et description</t>
  </si>
  <si>
    <t>Recherche multi documents</t>
  </si>
  <si>
    <t>Security</t>
  </si>
  <si>
    <t>Protection des données</t>
  </si>
  <si>
    <t>Https</t>
  </si>
  <si>
    <t>Single sign-on</t>
  </si>
  <si>
    <t>Total évaluation</t>
  </si>
  <si>
    <t>SAP</t>
  </si>
  <si>
    <t>https://www.sap.com/dmc/exp/2021-02-73291-b2b-commerce-cloud-demo/#/guided-demo-commerce-b2b</t>
  </si>
  <si>
    <t>Potential candidate, not their core business</t>
  </si>
  <si>
    <t>Quanos</t>
  </si>
  <si>
    <t>https://quanos-service-solutions.com/fr/solutions/fabricants-informations-service</t>
  </si>
  <si>
    <t>Candidate</t>
  </si>
  <si>
    <t>InteractiveSPares</t>
  </si>
  <si>
    <t>https://interactivespares.com</t>
  </si>
  <si>
    <t>Not up to date -no 3D</t>
  </si>
  <si>
    <t>Intelli Catalogue - OEM</t>
  </si>
  <si>
    <t>https://www.intellinetsystem.com/inteli-catalogue-oem.htm</t>
  </si>
  <si>
    <t>Not up to date</t>
  </si>
  <si>
    <t>3D ContentCentral</t>
  </si>
  <si>
    <t>https://www.3dcontentcentral.com/</t>
  </si>
  <si>
    <t>Dassault 3D part search solution</t>
  </si>
  <si>
    <t>EzParts</t>
  </si>
  <si>
    <t>https://www.sysonline.com/ezparts-electronic-parts-catalog-features</t>
  </si>
  <si>
    <t>https://serviceparts.buhlerindustries.com/Default.aspx</t>
  </si>
  <si>
    <t>Potential candidate</t>
  </si>
  <si>
    <t>eCATALOGsolutions</t>
  </si>
  <si>
    <t>https://partsolutions.com/products/</t>
  </si>
  <si>
    <t>3D part search solution</t>
  </si>
  <si>
    <t>Components Engine</t>
  </si>
  <si>
    <t>https://www.documentsengine.com/site/page.wplus?ID_COUNT=home&amp;LN=2</t>
  </si>
  <si>
    <t>door2solution</t>
  </si>
  <si>
    <t>https://door2solution.com/door2parts-en.html</t>
  </si>
  <si>
    <t>Outsider candidate</t>
  </si>
  <si>
    <t>sygest</t>
  </si>
  <si>
    <t>https://www.sygest.com/en/</t>
  </si>
  <si>
    <t>https://www.youtube.com/watch?v=721vmQ40-Ns</t>
  </si>
  <si>
    <t>Design simple, clair, peut-être un peu viellot</t>
  </si>
  <si>
    <t>Pas de gestion de 3D</t>
  </si>
  <si>
    <t xml:space="preserve">Solution Cloud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</si>
</sst>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4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2" fillId="3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23</xdr:row>
      <xdr:rowOff>81928</xdr:rowOff>
    </xdr:from>
    <xdr:to>
      <xdr:col>22</xdr:col>
      <xdr:colOff>194407</xdr:colOff>
      <xdr:row>61</xdr:row>
      <xdr:rowOff>82909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21EAEF-52C4-4565-8B01-CF5A24DD8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4288168"/>
          <a:ext cx="13818967" cy="695042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4</xdr:row>
      <xdr:rowOff>137160</xdr:rowOff>
    </xdr:from>
    <xdr:to>
      <xdr:col>18</xdr:col>
      <xdr:colOff>11946</xdr:colOff>
      <xdr:row>23</xdr:row>
      <xdr:rowOff>52916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3445-0710-4203-B9D3-8536B25E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868680"/>
          <a:ext cx="11114286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rtsolutions.com/product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ap.com/dmc/exp/2021-02-73291-b2b-commerce-cloud-demo/" TargetMode="External"/><Relationship Id="rId7" Type="http://schemas.openxmlformats.org/officeDocument/2006/relationships/hyperlink" Target="https://serviceparts.buhlerindustries.com/Default.aspx" TargetMode="External"/><Relationship Id="rId12" Type="http://schemas.openxmlformats.org/officeDocument/2006/relationships/hyperlink" Target="https://www.youtube.com/watch?v=721vmQ40-Ns" TargetMode="External"/><Relationship Id="rId2" Type="http://schemas.openxmlformats.org/officeDocument/2006/relationships/hyperlink" Target="http://partsolutions.com/products/" TargetMode="External"/><Relationship Id="rId1" Type="http://schemas.openxmlformats.org/officeDocument/2006/relationships/hyperlink" Target="https://interactivespares.com/" TargetMode="External"/><Relationship Id="rId6" Type="http://schemas.openxmlformats.org/officeDocument/2006/relationships/hyperlink" Target="https://www.sysonline.com/ezparts-electronic-parts-catalog-features" TargetMode="External"/><Relationship Id="rId11" Type="http://schemas.openxmlformats.org/officeDocument/2006/relationships/hyperlink" Target="https://www.sygest.com/en/" TargetMode="External"/><Relationship Id="rId5" Type="http://schemas.openxmlformats.org/officeDocument/2006/relationships/hyperlink" Target="https://www.3dcontentcentral.com/" TargetMode="External"/><Relationship Id="rId10" Type="http://schemas.openxmlformats.org/officeDocument/2006/relationships/hyperlink" Target="https://door2solution.com/door2parts-en.html" TargetMode="External"/><Relationship Id="rId4" Type="http://schemas.openxmlformats.org/officeDocument/2006/relationships/hyperlink" Target="https://www.intellinetsystem.com/inteli-catalogue-oem.htm" TargetMode="External"/><Relationship Id="rId9" Type="http://schemas.openxmlformats.org/officeDocument/2006/relationships/hyperlink" Target="https://www.documentsengine.com/site/page.wplus?ID_COUNT=home&amp;LN=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abSelected="1" workbookViewId="0">
      <pane xSplit="3" ySplit="2" topLeftCell="R3" activePane="bottomRight" state="frozen"/>
      <selection pane="bottomRight" activeCell="X14" sqref="X14"/>
      <selection pane="bottomLeft" activeCell="A3" sqref="A3"/>
      <selection pane="topRight" activeCell="D1" sqref="D1"/>
    </sheetView>
  </sheetViews>
  <sheetFormatPr defaultRowHeight="15"/>
  <cols>
    <col min="1" max="1" width="33.42578125" customWidth="1"/>
    <col min="2" max="2" width="47.28515625" bestFit="1" customWidth="1"/>
    <col min="3" max="3" width="7.28515625" bestFit="1" customWidth="1"/>
    <col min="4" max="5" width="10.7109375" customWidth="1"/>
    <col min="6" max="6" width="21.42578125" customWidth="1"/>
    <col min="7" max="8" width="10.7109375" customWidth="1"/>
    <col min="9" max="9" width="21.42578125" customWidth="1"/>
    <col min="10" max="11" width="10.7109375" customWidth="1"/>
    <col min="12" max="12" width="21.42578125" customWidth="1"/>
    <col min="13" max="14" width="10.7109375" customWidth="1"/>
    <col min="15" max="15" width="21.42578125" customWidth="1"/>
    <col min="16" max="17" width="10.7109375" customWidth="1"/>
    <col min="18" max="18" width="21.42578125" customWidth="1"/>
    <col min="19" max="20" width="10.7109375" customWidth="1"/>
    <col min="21" max="21" width="21.42578125" customWidth="1"/>
    <col min="22" max="23" width="10.7109375" customWidth="1"/>
    <col min="24" max="24" width="21.42578125" customWidth="1"/>
    <col min="25" max="26" width="10.7109375" customWidth="1"/>
    <col min="27" max="27" width="21.42578125" customWidth="1"/>
  </cols>
  <sheetData>
    <row r="1" spans="1:27" s="1" customFormat="1" ht="63" customHeight="1">
      <c r="A1" s="3" t="s">
        <v>0</v>
      </c>
      <c r="B1" s="3" t="s">
        <v>1</v>
      </c>
      <c r="C1" s="3"/>
      <c r="D1" s="8" t="s">
        <v>2</v>
      </c>
      <c r="E1" s="8"/>
      <c r="F1" s="9"/>
      <c r="G1" s="8" t="s">
        <v>3</v>
      </c>
      <c r="H1" s="8"/>
      <c r="I1" s="9"/>
      <c r="J1" s="8" t="s">
        <v>4</v>
      </c>
      <c r="K1" s="8"/>
      <c r="L1" s="9"/>
      <c r="M1" s="8" t="s">
        <v>5</v>
      </c>
      <c r="N1" s="8"/>
      <c r="O1" s="9"/>
      <c r="P1" s="8" t="s">
        <v>6</v>
      </c>
      <c r="Q1" s="8"/>
      <c r="R1" s="9"/>
      <c r="S1" s="8" t="s">
        <v>7</v>
      </c>
      <c r="T1" s="8"/>
      <c r="U1" s="9"/>
      <c r="V1" s="8" t="s">
        <v>8</v>
      </c>
      <c r="W1" s="8"/>
      <c r="X1" s="9"/>
      <c r="Y1" s="8" t="s">
        <v>9</v>
      </c>
      <c r="Z1" s="8"/>
      <c r="AA1" s="9"/>
    </row>
    <row r="2" spans="1:27" s="2" customFormat="1">
      <c r="A2" s="2" t="s">
        <v>10</v>
      </c>
      <c r="B2" s="2" t="s">
        <v>11</v>
      </c>
      <c r="C2" s="2" t="s">
        <v>12</v>
      </c>
      <c r="D2" s="2" t="s">
        <v>13</v>
      </c>
      <c r="F2" s="2" t="s">
        <v>14</v>
      </c>
      <c r="G2" s="2" t="s">
        <v>13</v>
      </c>
      <c r="I2" s="2" t="s">
        <v>14</v>
      </c>
      <c r="J2" s="2" t="s">
        <v>13</v>
      </c>
      <c r="L2" s="2" t="s">
        <v>14</v>
      </c>
      <c r="M2" s="2" t="s">
        <v>13</v>
      </c>
      <c r="O2" s="2" t="s">
        <v>14</v>
      </c>
      <c r="P2" s="2" t="s">
        <v>13</v>
      </c>
      <c r="R2" s="2" t="s">
        <v>14</v>
      </c>
      <c r="S2" s="2" t="s">
        <v>13</v>
      </c>
      <c r="U2" s="2" t="s">
        <v>14</v>
      </c>
      <c r="V2" s="2" t="s">
        <v>13</v>
      </c>
      <c r="X2" s="2" t="s">
        <v>14</v>
      </c>
      <c r="Y2" s="2" t="s">
        <v>13</v>
      </c>
      <c r="AA2" s="2" t="s">
        <v>14</v>
      </c>
    </row>
    <row r="3" spans="1:27" s="2" customFormat="1">
      <c r="A3" s="2" t="s">
        <v>15</v>
      </c>
      <c r="F3" s="2" t="s">
        <v>16</v>
      </c>
      <c r="I3" s="2" t="s">
        <v>17</v>
      </c>
      <c r="O3" s="2" t="s">
        <v>18</v>
      </c>
      <c r="R3" s="2" t="s">
        <v>18</v>
      </c>
      <c r="U3" s="2" t="s">
        <v>19</v>
      </c>
    </row>
    <row r="4" spans="1:27" s="2" customFormat="1"/>
    <row r="5" spans="1:27">
      <c r="A5" t="s">
        <v>20</v>
      </c>
      <c r="B5" t="s">
        <v>21</v>
      </c>
      <c r="C5">
        <v>2</v>
      </c>
      <c r="D5">
        <v>1</v>
      </c>
      <c r="E5" s="7">
        <f>C5*D5</f>
        <v>2</v>
      </c>
      <c r="G5">
        <v>2</v>
      </c>
      <c r="H5" s="7">
        <f>C5*G5</f>
        <v>4</v>
      </c>
      <c r="J5">
        <v>2</v>
      </c>
      <c r="K5" s="7">
        <f>C5*J5</f>
        <v>4</v>
      </c>
      <c r="M5">
        <v>2</v>
      </c>
      <c r="N5" s="7">
        <f>C5*M5</f>
        <v>4</v>
      </c>
      <c r="P5">
        <v>1</v>
      </c>
      <c r="Q5" s="7">
        <f>C5*P5</f>
        <v>2</v>
      </c>
      <c r="S5">
        <v>1</v>
      </c>
      <c r="T5" s="7">
        <f>C5*S5</f>
        <v>2</v>
      </c>
      <c r="V5">
        <v>1</v>
      </c>
      <c r="W5" s="7">
        <f>C5*V5</f>
        <v>2</v>
      </c>
      <c r="Y5">
        <v>1</v>
      </c>
      <c r="Z5" s="7">
        <f>C5*Y5</f>
        <v>2</v>
      </c>
    </row>
    <row r="6" spans="1:27">
      <c r="E6" s="7"/>
      <c r="H6" s="7"/>
      <c r="K6" s="7"/>
      <c r="N6" s="7"/>
      <c r="Q6" s="7"/>
      <c r="T6" s="7"/>
      <c r="W6" s="7"/>
      <c r="Z6" s="7"/>
    </row>
    <row r="7" spans="1:27">
      <c r="A7" t="s">
        <v>22</v>
      </c>
      <c r="B7" t="s">
        <v>23</v>
      </c>
      <c r="C7">
        <v>3</v>
      </c>
      <c r="D7">
        <v>1</v>
      </c>
      <c r="E7" s="7">
        <f t="shared" ref="E7:E8" si="0">C7*D7</f>
        <v>3</v>
      </c>
      <c r="G7">
        <v>2</v>
      </c>
      <c r="H7" s="7">
        <f>C7*G7</f>
        <v>6</v>
      </c>
      <c r="J7">
        <v>0</v>
      </c>
      <c r="K7" s="7">
        <f t="shared" ref="K7:K61" si="1">C7*J7</f>
        <v>0</v>
      </c>
      <c r="M7">
        <v>2</v>
      </c>
      <c r="N7" s="7">
        <f t="shared" ref="N6:N61" si="2">C7*M7</f>
        <v>6</v>
      </c>
      <c r="P7">
        <v>0</v>
      </c>
      <c r="Q7" s="7">
        <f t="shared" ref="Q6:Q61" si="3">C7*P7</f>
        <v>0</v>
      </c>
      <c r="S7">
        <v>2</v>
      </c>
      <c r="T7" s="7">
        <f t="shared" ref="T7:T61" si="4">C7*S7</f>
        <v>6</v>
      </c>
      <c r="U7" t="s">
        <v>24</v>
      </c>
      <c r="V7">
        <v>2</v>
      </c>
      <c r="W7" s="7">
        <f t="shared" ref="W6:W61" si="5">C7*V7</f>
        <v>6</v>
      </c>
      <c r="Y7">
        <v>1</v>
      </c>
      <c r="Z7" s="7">
        <f t="shared" ref="Z7:Z61" si="6">C7*Y7</f>
        <v>3</v>
      </c>
    </row>
    <row r="8" spans="1:27">
      <c r="B8" t="s">
        <v>25</v>
      </c>
      <c r="C8">
        <v>2</v>
      </c>
      <c r="D8">
        <v>2</v>
      </c>
      <c r="E8" s="7">
        <f t="shared" si="0"/>
        <v>4</v>
      </c>
      <c r="G8">
        <v>2</v>
      </c>
      <c r="H8" s="7">
        <f>C8*G8</f>
        <v>4</v>
      </c>
      <c r="J8">
        <v>0</v>
      </c>
      <c r="K8" s="7">
        <f t="shared" si="1"/>
        <v>0</v>
      </c>
      <c r="M8">
        <v>2</v>
      </c>
      <c r="N8" s="7">
        <f t="shared" si="2"/>
        <v>4</v>
      </c>
      <c r="P8">
        <v>0</v>
      </c>
      <c r="Q8" s="7">
        <f t="shared" si="3"/>
        <v>0</v>
      </c>
      <c r="S8">
        <v>2</v>
      </c>
      <c r="T8" s="7">
        <f t="shared" si="4"/>
        <v>4</v>
      </c>
      <c r="V8">
        <v>2</v>
      </c>
      <c r="W8" s="7">
        <f t="shared" si="5"/>
        <v>4</v>
      </c>
      <c r="Y8">
        <v>2</v>
      </c>
      <c r="Z8" s="7">
        <f t="shared" si="6"/>
        <v>4</v>
      </c>
    </row>
    <row r="9" spans="1:27">
      <c r="E9" s="7"/>
      <c r="H9" s="7"/>
      <c r="K9" s="7"/>
      <c r="N9" s="7"/>
      <c r="Q9" s="7"/>
      <c r="T9" s="7"/>
      <c r="W9" s="7"/>
      <c r="Z9" s="7"/>
    </row>
    <row r="10" spans="1:27">
      <c r="A10" t="s">
        <v>26</v>
      </c>
      <c r="B10" t="s">
        <v>27</v>
      </c>
      <c r="C10">
        <v>3</v>
      </c>
      <c r="D10">
        <v>0</v>
      </c>
      <c r="E10" s="7">
        <f t="shared" ref="E10:E12" si="7">C10*D10</f>
        <v>0</v>
      </c>
      <c r="G10">
        <v>2</v>
      </c>
      <c r="H10" s="7">
        <f t="shared" ref="H10:H12" si="8">C10*G10</f>
        <v>6</v>
      </c>
      <c r="J10">
        <v>2</v>
      </c>
      <c r="K10" s="7">
        <f t="shared" si="1"/>
        <v>6</v>
      </c>
      <c r="M10">
        <v>0</v>
      </c>
      <c r="N10" s="7">
        <f t="shared" si="2"/>
        <v>0</v>
      </c>
      <c r="P10">
        <v>2</v>
      </c>
      <c r="Q10" s="7">
        <f t="shared" si="3"/>
        <v>6</v>
      </c>
      <c r="S10">
        <v>2</v>
      </c>
      <c r="T10" s="7">
        <f t="shared" si="4"/>
        <v>6</v>
      </c>
      <c r="U10" t="s">
        <v>28</v>
      </c>
      <c r="V10">
        <v>1</v>
      </c>
      <c r="W10" s="7">
        <f t="shared" si="5"/>
        <v>3</v>
      </c>
      <c r="Y10">
        <v>0</v>
      </c>
      <c r="Z10" s="7">
        <f t="shared" si="6"/>
        <v>0</v>
      </c>
    </row>
    <row r="11" spans="1:27">
      <c r="B11" t="s">
        <v>29</v>
      </c>
      <c r="C11">
        <v>1</v>
      </c>
      <c r="D11">
        <v>0</v>
      </c>
      <c r="E11" s="7">
        <f t="shared" si="7"/>
        <v>0</v>
      </c>
      <c r="G11">
        <v>2</v>
      </c>
      <c r="H11" s="7">
        <f t="shared" si="8"/>
        <v>2</v>
      </c>
      <c r="J11">
        <v>2</v>
      </c>
      <c r="K11" s="7">
        <f t="shared" si="1"/>
        <v>2</v>
      </c>
      <c r="M11">
        <v>0</v>
      </c>
      <c r="N11" s="7">
        <f t="shared" si="2"/>
        <v>0</v>
      </c>
      <c r="P11">
        <v>2</v>
      </c>
      <c r="Q11" s="7">
        <f t="shared" si="3"/>
        <v>2</v>
      </c>
      <c r="S11">
        <v>2</v>
      </c>
      <c r="T11" s="7">
        <f t="shared" si="4"/>
        <v>2</v>
      </c>
      <c r="V11">
        <v>1</v>
      </c>
      <c r="W11" s="7">
        <f t="shared" si="5"/>
        <v>1</v>
      </c>
      <c r="Y11">
        <v>0</v>
      </c>
      <c r="Z11" s="7">
        <f t="shared" si="6"/>
        <v>0</v>
      </c>
    </row>
    <row r="12" spans="1:27">
      <c r="B12" t="s">
        <v>30</v>
      </c>
      <c r="C12">
        <v>1</v>
      </c>
      <c r="D12">
        <v>0</v>
      </c>
      <c r="E12" s="7">
        <f t="shared" si="7"/>
        <v>0</v>
      </c>
      <c r="G12">
        <v>2</v>
      </c>
      <c r="H12" s="7">
        <f t="shared" si="8"/>
        <v>2</v>
      </c>
      <c r="J12">
        <v>2</v>
      </c>
      <c r="K12" s="7">
        <f t="shared" si="1"/>
        <v>2</v>
      </c>
      <c r="M12">
        <v>0</v>
      </c>
      <c r="N12" s="7">
        <f t="shared" si="2"/>
        <v>0</v>
      </c>
      <c r="P12">
        <v>2</v>
      </c>
      <c r="Q12" s="7">
        <f t="shared" si="3"/>
        <v>2</v>
      </c>
      <c r="S12">
        <v>2</v>
      </c>
      <c r="T12" s="7">
        <f t="shared" si="4"/>
        <v>2</v>
      </c>
      <c r="V12">
        <v>1</v>
      </c>
      <c r="W12" s="7">
        <f t="shared" si="5"/>
        <v>1</v>
      </c>
      <c r="Y12">
        <v>0</v>
      </c>
      <c r="Z12" s="7">
        <f t="shared" si="6"/>
        <v>0</v>
      </c>
    </row>
    <row r="13" spans="1:27">
      <c r="E13" s="7"/>
      <c r="H13" s="7"/>
      <c r="K13" s="7"/>
      <c r="N13" s="7"/>
      <c r="Q13" s="7"/>
      <c r="T13" s="7"/>
      <c r="W13" s="7"/>
      <c r="Z13" s="7"/>
    </row>
    <row r="14" spans="1:27">
      <c r="A14" t="s">
        <v>31</v>
      </c>
      <c r="B14" t="s">
        <v>32</v>
      </c>
      <c r="C14">
        <v>3</v>
      </c>
      <c r="D14">
        <v>1</v>
      </c>
      <c r="E14" s="7">
        <f t="shared" ref="E14:E16" si="9">C14*D14</f>
        <v>3</v>
      </c>
      <c r="G14">
        <v>2</v>
      </c>
      <c r="H14" s="7">
        <f t="shared" ref="H14:H16" si="10">C14*G14</f>
        <v>6</v>
      </c>
      <c r="J14">
        <v>0</v>
      </c>
      <c r="K14" s="7">
        <f t="shared" si="1"/>
        <v>0</v>
      </c>
      <c r="M14">
        <v>2</v>
      </c>
      <c r="N14" s="7">
        <f t="shared" si="2"/>
        <v>6</v>
      </c>
      <c r="P14">
        <v>0</v>
      </c>
      <c r="Q14" s="7">
        <f t="shared" si="3"/>
        <v>0</v>
      </c>
      <c r="S14">
        <v>2</v>
      </c>
      <c r="T14" s="7">
        <f t="shared" si="4"/>
        <v>6</v>
      </c>
      <c r="V14">
        <v>1</v>
      </c>
      <c r="W14" s="7">
        <f t="shared" si="5"/>
        <v>3</v>
      </c>
      <c r="Y14">
        <v>1</v>
      </c>
      <c r="Z14" s="7">
        <f t="shared" si="6"/>
        <v>3</v>
      </c>
    </row>
    <row r="15" spans="1:27">
      <c r="B15" t="s">
        <v>33</v>
      </c>
      <c r="C15">
        <v>1</v>
      </c>
      <c r="D15">
        <v>0</v>
      </c>
      <c r="E15" s="7">
        <f t="shared" si="9"/>
        <v>0</v>
      </c>
      <c r="F15" t="s">
        <v>34</v>
      </c>
      <c r="G15">
        <v>0</v>
      </c>
      <c r="H15" s="7">
        <f t="shared" si="10"/>
        <v>0</v>
      </c>
      <c r="J15">
        <v>0</v>
      </c>
      <c r="K15" s="7">
        <f t="shared" si="1"/>
        <v>0</v>
      </c>
      <c r="M15">
        <v>2</v>
      </c>
      <c r="N15" s="7">
        <f t="shared" si="2"/>
        <v>2</v>
      </c>
      <c r="P15">
        <v>0</v>
      </c>
      <c r="Q15" s="7">
        <f t="shared" si="3"/>
        <v>0</v>
      </c>
      <c r="S15">
        <v>2</v>
      </c>
      <c r="T15" s="7">
        <f t="shared" si="4"/>
        <v>2</v>
      </c>
      <c r="V15">
        <v>0</v>
      </c>
      <c r="W15" s="7">
        <f t="shared" si="5"/>
        <v>0</v>
      </c>
      <c r="Y15">
        <v>0</v>
      </c>
      <c r="Z15" s="7">
        <f t="shared" si="6"/>
        <v>0</v>
      </c>
    </row>
    <row r="16" spans="1:27">
      <c r="B16" t="s">
        <v>35</v>
      </c>
      <c r="C16">
        <v>2</v>
      </c>
      <c r="D16">
        <v>1</v>
      </c>
      <c r="E16" s="7">
        <f t="shared" si="9"/>
        <v>2</v>
      </c>
      <c r="G16">
        <v>1</v>
      </c>
      <c r="H16" s="7">
        <f t="shared" si="10"/>
        <v>2</v>
      </c>
      <c r="J16">
        <v>0</v>
      </c>
      <c r="K16" s="7">
        <f t="shared" si="1"/>
        <v>0</v>
      </c>
      <c r="M16">
        <v>1</v>
      </c>
      <c r="N16" s="7">
        <f t="shared" si="2"/>
        <v>2</v>
      </c>
      <c r="P16">
        <v>0</v>
      </c>
      <c r="Q16" s="7">
        <f t="shared" si="3"/>
        <v>0</v>
      </c>
      <c r="S16">
        <v>1</v>
      </c>
      <c r="T16" s="7">
        <f t="shared" si="4"/>
        <v>2</v>
      </c>
      <c r="V16">
        <v>0</v>
      </c>
      <c r="W16" s="7">
        <f t="shared" si="5"/>
        <v>0</v>
      </c>
      <c r="Y16">
        <v>0</v>
      </c>
      <c r="Z16" s="7">
        <f t="shared" si="6"/>
        <v>0</v>
      </c>
    </row>
    <row r="17" spans="1:26">
      <c r="E17" s="7"/>
      <c r="H17" s="7"/>
      <c r="K17" s="7"/>
      <c r="N17" s="7"/>
      <c r="Q17" s="7"/>
      <c r="T17" s="7"/>
      <c r="W17" s="7"/>
      <c r="Z17" s="7"/>
    </row>
    <row r="18" spans="1:26">
      <c r="A18" t="s">
        <v>36</v>
      </c>
      <c r="B18" t="s">
        <v>37</v>
      </c>
      <c r="C18">
        <v>3</v>
      </c>
      <c r="D18">
        <v>1</v>
      </c>
      <c r="E18" s="7">
        <f t="shared" ref="E18:E23" si="11">C18*D18</f>
        <v>3</v>
      </c>
      <c r="G18">
        <v>1</v>
      </c>
      <c r="H18" s="7">
        <f t="shared" ref="H18:H23" si="12">C18*G18</f>
        <v>3</v>
      </c>
      <c r="J18">
        <v>1</v>
      </c>
      <c r="K18" s="7">
        <f t="shared" si="1"/>
        <v>3</v>
      </c>
      <c r="M18">
        <v>1</v>
      </c>
      <c r="N18" s="7">
        <f t="shared" si="2"/>
        <v>3</v>
      </c>
      <c r="P18">
        <v>0</v>
      </c>
      <c r="Q18" s="7">
        <f t="shared" si="3"/>
        <v>0</v>
      </c>
      <c r="S18">
        <v>0</v>
      </c>
      <c r="T18" s="7">
        <f t="shared" si="4"/>
        <v>0</v>
      </c>
      <c r="V18">
        <v>0</v>
      </c>
      <c r="W18" s="7">
        <f t="shared" si="5"/>
        <v>0</v>
      </c>
      <c r="Y18">
        <v>1</v>
      </c>
      <c r="Z18" s="7">
        <f t="shared" si="6"/>
        <v>3</v>
      </c>
    </row>
    <row r="19" spans="1:26">
      <c r="B19" t="s">
        <v>38</v>
      </c>
      <c r="C19">
        <v>3</v>
      </c>
      <c r="D19">
        <v>0</v>
      </c>
      <c r="E19" s="7">
        <f t="shared" si="11"/>
        <v>0</v>
      </c>
      <c r="G19">
        <v>2</v>
      </c>
      <c r="H19" s="7">
        <f t="shared" si="12"/>
        <v>6</v>
      </c>
      <c r="I19" t="s">
        <v>39</v>
      </c>
      <c r="J19">
        <v>0</v>
      </c>
      <c r="K19" s="7">
        <f t="shared" si="1"/>
        <v>0</v>
      </c>
      <c r="M19">
        <v>2</v>
      </c>
      <c r="N19" s="7">
        <f t="shared" si="2"/>
        <v>6</v>
      </c>
      <c r="P19">
        <v>0</v>
      </c>
      <c r="Q19" s="7">
        <f t="shared" si="3"/>
        <v>0</v>
      </c>
      <c r="S19">
        <v>2</v>
      </c>
      <c r="T19" s="7">
        <f t="shared" si="4"/>
        <v>6</v>
      </c>
      <c r="V19">
        <v>2</v>
      </c>
      <c r="W19" s="7">
        <f t="shared" si="5"/>
        <v>6</v>
      </c>
      <c r="Y19">
        <v>2</v>
      </c>
      <c r="Z19" s="7">
        <f t="shared" si="6"/>
        <v>6</v>
      </c>
    </row>
    <row r="20" spans="1:26">
      <c r="B20" t="s">
        <v>40</v>
      </c>
      <c r="C20">
        <v>1</v>
      </c>
      <c r="D20">
        <v>0</v>
      </c>
      <c r="E20" s="7">
        <f t="shared" si="11"/>
        <v>0</v>
      </c>
      <c r="G20">
        <v>0</v>
      </c>
      <c r="H20" s="7">
        <f t="shared" si="12"/>
        <v>0</v>
      </c>
      <c r="J20">
        <v>0</v>
      </c>
      <c r="K20" s="7">
        <f t="shared" si="1"/>
        <v>0</v>
      </c>
      <c r="M20">
        <v>0</v>
      </c>
      <c r="N20" s="7">
        <f t="shared" si="2"/>
        <v>0</v>
      </c>
      <c r="P20">
        <v>0</v>
      </c>
      <c r="Q20" s="7">
        <f t="shared" si="3"/>
        <v>0</v>
      </c>
      <c r="S20">
        <v>0</v>
      </c>
      <c r="T20" s="7">
        <f t="shared" si="4"/>
        <v>0</v>
      </c>
      <c r="V20">
        <v>0</v>
      </c>
      <c r="W20" s="7">
        <f t="shared" si="5"/>
        <v>0</v>
      </c>
      <c r="Y20">
        <v>0</v>
      </c>
      <c r="Z20" s="7">
        <f t="shared" si="6"/>
        <v>0</v>
      </c>
    </row>
    <row r="21" spans="1:26">
      <c r="B21" t="s">
        <v>41</v>
      </c>
      <c r="C21">
        <v>1</v>
      </c>
      <c r="D21">
        <v>0</v>
      </c>
      <c r="E21" s="7">
        <f t="shared" si="11"/>
        <v>0</v>
      </c>
      <c r="G21">
        <v>0</v>
      </c>
      <c r="H21" s="7">
        <f t="shared" si="12"/>
        <v>0</v>
      </c>
      <c r="J21">
        <v>0</v>
      </c>
      <c r="K21" s="7">
        <f t="shared" si="1"/>
        <v>0</v>
      </c>
      <c r="M21">
        <v>0</v>
      </c>
      <c r="N21" s="7">
        <f t="shared" si="2"/>
        <v>0</v>
      </c>
      <c r="P21">
        <v>0</v>
      </c>
      <c r="Q21" s="7">
        <f t="shared" si="3"/>
        <v>0</v>
      </c>
      <c r="S21">
        <v>0</v>
      </c>
      <c r="T21" s="7">
        <f t="shared" si="4"/>
        <v>0</v>
      </c>
      <c r="V21">
        <v>0</v>
      </c>
      <c r="W21" s="7">
        <f t="shared" si="5"/>
        <v>0</v>
      </c>
      <c r="Y21">
        <v>0</v>
      </c>
      <c r="Z21" s="7">
        <f t="shared" si="6"/>
        <v>0</v>
      </c>
    </row>
    <row r="22" spans="1:26">
      <c r="B22" t="s">
        <v>42</v>
      </c>
      <c r="C22">
        <v>3</v>
      </c>
      <c r="D22">
        <v>0</v>
      </c>
      <c r="E22" s="7">
        <f t="shared" si="11"/>
        <v>0</v>
      </c>
      <c r="G22">
        <v>1</v>
      </c>
      <c r="H22" s="7">
        <f t="shared" si="12"/>
        <v>3</v>
      </c>
      <c r="I22" t="s">
        <v>39</v>
      </c>
      <c r="J22">
        <v>2</v>
      </c>
      <c r="K22" s="7">
        <f t="shared" si="1"/>
        <v>6</v>
      </c>
      <c r="M22">
        <v>1</v>
      </c>
      <c r="N22" s="7">
        <f t="shared" si="2"/>
        <v>3</v>
      </c>
      <c r="P22">
        <v>1</v>
      </c>
      <c r="Q22" s="7">
        <f t="shared" si="3"/>
        <v>3</v>
      </c>
      <c r="S22">
        <v>2</v>
      </c>
      <c r="T22" s="7">
        <f t="shared" si="4"/>
        <v>6</v>
      </c>
      <c r="V22">
        <v>1</v>
      </c>
      <c r="W22" s="7">
        <f t="shared" si="5"/>
        <v>3</v>
      </c>
      <c r="Y22">
        <v>0</v>
      </c>
      <c r="Z22" s="7">
        <f t="shared" si="6"/>
        <v>0</v>
      </c>
    </row>
    <row r="23" spans="1:26">
      <c r="B23" t="s">
        <v>43</v>
      </c>
      <c r="C23">
        <v>2</v>
      </c>
      <c r="D23">
        <v>0</v>
      </c>
      <c r="E23" s="7">
        <f t="shared" si="11"/>
        <v>0</v>
      </c>
      <c r="G23">
        <v>1</v>
      </c>
      <c r="H23" s="7">
        <f t="shared" si="12"/>
        <v>2</v>
      </c>
      <c r="J23">
        <v>0</v>
      </c>
      <c r="K23" s="7">
        <f t="shared" si="1"/>
        <v>0</v>
      </c>
      <c r="M23">
        <v>0</v>
      </c>
      <c r="N23" s="7">
        <f t="shared" si="2"/>
        <v>0</v>
      </c>
      <c r="P23">
        <v>0</v>
      </c>
      <c r="Q23" s="7">
        <f t="shared" si="3"/>
        <v>0</v>
      </c>
      <c r="S23">
        <v>0</v>
      </c>
      <c r="T23" s="7">
        <f t="shared" si="4"/>
        <v>0</v>
      </c>
      <c r="V23">
        <v>0</v>
      </c>
      <c r="W23" s="7">
        <f t="shared" si="5"/>
        <v>0</v>
      </c>
      <c r="Y23">
        <v>0</v>
      </c>
      <c r="Z23" s="7">
        <f t="shared" si="6"/>
        <v>0</v>
      </c>
    </row>
    <row r="24" spans="1:26">
      <c r="E24" s="7"/>
      <c r="H24" s="7"/>
      <c r="K24" s="7"/>
      <c r="N24" s="7"/>
      <c r="Q24" s="7"/>
      <c r="T24" s="7"/>
      <c r="W24" s="7"/>
      <c r="Z24" s="7"/>
    </row>
    <row r="25" spans="1:26">
      <c r="A25" t="s">
        <v>44</v>
      </c>
      <c r="B25" t="s">
        <v>45</v>
      </c>
      <c r="C25">
        <v>1</v>
      </c>
      <c r="D25">
        <v>2</v>
      </c>
      <c r="E25" s="7">
        <f t="shared" ref="E25:E26" si="13">C25*D25</f>
        <v>2</v>
      </c>
      <c r="G25">
        <v>2</v>
      </c>
      <c r="H25" s="7">
        <f t="shared" ref="H25:H26" si="14">C25*G25</f>
        <v>2</v>
      </c>
      <c r="J25">
        <v>2</v>
      </c>
      <c r="K25" s="7">
        <f t="shared" si="1"/>
        <v>2</v>
      </c>
      <c r="M25">
        <v>0</v>
      </c>
      <c r="N25" s="7">
        <f t="shared" si="2"/>
        <v>0</v>
      </c>
      <c r="P25">
        <v>0</v>
      </c>
      <c r="Q25" s="7">
        <f t="shared" si="3"/>
        <v>0</v>
      </c>
      <c r="S25">
        <v>2</v>
      </c>
      <c r="T25" s="7">
        <f t="shared" si="4"/>
        <v>2</v>
      </c>
      <c r="V25">
        <v>2</v>
      </c>
      <c r="W25" s="7">
        <f t="shared" si="5"/>
        <v>2</v>
      </c>
      <c r="Y25">
        <v>1</v>
      </c>
      <c r="Z25" s="7">
        <f t="shared" si="6"/>
        <v>1</v>
      </c>
    </row>
    <row r="26" spans="1:26">
      <c r="B26" t="s">
        <v>46</v>
      </c>
      <c r="C26">
        <v>3</v>
      </c>
      <c r="D26">
        <v>2</v>
      </c>
      <c r="E26" s="7">
        <f t="shared" si="13"/>
        <v>6</v>
      </c>
      <c r="G26">
        <v>2</v>
      </c>
      <c r="H26" s="7">
        <f t="shared" si="14"/>
        <v>6</v>
      </c>
      <c r="J26">
        <v>2</v>
      </c>
      <c r="K26" s="7">
        <f t="shared" si="1"/>
        <v>6</v>
      </c>
      <c r="M26">
        <v>1</v>
      </c>
      <c r="N26" s="7">
        <f t="shared" si="2"/>
        <v>3</v>
      </c>
      <c r="P26">
        <v>2</v>
      </c>
      <c r="Q26" s="7">
        <f t="shared" si="3"/>
        <v>6</v>
      </c>
      <c r="S26">
        <v>2</v>
      </c>
      <c r="T26" s="7">
        <f t="shared" si="4"/>
        <v>6</v>
      </c>
      <c r="V26">
        <v>2</v>
      </c>
      <c r="W26" s="7">
        <f t="shared" si="5"/>
        <v>6</v>
      </c>
      <c r="Y26">
        <v>1</v>
      </c>
      <c r="Z26" s="7">
        <f t="shared" si="6"/>
        <v>3</v>
      </c>
    </row>
    <row r="27" spans="1:26">
      <c r="E27" s="7"/>
      <c r="H27" s="7"/>
      <c r="K27" s="7"/>
      <c r="N27" s="7"/>
      <c r="Q27" s="7"/>
      <c r="T27" s="7"/>
      <c r="W27" s="7"/>
      <c r="Z27" s="7"/>
    </row>
    <row r="28" spans="1:26">
      <c r="A28" t="s">
        <v>47</v>
      </c>
      <c r="B28" t="s">
        <v>48</v>
      </c>
      <c r="C28">
        <v>2</v>
      </c>
      <c r="D28">
        <v>1</v>
      </c>
      <c r="E28" s="7">
        <f t="shared" ref="E28:E30" si="15">C28*D28</f>
        <v>2</v>
      </c>
      <c r="G28">
        <v>1</v>
      </c>
      <c r="H28" s="7">
        <f t="shared" ref="H28:H30" si="16">C28*G28</f>
        <v>2</v>
      </c>
      <c r="J28">
        <v>0</v>
      </c>
      <c r="K28" s="7">
        <f t="shared" si="1"/>
        <v>0</v>
      </c>
      <c r="M28">
        <v>2</v>
      </c>
      <c r="N28" s="7">
        <f t="shared" si="2"/>
        <v>4</v>
      </c>
      <c r="P28">
        <v>0</v>
      </c>
      <c r="Q28" s="7">
        <f t="shared" si="3"/>
        <v>0</v>
      </c>
      <c r="S28">
        <v>1</v>
      </c>
      <c r="T28" s="7">
        <f t="shared" si="4"/>
        <v>2</v>
      </c>
      <c r="V28">
        <v>2</v>
      </c>
      <c r="W28" s="7">
        <f t="shared" si="5"/>
        <v>4</v>
      </c>
      <c r="Y28">
        <v>1</v>
      </c>
      <c r="Z28" s="7">
        <f t="shared" si="6"/>
        <v>2</v>
      </c>
    </row>
    <row r="29" spans="1:26">
      <c r="B29" t="s">
        <v>49</v>
      </c>
      <c r="C29">
        <v>2</v>
      </c>
      <c r="D29">
        <v>0</v>
      </c>
      <c r="E29" s="7">
        <f t="shared" si="15"/>
        <v>0</v>
      </c>
      <c r="G29">
        <v>1</v>
      </c>
      <c r="H29" s="7">
        <f t="shared" si="16"/>
        <v>2</v>
      </c>
      <c r="J29">
        <v>1</v>
      </c>
      <c r="K29" s="7">
        <f t="shared" si="1"/>
        <v>2</v>
      </c>
      <c r="M29">
        <v>2</v>
      </c>
      <c r="N29" s="7">
        <f t="shared" si="2"/>
        <v>4</v>
      </c>
      <c r="P29">
        <v>0</v>
      </c>
      <c r="Q29" s="7">
        <f t="shared" si="3"/>
        <v>0</v>
      </c>
      <c r="S29">
        <v>1</v>
      </c>
      <c r="T29" s="7">
        <f t="shared" si="4"/>
        <v>2</v>
      </c>
      <c r="V29">
        <v>2</v>
      </c>
      <c r="W29" s="7">
        <f t="shared" si="5"/>
        <v>4</v>
      </c>
      <c r="Y29">
        <v>1</v>
      </c>
      <c r="Z29" s="7">
        <f t="shared" si="6"/>
        <v>2</v>
      </c>
    </row>
    <row r="30" spans="1:26">
      <c r="B30" t="s">
        <v>50</v>
      </c>
      <c r="C30">
        <v>2</v>
      </c>
      <c r="D30">
        <v>1</v>
      </c>
      <c r="E30" s="7">
        <f t="shared" si="15"/>
        <v>2</v>
      </c>
      <c r="G30">
        <v>1</v>
      </c>
      <c r="H30" s="7">
        <f t="shared" si="16"/>
        <v>2</v>
      </c>
      <c r="J30">
        <v>1</v>
      </c>
      <c r="K30" s="7">
        <f t="shared" si="1"/>
        <v>2</v>
      </c>
      <c r="M30">
        <v>2</v>
      </c>
      <c r="N30" s="7">
        <f t="shared" si="2"/>
        <v>4</v>
      </c>
      <c r="P30">
        <v>0</v>
      </c>
      <c r="Q30" s="7">
        <f t="shared" si="3"/>
        <v>0</v>
      </c>
      <c r="S30">
        <v>1</v>
      </c>
      <c r="T30" s="7">
        <f t="shared" si="4"/>
        <v>2</v>
      </c>
      <c r="V30">
        <v>0</v>
      </c>
      <c r="W30" s="7">
        <f t="shared" si="5"/>
        <v>0</v>
      </c>
      <c r="Y30">
        <v>1</v>
      </c>
      <c r="Z30" s="7">
        <f t="shared" si="6"/>
        <v>2</v>
      </c>
    </row>
    <row r="31" spans="1:26">
      <c r="E31" s="7"/>
      <c r="H31" s="7"/>
      <c r="K31" s="7"/>
      <c r="N31" s="7"/>
      <c r="Q31" s="7"/>
      <c r="T31" s="7"/>
      <c r="W31" s="7"/>
      <c r="Z31" s="7"/>
    </row>
    <row r="32" spans="1:26">
      <c r="A32" t="s">
        <v>51</v>
      </c>
      <c r="B32" t="s">
        <v>52</v>
      </c>
      <c r="C32">
        <v>3</v>
      </c>
      <c r="D32">
        <v>1</v>
      </c>
      <c r="E32" s="7">
        <f t="shared" ref="E32:E35" si="17">C32*D32</f>
        <v>3</v>
      </c>
      <c r="G32">
        <v>2</v>
      </c>
      <c r="H32" s="7">
        <f t="shared" ref="H32:H35" si="18">C32*G32</f>
        <v>6</v>
      </c>
      <c r="J32">
        <v>2</v>
      </c>
      <c r="K32" s="7">
        <f t="shared" si="1"/>
        <v>6</v>
      </c>
      <c r="M32">
        <v>2</v>
      </c>
      <c r="N32" s="7">
        <f t="shared" si="2"/>
        <v>6</v>
      </c>
      <c r="P32">
        <v>2</v>
      </c>
      <c r="Q32" s="7">
        <f t="shared" si="3"/>
        <v>6</v>
      </c>
      <c r="S32">
        <v>2</v>
      </c>
      <c r="T32" s="7">
        <f t="shared" si="4"/>
        <v>6</v>
      </c>
      <c r="V32">
        <v>2</v>
      </c>
      <c r="W32" s="7">
        <f t="shared" si="5"/>
        <v>6</v>
      </c>
      <c r="Y32">
        <v>2</v>
      </c>
      <c r="Z32" s="7">
        <f t="shared" si="6"/>
        <v>6</v>
      </c>
    </row>
    <row r="33" spans="1:27">
      <c r="B33" t="s">
        <v>53</v>
      </c>
      <c r="C33">
        <v>3</v>
      </c>
      <c r="D33">
        <v>0</v>
      </c>
      <c r="E33" s="7">
        <f t="shared" si="17"/>
        <v>0</v>
      </c>
      <c r="G33">
        <v>1</v>
      </c>
      <c r="H33" s="7">
        <f t="shared" si="18"/>
        <v>3</v>
      </c>
      <c r="J33">
        <v>0</v>
      </c>
      <c r="K33" s="7">
        <f t="shared" si="1"/>
        <v>0</v>
      </c>
      <c r="M33">
        <v>2</v>
      </c>
      <c r="N33" s="7">
        <f t="shared" si="2"/>
        <v>6</v>
      </c>
      <c r="P33">
        <v>0</v>
      </c>
      <c r="Q33" s="7">
        <f t="shared" si="3"/>
        <v>0</v>
      </c>
      <c r="S33">
        <v>0</v>
      </c>
      <c r="T33" s="7">
        <f t="shared" si="4"/>
        <v>0</v>
      </c>
      <c r="V33">
        <v>2</v>
      </c>
      <c r="W33" s="7">
        <f t="shared" si="5"/>
        <v>6</v>
      </c>
      <c r="Y33">
        <v>1</v>
      </c>
      <c r="Z33" s="7">
        <f t="shared" si="6"/>
        <v>3</v>
      </c>
    </row>
    <row r="34" spans="1:27">
      <c r="B34" t="s">
        <v>54</v>
      </c>
      <c r="C34">
        <v>2</v>
      </c>
      <c r="D34">
        <v>0</v>
      </c>
      <c r="E34" s="7">
        <f t="shared" si="17"/>
        <v>0</v>
      </c>
      <c r="G34">
        <v>2</v>
      </c>
      <c r="H34" s="7">
        <f t="shared" si="18"/>
        <v>4</v>
      </c>
      <c r="J34">
        <v>2</v>
      </c>
      <c r="K34" s="7">
        <f t="shared" si="1"/>
        <v>4</v>
      </c>
      <c r="M34">
        <v>2</v>
      </c>
      <c r="N34" s="7">
        <f t="shared" si="2"/>
        <v>4</v>
      </c>
      <c r="P34">
        <v>2</v>
      </c>
      <c r="Q34" s="7">
        <f t="shared" si="3"/>
        <v>4</v>
      </c>
      <c r="S34">
        <v>0</v>
      </c>
      <c r="T34" s="7">
        <f t="shared" si="4"/>
        <v>0</v>
      </c>
      <c r="V34">
        <v>2</v>
      </c>
      <c r="W34" s="7">
        <f t="shared" si="5"/>
        <v>4</v>
      </c>
      <c r="Y34">
        <v>1</v>
      </c>
      <c r="Z34" s="7">
        <f t="shared" si="6"/>
        <v>2</v>
      </c>
    </row>
    <row r="35" spans="1:27">
      <c r="B35" t="s">
        <v>55</v>
      </c>
      <c r="C35">
        <v>3</v>
      </c>
      <c r="D35">
        <v>1</v>
      </c>
      <c r="E35" s="7">
        <f t="shared" si="17"/>
        <v>3</v>
      </c>
      <c r="G35">
        <v>2</v>
      </c>
      <c r="H35" s="7">
        <f t="shared" si="18"/>
        <v>6</v>
      </c>
      <c r="J35">
        <v>2</v>
      </c>
      <c r="K35" s="7">
        <f t="shared" si="1"/>
        <v>6</v>
      </c>
      <c r="M35">
        <v>2</v>
      </c>
      <c r="N35" s="7">
        <f t="shared" si="2"/>
        <v>6</v>
      </c>
      <c r="P35">
        <v>2</v>
      </c>
      <c r="Q35" s="7">
        <f t="shared" si="3"/>
        <v>6</v>
      </c>
      <c r="S35">
        <v>2</v>
      </c>
      <c r="T35" s="7">
        <f t="shared" si="4"/>
        <v>6</v>
      </c>
      <c r="V35">
        <v>2</v>
      </c>
      <c r="W35" s="7">
        <f t="shared" si="5"/>
        <v>6</v>
      </c>
      <c r="Y35">
        <v>2</v>
      </c>
      <c r="Z35" s="7">
        <f t="shared" si="6"/>
        <v>6</v>
      </c>
    </row>
    <row r="36" spans="1:27">
      <c r="E36" s="7"/>
      <c r="H36" s="7"/>
      <c r="K36" s="7"/>
      <c r="N36" s="7"/>
      <c r="Q36" s="7"/>
      <c r="T36" s="7"/>
      <c r="W36" s="7"/>
      <c r="Z36" s="7"/>
    </row>
    <row r="37" spans="1:27">
      <c r="A37" t="s">
        <v>56</v>
      </c>
      <c r="B37" t="s">
        <v>57</v>
      </c>
      <c r="C37">
        <v>1</v>
      </c>
      <c r="D37">
        <v>2</v>
      </c>
      <c r="E37" s="7">
        <f>C37*D37</f>
        <v>2</v>
      </c>
      <c r="G37">
        <v>2</v>
      </c>
      <c r="H37" s="7">
        <f>C37*G37</f>
        <v>2</v>
      </c>
      <c r="J37">
        <v>0</v>
      </c>
      <c r="K37" s="7">
        <f t="shared" si="1"/>
        <v>0</v>
      </c>
      <c r="M37">
        <v>1</v>
      </c>
      <c r="N37" s="7">
        <f t="shared" si="2"/>
        <v>1</v>
      </c>
      <c r="P37">
        <v>0</v>
      </c>
      <c r="Q37" s="7">
        <f t="shared" si="3"/>
        <v>0</v>
      </c>
      <c r="S37">
        <v>0</v>
      </c>
      <c r="T37" s="7">
        <f t="shared" si="4"/>
        <v>0</v>
      </c>
      <c r="V37">
        <v>1</v>
      </c>
      <c r="W37" s="7">
        <f t="shared" si="5"/>
        <v>1</v>
      </c>
      <c r="Y37">
        <v>1</v>
      </c>
      <c r="Z37" s="7">
        <f t="shared" si="6"/>
        <v>1</v>
      </c>
    </row>
    <row r="38" spans="1:27">
      <c r="E38" s="7"/>
      <c r="H38" s="7"/>
      <c r="K38" s="7"/>
      <c r="N38" s="7"/>
      <c r="Q38" s="7"/>
      <c r="T38" s="7"/>
      <c r="W38" s="7"/>
      <c r="Z38" s="7"/>
    </row>
    <row r="39" spans="1:27">
      <c r="A39" t="s">
        <v>58</v>
      </c>
      <c r="B39" t="s">
        <v>59</v>
      </c>
      <c r="C39">
        <v>1</v>
      </c>
      <c r="D39">
        <v>1</v>
      </c>
      <c r="E39" s="7">
        <f t="shared" ref="E39:E40" si="19">C39*D39</f>
        <v>1</v>
      </c>
      <c r="G39">
        <v>2</v>
      </c>
      <c r="H39" s="7">
        <f t="shared" ref="H39:H40" si="20">C39*G39</f>
        <v>2</v>
      </c>
      <c r="J39">
        <v>1</v>
      </c>
      <c r="K39" s="7">
        <f t="shared" si="1"/>
        <v>1</v>
      </c>
      <c r="M39">
        <v>0</v>
      </c>
      <c r="N39" s="7">
        <f t="shared" si="2"/>
        <v>0</v>
      </c>
      <c r="P39">
        <v>0</v>
      </c>
      <c r="Q39" s="7">
        <f t="shared" si="3"/>
        <v>0</v>
      </c>
      <c r="S39">
        <v>0</v>
      </c>
      <c r="T39" s="7">
        <f t="shared" si="4"/>
        <v>0</v>
      </c>
      <c r="V39">
        <v>0</v>
      </c>
      <c r="W39" s="7">
        <f t="shared" si="5"/>
        <v>0</v>
      </c>
      <c r="Y39">
        <v>1</v>
      </c>
      <c r="Z39" s="7">
        <f t="shared" si="6"/>
        <v>1</v>
      </c>
    </row>
    <row r="40" spans="1:27">
      <c r="B40" t="s">
        <v>60</v>
      </c>
      <c r="C40">
        <v>1</v>
      </c>
      <c r="D40">
        <v>0</v>
      </c>
      <c r="E40" s="7">
        <f t="shared" si="19"/>
        <v>0</v>
      </c>
      <c r="G40">
        <v>1</v>
      </c>
      <c r="H40" s="7">
        <f t="shared" si="20"/>
        <v>1</v>
      </c>
      <c r="J40">
        <v>0</v>
      </c>
      <c r="K40" s="7">
        <f t="shared" si="1"/>
        <v>0</v>
      </c>
      <c r="M40">
        <v>0</v>
      </c>
      <c r="N40" s="7">
        <f t="shared" si="2"/>
        <v>0</v>
      </c>
      <c r="P40">
        <v>0</v>
      </c>
      <c r="Q40" s="7">
        <f t="shared" si="3"/>
        <v>0</v>
      </c>
      <c r="S40">
        <v>0</v>
      </c>
      <c r="T40" s="7">
        <f t="shared" si="4"/>
        <v>0</v>
      </c>
      <c r="V40">
        <v>0</v>
      </c>
      <c r="W40" s="7">
        <f t="shared" si="5"/>
        <v>0</v>
      </c>
      <c r="Y40">
        <v>0</v>
      </c>
      <c r="Z40" s="7">
        <f t="shared" si="6"/>
        <v>0</v>
      </c>
    </row>
    <row r="41" spans="1:27">
      <c r="E41" s="7"/>
      <c r="H41" s="7"/>
      <c r="K41" s="7"/>
      <c r="N41" s="7"/>
      <c r="Q41" s="7"/>
      <c r="T41" s="7"/>
      <c r="W41" s="7"/>
      <c r="Z41" s="7"/>
    </row>
    <row r="42" spans="1:27">
      <c r="A42" t="s">
        <v>61</v>
      </c>
      <c r="B42" t="s">
        <v>62</v>
      </c>
      <c r="C42">
        <v>3</v>
      </c>
      <c r="D42">
        <v>1</v>
      </c>
      <c r="E42" s="7">
        <f>C42*D42</f>
        <v>3</v>
      </c>
      <c r="F42" t="s">
        <v>63</v>
      </c>
      <c r="G42">
        <v>1</v>
      </c>
      <c r="H42" s="7">
        <f>C42*G42</f>
        <v>3</v>
      </c>
      <c r="J42">
        <v>0</v>
      </c>
      <c r="K42" s="7">
        <f t="shared" si="1"/>
        <v>0</v>
      </c>
      <c r="M42">
        <v>1</v>
      </c>
      <c r="N42" s="7">
        <f t="shared" si="2"/>
        <v>3</v>
      </c>
      <c r="P42">
        <v>0</v>
      </c>
      <c r="Q42" s="7">
        <f t="shared" si="3"/>
        <v>0</v>
      </c>
      <c r="S42">
        <v>1</v>
      </c>
      <c r="T42" s="7">
        <f t="shared" si="4"/>
        <v>3</v>
      </c>
      <c r="V42">
        <v>1</v>
      </c>
      <c r="W42" s="7">
        <f t="shared" si="5"/>
        <v>3</v>
      </c>
      <c r="Y42">
        <v>1</v>
      </c>
      <c r="Z42" s="7">
        <f t="shared" si="6"/>
        <v>3</v>
      </c>
    </row>
    <row r="43" spans="1:27">
      <c r="E43" s="7"/>
      <c r="H43" s="7"/>
      <c r="K43" s="7"/>
      <c r="N43" s="7"/>
      <c r="Q43" s="7"/>
      <c r="T43" s="7"/>
      <c r="W43" s="7"/>
      <c r="Z43" s="7"/>
    </row>
    <row r="44" spans="1:27">
      <c r="A44" t="s">
        <v>64</v>
      </c>
      <c r="B44" t="s">
        <v>65</v>
      </c>
      <c r="C44">
        <v>2</v>
      </c>
      <c r="D44">
        <v>2</v>
      </c>
      <c r="E44" s="7">
        <f t="shared" ref="E44:E48" si="21">C44*D44</f>
        <v>4</v>
      </c>
      <c r="G44">
        <v>2</v>
      </c>
      <c r="H44" s="7">
        <f t="shared" ref="H44:H48" si="22">C44*G44</f>
        <v>4</v>
      </c>
      <c r="J44">
        <v>1</v>
      </c>
      <c r="K44" s="7">
        <f t="shared" si="1"/>
        <v>2</v>
      </c>
      <c r="M44">
        <v>2</v>
      </c>
      <c r="N44" s="7">
        <f t="shared" si="2"/>
        <v>4</v>
      </c>
      <c r="P44">
        <v>2</v>
      </c>
      <c r="Q44" s="7">
        <f t="shared" si="3"/>
        <v>4</v>
      </c>
      <c r="S44">
        <v>1</v>
      </c>
      <c r="T44" s="7">
        <f t="shared" si="4"/>
        <v>2</v>
      </c>
      <c r="V44">
        <v>1</v>
      </c>
      <c r="W44" s="7">
        <f t="shared" si="5"/>
        <v>2</v>
      </c>
      <c r="Y44">
        <v>0</v>
      </c>
      <c r="Z44" s="7">
        <f t="shared" si="6"/>
        <v>0</v>
      </c>
    </row>
    <row r="45" spans="1:27">
      <c r="B45" t="s">
        <v>66</v>
      </c>
      <c r="C45">
        <v>1</v>
      </c>
      <c r="D45">
        <v>1</v>
      </c>
      <c r="E45" s="7">
        <f t="shared" si="21"/>
        <v>1</v>
      </c>
      <c r="G45">
        <v>0</v>
      </c>
      <c r="H45" s="7">
        <f t="shared" si="22"/>
        <v>0</v>
      </c>
      <c r="J45">
        <v>0</v>
      </c>
      <c r="K45" s="7">
        <f t="shared" si="1"/>
        <v>0</v>
      </c>
      <c r="M45">
        <v>1</v>
      </c>
      <c r="N45" s="7">
        <f t="shared" si="2"/>
        <v>1</v>
      </c>
      <c r="P45">
        <v>0</v>
      </c>
      <c r="Q45" s="7">
        <f t="shared" si="3"/>
        <v>0</v>
      </c>
      <c r="S45">
        <v>0</v>
      </c>
      <c r="T45" s="7">
        <f t="shared" si="4"/>
        <v>0</v>
      </c>
      <c r="V45">
        <v>0</v>
      </c>
      <c r="W45" s="7">
        <f t="shared" si="5"/>
        <v>0</v>
      </c>
      <c r="Y45">
        <v>1</v>
      </c>
      <c r="Z45" s="7">
        <f t="shared" si="6"/>
        <v>1</v>
      </c>
    </row>
    <row r="46" spans="1:27">
      <c r="B46" t="s">
        <v>67</v>
      </c>
      <c r="C46">
        <v>2</v>
      </c>
      <c r="D46">
        <v>1</v>
      </c>
      <c r="E46" s="7">
        <f t="shared" si="21"/>
        <v>2</v>
      </c>
      <c r="G46">
        <v>2</v>
      </c>
      <c r="H46" s="7">
        <f t="shared" si="22"/>
        <v>4</v>
      </c>
      <c r="J46">
        <v>1</v>
      </c>
      <c r="K46" s="7">
        <f t="shared" si="1"/>
        <v>2</v>
      </c>
      <c r="M46">
        <v>1</v>
      </c>
      <c r="N46" s="7">
        <f t="shared" si="2"/>
        <v>2</v>
      </c>
      <c r="P46">
        <v>1</v>
      </c>
      <c r="Q46" s="7">
        <f t="shared" si="3"/>
        <v>2</v>
      </c>
      <c r="S46">
        <v>1</v>
      </c>
      <c r="T46" s="7">
        <f t="shared" si="4"/>
        <v>2</v>
      </c>
      <c r="V46">
        <v>1</v>
      </c>
      <c r="W46" s="7">
        <f t="shared" si="5"/>
        <v>2</v>
      </c>
      <c r="Y46">
        <v>1</v>
      </c>
      <c r="Z46" s="7">
        <f t="shared" si="6"/>
        <v>2</v>
      </c>
    </row>
    <row r="47" spans="1:27">
      <c r="B47" t="s">
        <v>68</v>
      </c>
      <c r="C47">
        <v>3</v>
      </c>
      <c r="D47">
        <v>1</v>
      </c>
      <c r="E47" s="7">
        <f t="shared" si="21"/>
        <v>3</v>
      </c>
      <c r="G47">
        <v>2</v>
      </c>
      <c r="H47" s="7">
        <f t="shared" si="22"/>
        <v>6</v>
      </c>
      <c r="I47" t="s">
        <v>69</v>
      </c>
      <c r="J47">
        <v>2</v>
      </c>
      <c r="K47" s="7">
        <f t="shared" si="1"/>
        <v>6</v>
      </c>
      <c r="M47">
        <v>2</v>
      </c>
      <c r="N47" s="7">
        <f t="shared" si="2"/>
        <v>6</v>
      </c>
      <c r="P47">
        <v>2</v>
      </c>
      <c r="Q47" s="7">
        <f t="shared" si="3"/>
        <v>6</v>
      </c>
      <c r="S47">
        <v>2</v>
      </c>
      <c r="T47" s="7">
        <f t="shared" si="4"/>
        <v>6</v>
      </c>
      <c r="V47">
        <v>2</v>
      </c>
      <c r="W47" s="7">
        <f t="shared" si="5"/>
        <v>6</v>
      </c>
      <c r="Y47">
        <v>1</v>
      </c>
      <c r="Z47" s="7">
        <f t="shared" si="6"/>
        <v>3</v>
      </c>
    </row>
    <row r="48" spans="1:27">
      <c r="B48" t="s">
        <v>70</v>
      </c>
      <c r="C48">
        <v>3</v>
      </c>
      <c r="D48">
        <v>0</v>
      </c>
      <c r="E48" s="7">
        <f t="shared" si="21"/>
        <v>0</v>
      </c>
      <c r="F48">
        <v>2020</v>
      </c>
      <c r="G48">
        <v>2</v>
      </c>
      <c r="H48" s="7">
        <f t="shared" si="22"/>
        <v>6</v>
      </c>
      <c r="I48">
        <v>2022</v>
      </c>
      <c r="J48">
        <v>2</v>
      </c>
      <c r="K48" s="7">
        <f t="shared" si="1"/>
        <v>6</v>
      </c>
      <c r="L48">
        <v>2022</v>
      </c>
      <c r="M48">
        <v>2</v>
      </c>
      <c r="N48" s="7">
        <f t="shared" si="2"/>
        <v>6</v>
      </c>
      <c r="O48">
        <v>2022</v>
      </c>
      <c r="P48">
        <v>2</v>
      </c>
      <c r="Q48" s="7">
        <f t="shared" si="3"/>
        <v>6</v>
      </c>
      <c r="R48">
        <v>2022</v>
      </c>
      <c r="S48">
        <v>2</v>
      </c>
      <c r="T48" s="7">
        <f t="shared" si="4"/>
        <v>6</v>
      </c>
      <c r="U48">
        <v>20222</v>
      </c>
      <c r="V48">
        <v>2</v>
      </c>
      <c r="W48" s="7">
        <f t="shared" si="5"/>
        <v>6</v>
      </c>
      <c r="X48">
        <v>2022</v>
      </c>
      <c r="Y48">
        <v>0</v>
      </c>
      <c r="Z48" s="7">
        <f t="shared" si="6"/>
        <v>0</v>
      </c>
      <c r="AA48">
        <v>2018</v>
      </c>
    </row>
    <row r="49" spans="1:27">
      <c r="E49" s="7"/>
      <c r="H49" s="7"/>
      <c r="K49" s="7"/>
      <c r="N49" s="7"/>
      <c r="Q49" s="7"/>
      <c r="T49" s="7"/>
      <c r="W49" s="7"/>
      <c r="Z49" s="7"/>
    </row>
    <row r="50" spans="1:27">
      <c r="A50" t="s">
        <v>71</v>
      </c>
      <c r="B50" t="s">
        <v>72</v>
      </c>
      <c r="C50">
        <v>3</v>
      </c>
      <c r="D50">
        <v>1</v>
      </c>
      <c r="E50" s="7">
        <f t="shared" ref="E50:E54" si="23">C50*D50</f>
        <v>3</v>
      </c>
      <c r="G50">
        <v>2</v>
      </c>
      <c r="H50" s="7">
        <f t="shared" ref="H50:H54" si="24">C50*G50</f>
        <v>6</v>
      </c>
      <c r="J50">
        <v>2</v>
      </c>
      <c r="K50" s="7">
        <f t="shared" si="1"/>
        <v>6</v>
      </c>
      <c r="M50">
        <v>2</v>
      </c>
      <c r="N50" s="7">
        <f t="shared" si="2"/>
        <v>6</v>
      </c>
      <c r="P50">
        <v>2</v>
      </c>
      <c r="Q50" s="7">
        <f t="shared" si="3"/>
        <v>6</v>
      </c>
      <c r="S50">
        <v>2</v>
      </c>
      <c r="T50" s="7">
        <f t="shared" si="4"/>
        <v>6</v>
      </c>
      <c r="V50">
        <v>2</v>
      </c>
      <c r="W50" s="7">
        <f t="shared" si="5"/>
        <v>6</v>
      </c>
      <c r="Y50">
        <v>1</v>
      </c>
      <c r="Z50" s="7">
        <f t="shared" si="6"/>
        <v>3</v>
      </c>
    </row>
    <row r="51" spans="1:27">
      <c r="B51" t="s">
        <v>73</v>
      </c>
      <c r="C51">
        <v>3</v>
      </c>
      <c r="D51">
        <v>1</v>
      </c>
      <c r="E51" s="7">
        <f t="shared" si="23"/>
        <v>3</v>
      </c>
      <c r="G51">
        <v>2</v>
      </c>
      <c r="H51" s="7">
        <f t="shared" si="24"/>
        <v>6</v>
      </c>
      <c r="J51">
        <v>2</v>
      </c>
      <c r="K51" s="7">
        <f t="shared" si="1"/>
        <v>6</v>
      </c>
      <c r="M51">
        <v>2</v>
      </c>
      <c r="N51" s="7">
        <f t="shared" si="2"/>
        <v>6</v>
      </c>
      <c r="P51">
        <v>0</v>
      </c>
      <c r="Q51" s="7">
        <f t="shared" si="3"/>
        <v>0</v>
      </c>
      <c r="S51">
        <v>2</v>
      </c>
      <c r="T51" s="7">
        <f t="shared" si="4"/>
        <v>6</v>
      </c>
      <c r="V51">
        <v>2</v>
      </c>
      <c r="W51" s="7">
        <f t="shared" si="5"/>
        <v>6</v>
      </c>
      <c r="Y51">
        <v>1</v>
      </c>
      <c r="Z51" s="7">
        <f t="shared" si="6"/>
        <v>3</v>
      </c>
    </row>
    <row r="52" spans="1:27">
      <c r="B52" t="s">
        <v>74</v>
      </c>
      <c r="C52">
        <v>3</v>
      </c>
      <c r="D52">
        <v>0</v>
      </c>
      <c r="E52" s="7">
        <f t="shared" si="23"/>
        <v>0</v>
      </c>
      <c r="G52">
        <v>0</v>
      </c>
      <c r="H52" s="7">
        <f t="shared" si="24"/>
        <v>0</v>
      </c>
      <c r="J52">
        <v>0</v>
      </c>
      <c r="K52" s="7">
        <f t="shared" si="1"/>
        <v>0</v>
      </c>
      <c r="M52">
        <v>0</v>
      </c>
      <c r="N52" s="7">
        <f t="shared" si="2"/>
        <v>0</v>
      </c>
      <c r="P52">
        <v>0</v>
      </c>
      <c r="Q52" s="7">
        <f t="shared" si="3"/>
        <v>0</v>
      </c>
      <c r="S52">
        <v>0</v>
      </c>
      <c r="T52" s="7">
        <f t="shared" si="4"/>
        <v>0</v>
      </c>
      <c r="V52">
        <v>0</v>
      </c>
      <c r="W52" s="7">
        <f t="shared" si="5"/>
        <v>0</v>
      </c>
      <c r="Y52">
        <v>0</v>
      </c>
      <c r="Z52" s="7">
        <f t="shared" si="6"/>
        <v>0</v>
      </c>
    </row>
    <row r="53" spans="1:27">
      <c r="B53" t="s">
        <v>75</v>
      </c>
      <c r="C53">
        <v>3</v>
      </c>
      <c r="D53">
        <v>1</v>
      </c>
      <c r="E53" s="7">
        <f t="shared" si="23"/>
        <v>3</v>
      </c>
      <c r="G53">
        <v>2</v>
      </c>
      <c r="H53" s="7">
        <f t="shared" si="24"/>
        <v>6</v>
      </c>
      <c r="J53">
        <v>1</v>
      </c>
      <c r="K53" s="7">
        <f t="shared" si="1"/>
        <v>3</v>
      </c>
      <c r="M53">
        <v>2</v>
      </c>
      <c r="N53" s="7">
        <f t="shared" si="2"/>
        <v>6</v>
      </c>
      <c r="P53">
        <v>0</v>
      </c>
      <c r="Q53" s="7">
        <f t="shared" si="3"/>
        <v>0</v>
      </c>
      <c r="S53">
        <v>1</v>
      </c>
      <c r="T53" s="7">
        <f t="shared" si="4"/>
        <v>3</v>
      </c>
      <c r="V53">
        <v>1</v>
      </c>
      <c r="W53" s="7">
        <f t="shared" si="5"/>
        <v>3</v>
      </c>
      <c r="Y53">
        <v>1</v>
      </c>
      <c r="Z53" s="7">
        <f t="shared" si="6"/>
        <v>3</v>
      </c>
    </row>
    <row r="54" spans="1:27">
      <c r="B54" t="s">
        <v>76</v>
      </c>
      <c r="C54">
        <v>3</v>
      </c>
      <c r="D54">
        <v>1</v>
      </c>
      <c r="E54" s="7">
        <f t="shared" si="23"/>
        <v>3</v>
      </c>
      <c r="G54">
        <v>1</v>
      </c>
      <c r="H54" s="7">
        <f t="shared" si="24"/>
        <v>3</v>
      </c>
      <c r="J54">
        <v>1</v>
      </c>
      <c r="K54" s="7">
        <f t="shared" si="1"/>
        <v>3</v>
      </c>
      <c r="M54">
        <v>1</v>
      </c>
      <c r="N54" s="7">
        <f t="shared" si="2"/>
        <v>3</v>
      </c>
      <c r="P54">
        <v>1</v>
      </c>
      <c r="Q54" s="7">
        <f t="shared" si="3"/>
        <v>3</v>
      </c>
      <c r="S54">
        <v>1</v>
      </c>
      <c r="T54" s="7">
        <f t="shared" si="4"/>
        <v>3</v>
      </c>
      <c r="V54">
        <v>1</v>
      </c>
      <c r="W54" s="7">
        <f t="shared" si="5"/>
        <v>3</v>
      </c>
      <c r="Y54">
        <v>1</v>
      </c>
      <c r="Z54" s="7">
        <f t="shared" si="6"/>
        <v>3</v>
      </c>
    </row>
    <row r="55" spans="1:27">
      <c r="E55" s="7"/>
      <c r="H55" s="7"/>
      <c r="K55" s="7"/>
      <c r="N55" s="7"/>
      <c r="Q55" s="7"/>
      <c r="T55" s="7"/>
      <c r="W55" s="7"/>
      <c r="Z55" s="7"/>
    </row>
    <row r="56" spans="1:27">
      <c r="A56" t="s">
        <v>77</v>
      </c>
      <c r="B56" t="s">
        <v>78</v>
      </c>
      <c r="C56">
        <v>3</v>
      </c>
      <c r="D56">
        <v>2</v>
      </c>
      <c r="E56" s="7">
        <f t="shared" ref="E56:E57" si="25">C56*D56</f>
        <v>6</v>
      </c>
      <c r="G56">
        <v>2</v>
      </c>
      <c r="H56" s="7">
        <f t="shared" ref="H56:H57" si="26">C56*G56</f>
        <v>6</v>
      </c>
      <c r="J56">
        <v>2</v>
      </c>
      <c r="K56" s="7">
        <f t="shared" si="1"/>
        <v>6</v>
      </c>
      <c r="M56">
        <v>2</v>
      </c>
      <c r="N56" s="7">
        <f t="shared" si="2"/>
        <v>6</v>
      </c>
      <c r="P56">
        <v>1</v>
      </c>
      <c r="Q56" s="7">
        <f t="shared" si="3"/>
        <v>3</v>
      </c>
      <c r="S56">
        <v>1</v>
      </c>
      <c r="T56" s="7">
        <f t="shared" si="4"/>
        <v>3</v>
      </c>
      <c r="V56">
        <v>1</v>
      </c>
      <c r="W56" s="7">
        <f t="shared" si="5"/>
        <v>3</v>
      </c>
      <c r="Y56">
        <v>1</v>
      </c>
      <c r="Z56" s="7">
        <f t="shared" si="6"/>
        <v>3</v>
      </c>
    </row>
    <row r="57" spans="1:27">
      <c r="B57" t="s">
        <v>79</v>
      </c>
      <c r="C57">
        <v>1</v>
      </c>
      <c r="D57">
        <v>0</v>
      </c>
      <c r="E57" s="7">
        <f t="shared" si="25"/>
        <v>0</v>
      </c>
      <c r="G57">
        <v>2</v>
      </c>
      <c r="H57" s="7">
        <f t="shared" si="26"/>
        <v>2</v>
      </c>
      <c r="J57">
        <v>0</v>
      </c>
      <c r="K57" s="7">
        <f t="shared" si="1"/>
        <v>0</v>
      </c>
      <c r="M57">
        <v>0</v>
      </c>
      <c r="N57" s="7">
        <f t="shared" si="2"/>
        <v>0</v>
      </c>
      <c r="P57">
        <v>0</v>
      </c>
      <c r="Q57" s="7">
        <f t="shared" si="3"/>
        <v>0</v>
      </c>
      <c r="S57">
        <v>0</v>
      </c>
      <c r="T57" s="7">
        <f t="shared" si="4"/>
        <v>0</v>
      </c>
      <c r="V57">
        <v>0</v>
      </c>
      <c r="W57" s="7">
        <f t="shared" si="5"/>
        <v>0</v>
      </c>
      <c r="Y57">
        <v>0</v>
      </c>
      <c r="Z57" s="7">
        <f t="shared" si="6"/>
        <v>0</v>
      </c>
    </row>
    <row r="58" spans="1:27">
      <c r="E58" s="7"/>
      <c r="H58" s="7"/>
      <c r="K58" s="7"/>
      <c r="N58" s="7"/>
      <c r="Q58" s="7"/>
      <c r="T58" s="7"/>
      <c r="W58" s="7"/>
      <c r="Z58" s="7"/>
    </row>
    <row r="59" spans="1:27">
      <c r="A59" t="s">
        <v>80</v>
      </c>
      <c r="B59" t="s">
        <v>81</v>
      </c>
      <c r="C59">
        <v>3</v>
      </c>
      <c r="D59">
        <v>1</v>
      </c>
      <c r="E59" s="7">
        <f t="shared" ref="E59:E61" si="27">C59*D59</f>
        <v>3</v>
      </c>
      <c r="G59">
        <v>1</v>
      </c>
      <c r="H59" s="7">
        <f t="shared" ref="H59:H61" si="28">C59*G59</f>
        <v>3</v>
      </c>
      <c r="J59">
        <v>1</v>
      </c>
      <c r="K59" s="7">
        <f t="shared" si="1"/>
        <v>3</v>
      </c>
      <c r="M59">
        <v>2</v>
      </c>
      <c r="N59" s="7">
        <f t="shared" si="2"/>
        <v>6</v>
      </c>
      <c r="P59">
        <v>2</v>
      </c>
      <c r="Q59" s="7">
        <f t="shared" si="3"/>
        <v>6</v>
      </c>
      <c r="S59">
        <v>2</v>
      </c>
      <c r="T59" s="7">
        <f t="shared" si="4"/>
        <v>6</v>
      </c>
      <c r="V59">
        <v>2</v>
      </c>
      <c r="W59" s="7">
        <f t="shared" si="5"/>
        <v>6</v>
      </c>
      <c r="Y59">
        <v>2</v>
      </c>
      <c r="Z59" s="7">
        <f t="shared" si="6"/>
        <v>6</v>
      </c>
    </row>
    <row r="60" spans="1:27">
      <c r="B60" t="s">
        <v>82</v>
      </c>
      <c r="C60">
        <v>3</v>
      </c>
      <c r="D60">
        <v>2</v>
      </c>
      <c r="E60" s="7">
        <f t="shared" si="27"/>
        <v>6</v>
      </c>
      <c r="G60">
        <v>2</v>
      </c>
      <c r="H60" s="7">
        <f t="shared" si="28"/>
        <v>6</v>
      </c>
      <c r="J60">
        <v>2</v>
      </c>
      <c r="K60" s="7">
        <f t="shared" si="1"/>
        <v>6</v>
      </c>
      <c r="M60">
        <v>2</v>
      </c>
      <c r="N60" s="7">
        <f t="shared" si="2"/>
        <v>6</v>
      </c>
      <c r="P60">
        <v>2</v>
      </c>
      <c r="Q60" s="7">
        <f t="shared" si="3"/>
        <v>6</v>
      </c>
      <c r="S60">
        <v>2</v>
      </c>
      <c r="T60" s="7">
        <f t="shared" si="4"/>
        <v>6</v>
      </c>
      <c r="V60">
        <v>2</v>
      </c>
      <c r="W60" s="7">
        <f t="shared" si="5"/>
        <v>6</v>
      </c>
      <c r="Y60">
        <v>2</v>
      </c>
      <c r="Z60" s="7">
        <f t="shared" si="6"/>
        <v>6</v>
      </c>
    </row>
    <row r="61" spans="1:27">
      <c r="B61" t="s">
        <v>83</v>
      </c>
      <c r="C61">
        <v>2</v>
      </c>
      <c r="D61">
        <v>0</v>
      </c>
      <c r="E61" s="7">
        <f t="shared" si="27"/>
        <v>0</v>
      </c>
      <c r="G61">
        <v>0</v>
      </c>
      <c r="H61" s="7">
        <f t="shared" si="28"/>
        <v>0</v>
      </c>
      <c r="J61">
        <v>0</v>
      </c>
      <c r="K61" s="7">
        <f t="shared" si="1"/>
        <v>0</v>
      </c>
      <c r="M61">
        <v>2</v>
      </c>
      <c r="N61" s="7">
        <f t="shared" si="2"/>
        <v>4</v>
      </c>
      <c r="P61">
        <v>0</v>
      </c>
      <c r="Q61" s="7">
        <f t="shared" si="3"/>
        <v>0</v>
      </c>
      <c r="S61">
        <v>0</v>
      </c>
      <c r="T61" s="7">
        <f t="shared" si="4"/>
        <v>0</v>
      </c>
      <c r="V61">
        <v>0</v>
      </c>
      <c r="W61" s="7">
        <f t="shared" si="5"/>
        <v>0</v>
      </c>
      <c r="Y61">
        <v>0</v>
      </c>
      <c r="Z61" s="7">
        <f t="shared" si="6"/>
        <v>0</v>
      </c>
    </row>
    <row r="62" spans="1:27">
      <c r="E62" s="7"/>
      <c r="H62" s="7"/>
      <c r="K62" s="7"/>
      <c r="N62" s="7"/>
      <c r="Q62" s="7"/>
      <c r="T62" s="7"/>
      <c r="W62" s="7"/>
      <c r="Z62" s="7"/>
    </row>
    <row r="63" spans="1:27">
      <c r="A63" s="7"/>
      <c r="B63" s="7" t="s">
        <v>84</v>
      </c>
      <c r="C63" s="7"/>
      <c r="D63" s="7"/>
      <c r="E63" s="7">
        <f>SUM(E5:E61)</f>
        <v>78</v>
      </c>
      <c r="F63" s="7"/>
      <c r="G63" s="7"/>
      <c r="H63" s="5">
        <f>SUM(H5:H61)</f>
        <v>145</v>
      </c>
      <c r="I63" s="7"/>
      <c r="J63" s="7"/>
      <c r="K63" s="7">
        <f>SUM(K5:K61)</f>
        <v>101</v>
      </c>
      <c r="L63" s="7"/>
      <c r="M63" s="7"/>
      <c r="N63" s="7">
        <f>SUM(N5:N61)</f>
        <v>139</v>
      </c>
      <c r="O63" s="7"/>
      <c r="P63" s="7"/>
      <c r="Q63" s="7">
        <f>SUM(Q5:Q61)</f>
        <v>79</v>
      </c>
      <c r="R63" s="7"/>
      <c r="S63" s="7"/>
      <c r="T63" s="7">
        <f>SUM(T5:T61)</f>
        <v>122</v>
      </c>
      <c r="U63" s="7"/>
      <c r="V63" s="7"/>
      <c r="W63" s="7">
        <f>SUM(W5:W61)</f>
        <v>120</v>
      </c>
      <c r="X63" s="7"/>
      <c r="Y63" s="7"/>
      <c r="Z63" s="7">
        <f>SUM(Z5:Z61)</f>
        <v>86</v>
      </c>
      <c r="AA63" s="7"/>
    </row>
    <row r="65" spans="1:6">
      <c r="A65" t="s">
        <v>85</v>
      </c>
      <c r="B65" s="4" t="s">
        <v>86</v>
      </c>
      <c r="F65" s="5" t="s">
        <v>87</v>
      </c>
    </row>
    <row r="66" spans="1:6">
      <c r="A66" t="s">
        <v>88</v>
      </c>
      <c r="B66" s="4" t="s">
        <v>89</v>
      </c>
      <c r="C66" s="4"/>
      <c r="F66" s="5" t="s">
        <v>90</v>
      </c>
    </row>
    <row r="67" spans="1:6">
      <c r="A67" t="s">
        <v>91</v>
      </c>
      <c r="B67" s="4" t="s">
        <v>92</v>
      </c>
      <c r="C67" s="4"/>
      <c r="F67" t="s">
        <v>93</v>
      </c>
    </row>
    <row r="68" spans="1:6">
      <c r="A68" t="s">
        <v>94</v>
      </c>
      <c r="B68" s="4" t="s">
        <v>95</v>
      </c>
      <c r="C68" s="4"/>
      <c r="F68" t="s">
        <v>96</v>
      </c>
    </row>
    <row r="69" spans="1:6">
      <c r="A69" t="s">
        <v>97</v>
      </c>
      <c r="B69" s="4" t="s">
        <v>98</v>
      </c>
      <c r="C69" s="4"/>
      <c r="F69" t="s">
        <v>99</v>
      </c>
    </row>
    <row r="70" spans="1:6">
      <c r="A70" t="s">
        <v>100</v>
      </c>
      <c r="B70" s="4" t="s">
        <v>101</v>
      </c>
      <c r="C70" s="4" t="s">
        <v>102</v>
      </c>
      <c r="F70" s="5" t="s">
        <v>103</v>
      </c>
    </row>
    <row r="71" spans="1:6">
      <c r="A71" t="s">
        <v>104</v>
      </c>
      <c r="B71" s="4" t="s">
        <v>105</v>
      </c>
      <c r="C71" s="4"/>
      <c r="F71" t="s">
        <v>106</v>
      </c>
    </row>
    <row r="72" spans="1:6">
      <c r="A72" t="s">
        <v>107</v>
      </c>
      <c r="B72" s="4" t="s">
        <v>108</v>
      </c>
      <c r="C72" s="4"/>
      <c r="F72" s="5" t="s">
        <v>103</v>
      </c>
    </row>
    <row r="73" spans="1:6">
      <c r="A73" t="s">
        <v>109</v>
      </c>
      <c r="B73" s="4" t="s">
        <v>110</v>
      </c>
      <c r="C73" s="4"/>
      <c r="F73" s="6" t="s">
        <v>111</v>
      </c>
    </row>
    <row r="74" spans="1:6">
      <c r="A74" t="s">
        <v>112</v>
      </c>
      <c r="B74" s="4" t="s">
        <v>113</v>
      </c>
      <c r="C74" s="4" t="s">
        <v>114</v>
      </c>
      <c r="F74" s="6" t="s">
        <v>111</v>
      </c>
    </row>
  </sheetData>
  <mergeCells count="8">
    <mergeCell ref="G1:I1"/>
    <mergeCell ref="D1:F1"/>
    <mergeCell ref="Y1:AA1"/>
    <mergeCell ref="J1:L1"/>
    <mergeCell ref="M1:O1"/>
    <mergeCell ref="P1:R1"/>
    <mergeCell ref="S1:U1"/>
    <mergeCell ref="V1:X1"/>
  </mergeCells>
  <hyperlinks>
    <hyperlink ref="B67" r:id="rId1" xr:uid="{738DC4C7-8FC6-4203-9017-05BD37938DB5}"/>
    <hyperlink ref="A71" r:id="rId2" display="http://partsolutions.com/products/" xr:uid="{22617755-7D74-4B71-BD28-7CD21938F653}"/>
    <hyperlink ref="B65" r:id="rId3" location="/guided-demo-commerce-b2b" display="https://www.sap.com/dmc/exp/2021-02-73291-b2b-commerce-cloud-demo/ - /guided-demo-commerce-b2b" xr:uid="{766911F1-B8BF-452D-A4EA-8FAA3E41F8B9}"/>
    <hyperlink ref="B68" r:id="rId4" xr:uid="{EC92B84A-1176-4A41-9D09-AB95975556C6}"/>
    <hyperlink ref="B69" r:id="rId5" xr:uid="{0020CF41-DC4C-4FCC-B2FE-A7602CA3A546}"/>
    <hyperlink ref="B70" r:id="rId6" xr:uid="{7737C305-1050-47F3-8910-51C25635ECD5}"/>
    <hyperlink ref="C70" r:id="rId7" xr:uid="{36395374-F9C0-4746-93AE-361F72FA8F7C}"/>
    <hyperlink ref="B71" r:id="rId8" xr:uid="{B15B4146-0537-4DFC-9245-56EA95D9B38A}"/>
    <hyperlink ref="B72" r:id="rId9" xr:uid="{6BA44B42-8F42-485F-8F8E-00C49079D636}"/>
    <hyperlink ref="B73" r:id="rId10" xr:uid="{7EC90C62-FF96-48D6-9CE4-74784EDA8D56}"/>
    <hyperlink ref="B74" r:id="rId11" xr:uid="{CEF3EF06-C33B-46A1-A4D4-42222D378718}"/>
    <hyperlink ref="C74" r:id="rId12" xr:uid="{43364573-FB3A-4301-8501-21B58515F209}"/>
  </hyperlinks>
  <pageMargins left="0.7" right="0.7" top="0.75" bottom="0.75" header="0.3" footer="0.3"/>
  <pageSetup paperSize="9"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7CC2-320C-4E2A-A9DF-201CDA2A1672}">
  <dimension ref="A1:C3"/>
  <sheetViews>
    <sheetView workbookViewId="0">
      <selection activeCell="I4" sqref="I4"/>
    </sheetView>
  </sheetViews>
  <sheetFormatPr defaultRowHeight="14.45"/>
  <cols>
    <col min="1" max="1" width="15.28515625" bestFit="1" customWidth="1"/>
  </cols>
  <sheetData>
    <row r="1" spans="1:3">
      <c r="A1" t="s">
        <v>91</v>
      </c>
      <c r="C1" t="s">
        <v>115</v>
      </c>
    </row>
    <row r="2" spans="1:3">
      <c r="C2" t="s">
        <v>116</v>
      </c>
    </row>
    <row r="3" spans="1:3">
      <c r="C3" t="s">
        <v>117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93AA1C8C0AF429CFC46BDAC9BECA5" ma:contentTypeVersion="10" ma:contentTypeDescription="Crée un document." ma:contentTypeScope="" ma:versionID="1295a3bdedbfa07e2a9cc1fabe5f7b4e">
  <xsd:schema xmlns:xsd="http://www.w3.org/2001/XMLSchema" xmlns:xs="http://www.w3.org/2001/XMLSchema" xmlns:p="http://schemas.microsoft.com/office/2006/metadata/properties" xmlns:ns2="dced9cc3-aa7e-4b89-92b2-eda6bd7ea700" targetNamespace="http://schemas.microsoft.com/office/2006/metadata/properties" ma:root="true" ma:fieldsID="da4423737d3fb70ad436f34fb72d3478" ns2:_="">
    <xsd:import namespace="dced9cc3-aa7e-4b89-92b2-eda6bd7e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d9cc3-aa7e-4b89-92b2-eda6bd7e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57729-32E2-4767-AB3E-7E5AE16C9D54}"/>
</file>

<file path=customXml/itemProps2.xml><?xml version="1.0" encoding="utf-8"?>
<ds:datastoreItem xmlns:ds="http://schemas.openxmlformats.org/officeDocument/2006/customXml" ds:itemID="{86782AB7-AFE8-4A45-8AFC-F7CDE2505B5D}"/>
</file>

<file path=customXml/itemProps3.xml><?xml version="1.0" encoding="utf-8"?>
<ds:datastoreItem xmlns:ds="http://schemas.openxmlformats.org/officeDocument/2006/customXml" ds:itemID="{76402D6C-D9B6-45E5-AF24-4BE9BE9E41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Vial Sebastien</dc:creator>
  <cp:keywords/>
  <dc:description/>
  <cp:lastModifiedBy>Vial Sébastien</cp:lastModifiedBy>
  <cp:revision/>
  <dcterms:created xsi:type="dcterms:W3CDTF">2006-09-16T00:00:00Z</dcterms:created>
  <dcterms:modified xsi:type="dcterms:W3CDTF">2022-05-22T14:33:15Z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0x0101001C893AA1C8C0AF429CFC46BDAC9BECA5</vt:lpwstr>
  </property>
</Properties>
</file>