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3FDC2901-4743-2D4F-9220-E9BBD2106A33}" xr6:coauthVersionLast="47" xr6:coauthVersionMax="47" xr10:uidLastSave="{00000000-0000-0000-0000-000000000000}"/>
  <bookViews>
    <workbookView xWindow="0" yWindow="760" windowWidth="30240" windowHeight="17400" tabRatio="844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Parametros" sheetId="13" r:id="rId8"/>
    <sheet name="add_p_SAP_Primas_Ced" sheetId="89" r:id="rId9"/>
    <sheet name="SAP_Sinis_Ced" sheetId="88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H15" i="9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<sst xmlns="http://schemas.openxmlformats.org/spreadsheetml/2006/main" count="7697" uniqueCount="1278">
  <si>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</si>
  <si>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</si>
  <si>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</si>
  <si>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</si>
  <si>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</si>
  <si>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</si>
  <si>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</si>
  <si>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</si>
  <si>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</si>
  <si>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</si>
  <si>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</si>
  <si>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</si>
  <si>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</si>
  <si>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</si>
  <si>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</si>
  <si>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</si>
  <si>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</si>
  <si>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</si>
  <si>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</si>
  <si>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</si>
  <si>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</si>
  <si>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</si>
  <si>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</si>
  <si>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</si>
  <si>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</si>
  <si>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</si>
  <si>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</si>
  <si>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</si>
  <si>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</si>
  <si>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</si>
  <si>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</si>
  <si>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</si>
  <si>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</si>
  <si>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</si>
  <si>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</si>
  <si>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</si>
  <si>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</si>
  <si>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</si>
  <si>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</si>
  <si>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</si>
  <si>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</si>
  <si>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</si>
  <si>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</si>
  <si>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</si>
  <si>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</si>
  <si>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</si>
  <si>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</si>
  <si>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</si>
  <si>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</si>
  <si>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</si>
  <si>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</si>
  <si>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</si>
  <si>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</si>
  <si>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</si>
  <si>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</si>
  <si>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</si>
  <si>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</si>
  <si>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</si>
  <si>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</si>
  <si>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</si>
  <si>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</si>
  <si>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</si>
  <si>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</si>
  <si>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</si>
  <si>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</si>
  <si>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</si>
  <si>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</si>
  <si>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</si>
  <si>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</si>
  <si>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</si>
  <si>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</si>
  <si>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</si>
  <si>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</si>
  <si>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</si>
  <si>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</si>
  <si>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</si>
  <si>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</si>
  <si>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</si>
  <si>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</si>
  <si>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</si>
  <si>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</si>
  <si>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</si>
  <si>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</si>
  <si>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</si>
  <si>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</si>
  <si>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</si>
  <si>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</si>
  <si>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</si>
  <si>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</si>
  <si>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</si>
  <si>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</si>
  <si>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</si>
  <si>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</si>
  <si>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</si>
  <si>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</si>
  <si>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</si>
  <si>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</si>
  <si>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</si>
  <si>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</si>
  <si>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</si>
  <si>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</si>
  <si>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</si>
  <si>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</si>
  <si>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</si>
  <si>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</si>
  <si>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</si>
  <si>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</si>
  <si>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</si>
  <si>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</si>
  <si>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</si>
  <si>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</si>
  <si>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</si>
  <si>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</si>
  <si>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</si>
  <si>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</si>
  <si>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</si>
  <si>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</si>
  <si>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</si>
  <si>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</si>
  <si>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</si>
  <si>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</si>
  <si>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</si>
  <si>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</si>
  <si>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</si>
  <si>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</si>
  <si>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</si>
  <si>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</si>
  <si>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</si>
  <si>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</si>
  <si>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</si>
  <si>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</si>
  <si>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</si>
  <si>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</si>
  <si>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</si>
  <si>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</si>
  <si>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</si>
  <si>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</si>
  <si>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</si>
  <si>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</si>
  <si>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</si>
  <si>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</si>
  <si>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</si>
  <si>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</si>
  <si>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</si>
  <si>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</si>
  <si>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</si>
  <si>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</si>
  <si>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</si>
  <si>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</si>
  <si>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</si>
  <si>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</si>
  <si>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</si>
  <si>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</si>
  <si>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</si>
  <si>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</si>
  <si>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</si>
  <si>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</si>
  <si>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</si>
  <si>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</si>
  <si>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</si>
  <si>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</si>
  <si>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</si>
  <si>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</si>
  <si>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</si>
  <si>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</si>
  <si>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</si>
  <si>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</si>
  <si>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</si>
  <si>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</si>
  <si>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</si>
  <si>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</si>
  <si>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</si>
  <si>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</si>
  <si>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</si>
  <si>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</si>
  <si>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</si>
  <si>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</si>
  <si>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</si>
  <si>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</si>
  <si>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</si>
  <si>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</si>
  <si>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</si>
  <si>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</si>
  <si>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</si>
  <si>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</si>
  <si>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</si>
  <si>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</si>
  <si>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</si>
  <si>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</si>
  <si>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</si>
  <si>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</si>
  <si>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</si>
  <si>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</si>
  <si>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</si>
  <si>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</si>
  <si>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</si>
  <si>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</si>
  <si>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</si>
  <si>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</si>
  <si>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</si>
  <si>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</si>
  <si>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</si>
  <si>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</si>
  <si>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</si>
  <si>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</si>
  <si>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</si>
  <si>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</si>
  <si>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</si>
  <si>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</si>
  <si>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</si>
  <si>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</si>
  <si>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</si>
  <si>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</si>
  <si>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</si>
  <si>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</si>
  <si>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</si>
  <si>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</si>
  <si>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</si>
  <si>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</si>
  <si>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</si>
  <si>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</si>
  <si>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</si>
  <si>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</si>
  <si>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</si>
  <si>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</si>
  <si>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</si>
  <si>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</si>
  <si>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</si>
  <si>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</si>
  <si>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</si>
  <si>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</si>
  <si>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</si>
  <si>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</si>
  <si>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</si>
  <si>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</si>
  <si>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</si>
  <si>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</si>
  <si>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</si>
  <si>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</si>
  <si>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</si>
  <si>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</si>
  <si>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</si>
  <si>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</si>
  <si>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</si>
  <si>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</si>
  <si>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</si>
  <si>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</si>
  <si>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</si>
  <si>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</si>
  <si>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</si>
  <si>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</si>
  <si>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</si>
  <si>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</si>
  <si>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</si>
  <si>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</si>
  <si>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</si>
  <si>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</si>
  <si>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</si>
  <si>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</si>
  <si>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</si>
  <si>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</si>
  <si>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</si>
  <si>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</si>
  <si>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</si>
  <si>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</si>
  <si>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</si>
  <si>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</si>
  <si>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</si>
  <si>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</si>
  <si>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</si>
  <si>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</si>
  <si>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</si>
  <si>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</si>
  <si>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</si>
  <si>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</si>
  <si>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</si>
  <si>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</si>
  <si>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</si>
  <si>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</si>
  <si>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</si>
  <si>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</si>
  <si>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</si>
  <si>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</si>
  <si>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</si>
  <si>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</si>
  <si>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</si>
  <si>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</si>
  <si>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</si>
  <si>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</si>
  <si>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</si>
  <si>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</si>
  <si>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</si>
  <si>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</si>
  <si>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</si>
  <si>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</si>
  <si>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</si>
  <si>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</si>
  <si>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</si>
  <si>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</si>
  <si>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</si>
  <si>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</si>
  <si>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</si>
  <si>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</si>
  <si>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</si>
  <si>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</si>
  <si>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</si>
  <si>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</si>
  <si>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</si>
  <si>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</si>
  <si>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</si>
  <si>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</si>
  <si>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</si>
  <si>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</si>
  <si>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</si>
  <si>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</si>
  <si>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</si>
  <si>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</si>
  <si>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</si>
  <si>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</si>
  <si>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</si>
  <si>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</si>
  <si>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</si>
  <si>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</si>
  <si>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</si>
  <si>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</si>
  <si>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</si>
  <si>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</si>
  <si>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</si>
  <si>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</si>
  <si>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</si>
  <si>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</si>
  <si>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</si>
  <si>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</si>
  <si>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</si>
  <si>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</si>
  <si>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</si>
  <si>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</si>
  <si>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</si>
  <si>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</si>
  <si>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</si>
  <si>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</si>
  <si>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</si>
  <si>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</si>
  <si>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</si>
  <si>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</si>
  <si>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</si>
  <si>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</si>
  <si>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</si>
  <si>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</si>
  <si>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</si>
  <si>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</si>
  <si>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</si>
  <si>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</si>
  <si>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</si>
  <si>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</si>
  <si>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</si>
  <si>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</si>
  <si>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</si>
  <si>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</si>
  <si>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</si>
  <si>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</si>
  <si>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</si>
  <si>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</si>
  <si>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</si>
  <si>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</si>
  <si>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</si>
  <si>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</si>
  <si>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</si>
  <si>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</si>
  <si>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</si>
  <si>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</si>
  <si>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</si>
  <si>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</si>
  <si>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</si>
  <si>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</si>
  <si>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</si>
  <si>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</si>
  <si>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</si>
  <si>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</si>
  <si>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</si>
  <si>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</si>
  <si>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</si>
  <si>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</si>
  <si>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</si>
  <si>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</si>
  <si>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</si>
  <si>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</si>
  <si>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</si>
  <si>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</si>
  <si>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</si>
  <si>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</si>
  <si>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</si>
  <si>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</si>
  <si>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</si>
  <si>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</si>
  <si>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</si>
  <si>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</si>
  <si>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</si>
  <si>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</si>
  <si>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</si>
  <si>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</si>
  <si>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</si>
  <si>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</si>
  <si>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</si>
  <si>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</si>
  <si>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</si>
  <si>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</si>
  <si>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</si>
  <si>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</si>
  <si>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</si>
  <si>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</si>
  <si>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</si>
  <si>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</si>
  <si>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</si>
  <si>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</si>
  <si>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</si>
  <si>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</si>
  <si>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</si>
  <si>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</si>
  <si>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</si>
  <si>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</si>
  <si>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</si>
  <si>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</si>
  <si>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</si>
  <si>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</si>
  <si>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</si>
  <si>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</si>
  <si>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</si>
  <si>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</si>
  <si>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</si>
  <si>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</si>
  <si>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</si>
  <si>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</si>
  <si>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</si>
  <si>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</si>
  <si>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</si>
  <si>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</si>
  <si>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</si>
  <si>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</si>
  <si>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</si>
  <si>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</si>
  <si>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</si>
  <si>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</si>
  <si>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</si>
  <si>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</si>
  <si>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</si>
  <si>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</si>
  <si>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</si>
  <si>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</si>
  <si>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</si>
  <si>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</si>
  <si>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</si>
  <si>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</si>
  <si>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</si>
  <si>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</si>
  <si>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</si>
  <si>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</si>
  <si>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</si>
  <si>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</si>
  <si>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</si>
  <si>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</si>
  <si>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</si>
  <si>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</si>
  <si>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</si>
  <si>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</si>
  <si>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</si>
  <si>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</si>
  <si>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</si>
  <si>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</si>
  <si>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</si>
  <si>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</si>
  <si>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</si>
  <si>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</si>
  <si>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</si>
  <si>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</si>
  <si>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</si>
  <si>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</si>
  <si>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</si>
  <si>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</si>
  <si>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</si>
  <si>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</si>
  <si>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</si>
  <si>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</si>
  <si>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</si>
  <si>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</si>
  <si>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</si>
  <si>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</si>
  <si>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</si>
  <si>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</si>
  <si>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</si>
  <si>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</si>
  <si>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</si>
  <si>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</si>
  <si>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</si>
  <si>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</si>
  <si>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</si>
  <si>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</si>
  <si>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</si>
  <si>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</si>
  <si>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</si>
  <si>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</si>
  <si>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</si>
  <si>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</si>
  <si>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</si>
  <si>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</si>
  <si>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</si>
  <si>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</si>
  <si>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</si>
  <si>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</si>
  <si>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</si>
  <si>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</si>
  <si>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</si>
  <si>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</si>
  <si>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</si>
  <si>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</si>
  <si>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</si>
  <si>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</si>
  <si>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</si>
  <si>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</si>
  <si>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</si>
  <si>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</si>
  <si>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</si>
  <si>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</si>
  <si>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</si>
  <si>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</si>
  <si>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</si>
  <si>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</si>
  <si>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</si>
  <si>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</si>
  <si>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</si>
  <si>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</si>
  <si>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</si>
  <si>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</si>
  <si>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</si>
  <si>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</si>
  <si>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</si>
  <si>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</si>
  <si>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</si>
  <si>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</si>
  <si>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</si>
  <si>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</si>
  <si>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</si>
  <si>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</si>
  <si>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</si>
  <si>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</si>
  <si>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</si>
  <si>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</si>
  <si>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</si>
  <si>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</si>
  <si>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</si>
  <si>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</si>
  <si>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</si>
  <si>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</si>
  <si>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</si>
  <si>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</si>
  <si>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</si>
  <si>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</si>
  <si>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</si>
  <si>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</si>
  <si>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</si>
  <si>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</si>
  <si>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</si>
  <si>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</si>
  <si>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</si>
  <si>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</si>
  <si>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</si>
  <si>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</si>
  <si>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</si>
  <si>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</si>
  <si>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</si>
  <si>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</si>
  <si>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</si>
  <si>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</si>
  <si>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</si>
  <si>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</si>
  <si>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</si>
  <si>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</si>
  <si>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</si>
  <si>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</si>
  <si>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</si>
  <si>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</si>
  <si>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</si>
  <si>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</si>
  <si>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</si>
  <si>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</si>
  <si>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</si>
  <si>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</si>
  <si>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</si>
  <si>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</si>
  <si>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</si>
  <si>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</si>
  <si>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</si>
  <si>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</si>
  <si>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</si>
  <si>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</si>
  <si>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</si>
  <si>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</si>
  <si>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</si>
  <si>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</si>
  <si>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</si>
  <si>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</si>
  <si>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</si>
  <si>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</si>
  <si>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</si>
  <si>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</si>
  <si>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</si>
  <si>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</si>
  <si>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</si>
  <si>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</si>
  <si>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</si>
  <si>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</si>
  <si>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</si>
  <si>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</si>
  <si>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</si>
  <si>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</si>
  <si>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</si>
  <si>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</si>
  <si>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</si>
  <si>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</si>
  <si>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</si>
  <si>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</si>
  <si>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</si>
  <si>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</si>
  <si>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</si>
  <si>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</si>
  <si>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</si>
  <si>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</si>
  <si>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</si>
  <si>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</si>
  <si>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</si>
  <si>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</si>
  <si>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</si>
  <si>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</si>
  <si>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</si>
  <si>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</si>
  <si>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</si>
  <si>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</si>
  <si>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</si>
  <si>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</si>
  <si>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</si>
  <si>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</si>
  <si>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</si>
  <si>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</si>
  <si>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</si>
  <si>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</si>
  <si>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</si>
  <si>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</si>
  <si>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</si>
  <si>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</si>
  <si>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</si>
  <si>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</si>
  <si>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</si>
  <si>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</si>
  <si>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</si>
  <si>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</si>
  <si>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</si>
  <si>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</si>
  <si>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</si>
  <si>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</si>
  <si>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</si>
  <si>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</si>
  <si>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</si>
  <si>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</si>
  <si>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</si>
  <si>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</si>
  <si>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</si>
  <si>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</si>
  <si>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</si>
  <si>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</si>
  <si>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</si>
  <si>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</si>
  <si>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</si>
  <si>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</si>
  <si>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</si>
  <si>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</si>
  <si>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</si>
  <si>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</si>
  <si>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</si>
  <si>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</si>
  <si>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</si>
  <si>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</si>
  <si>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</si>
  <si>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</si>
  <si>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</si>
  <si>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</si>
  <si>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</si>
  <si>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</si>
  <si>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</si>
  <si>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</si>
  <si>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</si>
  <si>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</si>
  <si>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</si>
  <si>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</si>
  <si>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</si>
  <si>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</si>
  <si>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</si>
  <si>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</si>
  <si>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</si>
  <si>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</si>
  <si>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</si>
  <si>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</si>
  <si>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</si>
  <si>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</si>
  <si>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</si>
  <si>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</si>
  <si>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</si>
  <si>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</si>
  <si>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</si>
  <si>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</si>
  <si>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</si>
  <si>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</si>
  <si>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</si>
  <si>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</si>
  <si>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</si>
  <si>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</si>
  <si>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</si>
  <si>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</si>
  <si>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</si>
  <si>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</si>
  <si>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</si>
  <si>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</si>
  <si>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</si>
  <si>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</si>
  <si>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</si>
  <si>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</si>
  <si>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</si>
  <si>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</si>
  <si>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</si>
  <si>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</si>
  <si>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</si>
  <si>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</si>
  <si>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</si>
  <si>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</si>
  <si>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</si>
  <si>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</si>
  <si>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</si>
  <si>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</si>
  <si>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</si>
  <si>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</si>
  <si>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</si>
  <si>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</si>
  <si>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</si>
  <si>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</si>
  <si>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</si>
  <si>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</si>
  <si>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</si>
  <si>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</si>
  <si>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</si>
  <si>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</si>
  <si>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</si>
  <si>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</si>
  <si>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</si>
  <si>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</si>
  <si>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</si>
  <si>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</si>
  <si>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</si>
  <si>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</si>
  <si>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</si>
  <si>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</si>
  <si>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</si>
  <si>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</si>
  <si>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</si>
  <si>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</si>
  <si>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</si>
  <si>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</si>
  <si>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</si>
  <si>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</si>
  <si>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</si>
  <si>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</si>
  <si>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</si>
  <si>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</si>
  <si>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</si>
  <si>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</si>
  <si>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</si>
  <si>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</si>
  <si>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</si>
  <si>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</si>
  <si>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</si>
  <si>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</si>
  <si>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</si>
  <si>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</si>
  <si>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</si>
  <si>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</si>
  <si>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</si>
  <si>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</si>
  <si>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</si>
  <si>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</si>
  <si>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</si>
  <si>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</si>
  <si>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</si>
  <si>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</si>
  <si>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</si>
  <si>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</si>
  <si>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</si>
  <si>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</si>
  <si>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</si>
  <si>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</si>
  <si>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</si>
  <si>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</si>
  <si>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</si>
  <si>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</si>
  <si>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</si>
  <si>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</si>
  <si>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</si>
  <si>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</si>
  <si>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</si>
  <si>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</si>
  <si>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</si>
  <si>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</si>
  <si>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</si>
  <si>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</si>
  <si>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</si>
  <si>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</si>
  <si>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</si>
  <si>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</si>
  <si>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</si>
  <si>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</si>
  <si>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</si>
  <si>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</si>
  <si>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</si>
  <si>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</si>
  <si>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</si>
  <si>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</si>
  <si>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</si>
  <si>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</si>
  <si>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</si>
  <si>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</si>
  <si>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</si>
  <si>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</si>
  <si>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</si>
  <si>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</si>
  <si>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</si>
  <si>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</si>
  <si>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</si>
  <si>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</si>
  <si>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</si>
  <si>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</si>
  <si>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</si>
  <si>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</si>
  <si>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</si>
  <si>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</si>
  <si>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</si>
  <si>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</si>
  <si>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</si>
  <si>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</si>
  <si>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</si>
  <si>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</si>
  <si>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</si>
  <si>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</si>
  <si>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</si>
  <si>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</si>
  <si>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</si>
  <si>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</si>
  <si>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</si>
  <si>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</si>
  <si>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</si>
  <si>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</si>
  <si>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</si>
  <si>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</si>
  <si>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</si>
  <si>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</si>
  <si>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</si>
  <si>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</si>
  <si>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</si>
  <si>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</si>
  <si>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</si>
  <si>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</si>
  <si>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</si>
  <si>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</si>
  <si>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</si>
  <si>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</si>
  <si>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</si>
  <si>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</si>
  <si>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</si>
  <si>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</si>
  <si>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</si>
  <si>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</si>
  <si>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</si>
  <si>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</si>
  <si>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</si>
  <si>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</si>
  <si>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</si>
  <si>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</si>
  <si>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</si>
  <si>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</si>
  <si>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</si>
  <si>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</si>
  <si>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</si>
  <si>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</si>
  <si>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</si>
  <si>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</si>
  <si>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</si>
  <si>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</si>
  <si>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</si>
  <si>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</si>
  <si>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</si>
  <si>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</si>
  <si>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</si>
  <si>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</si>
  <si>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</si>
  <si>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</si>
  <si>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</si>
  <si>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</si>
  <si>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</si>
  <si>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</si>
  <si>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</si>
  <si>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</si>
  <si>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</si>
  <si>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</si>
  <si>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</si>
  <si>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</si>
  <si>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</si>
  <si>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</si>
  <si>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</si>
  <si>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</si>
  <si>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</si>
  <si>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</si>
  <si>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</si>
  <si>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</si>
  <si>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</si>
  <si>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</si>
  <si>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</si>
  <si>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</si>
  <si>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</si>
  <si>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</si>
  <si>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</si>
  <si>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</si>
  <si>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</si>
  <si>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</si>
  <si>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</si>
  <si>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</si>
  <si>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</si>
  <si>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</si>
  <si>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</si>
  <si>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</si>
  <si>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</si>
  <si>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</si>
  <si>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</si>
  <si>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</si>
  <si>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</si>
  <si>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</si>
  <si>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</si>
  <si>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</si>
  <si>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</si>
  <si>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</si>
  <si>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</si>
  <si>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</si>
  <si>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</si>
  <si>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</si>
  <si>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</si>
  <si>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</si>
  <si>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</si>
  <si>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</si>
  <si>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</si>
  <si>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</si>
  <si>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</si>
  <si>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</si>
  <si>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</si>
  <si>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</si>
  <si>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</si>
  <si>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</si>
  <si>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</si>
  <si>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</si>
  <si>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</si>
  <si>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</si>
  <si>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</si>
  <si>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</si>
  <si>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</si>
  <si>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</si>
  <si>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</si>
  <si>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</si>
  <si>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</si>
  <si>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</si>
  <si>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</si>
  <si>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</si>
  <si>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</si>
  <si>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</si>
  <si>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</si>
  <si>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</si>
  <si>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</si>
  <si>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</si>
  <si>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</si>
  <si>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</si>
  <si>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</si>
  <si>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</si>
  <si>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</si>
  <si>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</si>
  <si>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</si>
  <si>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</si>
  <si>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</si>
  <si>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</si>
  <si>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</si>
  <si>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</si>
  <si>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</si>
  <si>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</si>
  <si>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</si>
  <si>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</si>
  <si>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</si>
  <si>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</si>
  <si>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</si>
  <si>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</si>
  <si>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</si>
  <si>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</si>
  <si>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</si>
  <si>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</si>
  <si>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</si>
  <si>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</si>
  <si>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</si>
  <si>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</si>
  <si>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</si>
  <si>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</si>
  <si>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</si>
  <si>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</si>
  <si>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</si>
  <si>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</si>
  <si>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</si>
  <si>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</si>
  <si>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</si>
  <si>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</si>
  <si>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</si>
  <si>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</si>
  <si>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</si>
  <si>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</si>
  <si>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</si>
  <si>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</si>
  <si>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</si>
  <si>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</si>
  <si>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</si>
  <si>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</si>
  <si>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</si>
  <si>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</si>
  <si>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</si>
  <si>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</si>
  <si>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</si>
  <si>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</si>
  <si>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</si>
  <si>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</si>
  <si>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</si>
  <si>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</si>
  <si>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</si>
  <si>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</si>
  <si>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</si>
  <si>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</si>
  <si>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</si>
  <si>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</si>
  <si>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</si>
  <si>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</si>
  <si>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</si>
  <si>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</si>
  <si>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</si>
  <si>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</si>
  <si>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</si>
  <si>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</si>
  <si>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</si>
  <si>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</si>
  <si>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</si>
  <si>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</si>
  <si>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</si>
  <si>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</si>
  <si>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</si>
  <si>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</si>
  <si>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</si>
  <si>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</si>
  <si>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</si>
  <si>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</si>
  <si>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</si>
  <si>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</si>
  <si>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</si>
  <si>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</si>
  <si>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</si>
  <si>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</si>
  <si>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</si>
  <si>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</si>
  <si>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</si>
  <si>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</si>
  <si>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</si>
  <si>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</si>
  <si>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</si>
  <si>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</si>
  <si>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</si>
  <si>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</si>
  <si>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</si>
  <si>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</si>
  <si>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</si>
  <si>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</si>
  <si>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</si>
  <si>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</si>
  <si>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</si>
  <si>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</si>
  <si>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</si>
  <si>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</si>
  <si>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</si>
  <si>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</si>
  <si>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</si>
  <si>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</si>
  <si>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</si>
  <si>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</si>
  <si>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</si>
  <si>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</si>
  <si>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</si>
  <si>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</si>
  <si>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</si>
  <si>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</si>
  <si>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</si>
  <si>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</si>
  <si>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</si>
  <si>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</si>
  <si>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</si>
  <si>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</si>
  <si>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</si>
  <si>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</si>
  <si>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</si>
  <si>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</si>
  <si>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</si>
  <si>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</si>
  <si>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</si>
  <si>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</si>
  <si>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</si>
  <si>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</si>
  <si>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</si>
  <si>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</si>
  <si>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</si>
  <si>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</si>
  <si>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</si>
  <si>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</si>
  <si>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</si>
  <si>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</si>
  <si>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</si>
  <si>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</si>
  <si>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</si>
  <si>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</si>
  <si>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</si>
  <si>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</si>
  <si>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</si>
  <si>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</si>
  <si>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</si>
  <si>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</si>
  <si>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</si>
  <si>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</si>
  <si>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</si>
  <si>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</si>
  <si>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</si>
  <si>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</si>
  <si>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</si>
  <si>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</si>
  <si>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</si>
  <si>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</si>
  <si>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</si>
  <si>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</si>
  <si>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</si>
  <si>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</si>
  <si>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</si>
  <si>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</si>
  <si>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</si>
  <si>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</si>
  <si>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</si>
  <si>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</si>
  <si>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</si>
  <si>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</si>
  <si>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</si>
  <si>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</si>
  <si>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</si>
  <si>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</si>
  <si>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</si>
  <si>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</si>
  <si>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</si>
  <si>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</si>
  <si>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</si>
  <si>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</si>
  <si>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</si>
  <si>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</si>
  <si>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</si>
  <si>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</si>
  <si>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</si>
  <si>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</si>
  <si>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</si>
  <si>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</si>
  <si>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</si>
  <si>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</si>
  <si>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</si>
  <si>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</si>
  <si>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</si>
  <si>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</si>
  <si>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</si>
  <si>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</si>
  <si>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</si>
  <si>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</si>
  <si>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</si>
  <si>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</si>
  <si>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</si>
  <si>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</si>
  <si>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</si>
  <si>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</si>
  <si>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</si>
  <si>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</si>
  <si>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</si>
  <si>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</si>
  <si>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</si>
  <si>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</si>
  <si>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</si>
  <si>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</si>
  <si>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</si>
  <si>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</si>
  <si>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</si>
  <si>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</si>
  <si>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</si>
  <si>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</si>
  <si>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</si>
  <si>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</si>
  <si>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</si>
  <si>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</si>
  <si>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</si>
  <si>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</si>
  <si>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</si>
  <si>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</si>
  <si>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</si>
  <si>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</si>
  <si>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</si>
  <si>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</si>
  <si>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</si>
  <si>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</si>
  <si>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</si>
  <si>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</si>
  <si>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</si>
  <si>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</si>
  <si>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</si>
  <si>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</si>
  <si>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</si>
  <si>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</si>
  <si>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</si>
  <si>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</si>
  <si>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</si>
  <si>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</si>
  <si>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</si>
  <si>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</si>
  <si>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</si>
  <si>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</si>
  <si>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</si>
  <si>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</si>
  <si>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</si>
  <si>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</si>
  <si>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</si>
  <si>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</si>
  <si>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</si>
  <si>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</si>
  <si>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</si>
  <si>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</si>
  <si>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</si>
  <si>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</si>
  <si>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</si>
  <si>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</si>
  <si>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</si>
  <si>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</si>
  <si>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</si>
  <si>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</si>
  <si>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</si>
  <si>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</si>
  <si>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</si>
  <si>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</si>
  <si>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</si>
  <si>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</si>
  <si>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</si>
  <si>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Negocio</t>
  </si>
  <si>
    <t>Autonomia</t>
  </si>
  <si>
    <t>Tipo analisis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</si>
  <si>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</si>
  <si>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</si>
  <si>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</si>
  <si>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</si>
  <si>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</si>
  <si>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</si>
  <si>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</si>
  <si>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</si>
  <si>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</si>
  <si>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</si>
  <si>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</si>
  <si>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</si>
  <si>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Triangulos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</si>
</sst>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1145</v>
      </c>
      <c r="B1" s="15" t="s">
        <v>153</v>
      </c>
      <c r="C1" s="15" t="s">
        <v>1146</v>
      </c>
      <c r="D1" s="15" t="s">
        <v>95</v>
      </c>
      <c r="E1" s="15" t="s">
        <v>1155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1208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1216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1224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1220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1204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1213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1222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1207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1225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1228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1217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1227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1211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1214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1215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1226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1218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1205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1212</v>
      </c>
      <c r="F37" s="18" t="s">
        <v>1203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1206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1219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1221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1210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1223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1209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085E-46E1-AE40-8019-39D4C524091E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1247</v>
      </c>
      <c r="B1" s="50" t="s">
        <v>1248</v>
      </c>
      <c r="C1" t="s">
        <v>1249</v>
      </c>
      <c r="D1" t="s">
        <v>1250</v>
      </c>
      <c r="E1" t="s">
        <v>1251</v>
      </c>
    </row>
    <row r="2" spans="1:5" x14ac:dyDescent="0.2">
      <c r="A2" s="50"/>
      <c r="B2" s="50"/>
    </row>
    <row r="3" spans="1:5" x14ac:dyDescent="0.2">
      <c r="A3" s="50"/>
      <c r="B3" s="50"/>
    </row>
    <row r="4" spans="1:5" x14ac:dyDescent="0.2">
      <c r="A4" s="50"/>
      <c r="B4" s="50"/>
    </row>
    <row r="5" spans="1:5" x14ac:dyDescent="0.2">
      <c r="A5" s="50"/>
      <c r="B5" s="50"/>
    </row>
    <row r="6" spans="1:5" x14ac:dyDescent="0.2">
      <c r="A6" s="50"/>
      <c r="B6" s="50"/>
    </row>
    <row r="7" spans="1:5" x14ac:dyDescent="0.2">
      <c r="A7" s="50"/>
      <c r="B7" s="50"/>
    </row>
    <row r="8" spans="1:5" x14ac:dyDescent="0.2">
      <c r="A8" s="50"/>
      <c r="B8" s="50"/>
    </row>
    <row r="9" spans="1:5" x14ac:dyDescent="0.2">
      <c r="A9" s="50"/>
      <c r="B9" s="50"/>
    </row>
    <row r="10" spans="1:5" x14ac:dyDescent="0.2">
      <c r="A10" s="50"/>
      <c r="B10" s="50"/>
    </row>
    <row r="11" spans="1:5" x14ac:dyDescent="0.2">
      <c r="A11" s="50"/>
      <c r="B11" s="50"/>
    </row>
    <row r="12" spans="1:5" x14ac:dyDescent="0.2">
      <c r="A12" s="50"/>
      <c r="B12" s="50"/>
    </row>
    <row r="13" spans="1:5" x14ac:dyDescent="0.2">
      <c r="A13" s="50"/>
      <c r="B13" s="50"/>
    </row>
    <row r="14" spans="1:5" x14ac:dyDescent="0.2">
      <c r="A14" s="50"/>
      <c r="B14" s="50"/>
    </row>
    <row r="15" spans="1:5" x14ac:dyDescent="0.2">
      <c r="A15" s="50"/>
      <c r="B15" s="50"/>
    </row>
    <row r="16" spans="1:5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40" t="s">
        <v>1276</v>
      </c>
      <c r="B1" s="40" t="s">
        <v>1247</v>
      </c>
      <c r="C1" s="40" t="s">
        <v>1248</v>
      </c>
      <c r="D1" s="40" t="s">
        <v>1265</v>
      </c>
      <c r="E1" s="40" t="s">
        <v>128</v>
      </c>
      <c r="F1" s="40" t="s">
        <v>94</v>
      </c>
    </row>
    <row r="2" spans="1:10" x14ac:dyDescent="0.2">
      <c r="A2" t="str">
        <f>+B2&amp;"_"&amp;C2&amp;"_"&amp;E2&amp;"_"&amp;F2</f>
        <v>01_025_Resto_RESTO</v>
      </c>
      <c r="B2" s="13" t="s">
        <v>1092</v>
      </c>
      <c r="C2" s="13" t="s">
        <v>1266</v>
      </c>
      <c r="D2" t="s">
        <v>1267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1268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1269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1269</v>
      </c>
      <c r="E6" s="13" t="s">
        <v>1105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1270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1270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1271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1271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1272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1273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1258</v>
      </c>
      <c r="D13" t="s">
        <v>1274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1259</v>
      </c>
      <c r="D14" t="s">
        <v>1275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40" t="s">
        <v>1276</v>
      </c>
      <c r="B1" s="40" t="s">
        <v>1247</v>
      </c>
      <c r="C1" s="40" t="s">
        <v>1248</v>
      </c>
      <c r="D1" s="40" t="s">
        <v>1265</v>
      </c>
      <c r="E1" s="40" t="s">
        <v>128</v>
      </c>
      <c r="F1" s="40" t="s">
        <v>94</v>
      </c>
    </row>
    <row r="2" spans="1:6" x14ac:dyDescent="0.2">
      <c r="A2" t="str">
        <f>+B2&amp;"_"&amp;C2&amp;"_"&amp;E2&amp;"_"&amp;F2</f>
        <v>01_025_Resto_RESTO</v>
      </c>
      <c r="B2" s="13" t="s">
        <v>1092</v>
      </c>
      <c r="C2" s="13" t="s">
        <v>1266</v>
      </c>
      <c r="D2" t="s">
        <v>1267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1268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1269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1269</v>
      </c>
      <c r="E6" s="13" t="s">
        <v>1105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1270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1270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1271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1271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1272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1273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1258</v>
      </c>
      <c r="D13" t="s">
        <v>1274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1259</v>
      </c>
      <c r="D14" t="s">
        <v>1275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1147</v>
      </c>
      <c r="B1" s="15" t="s">
        <v>153</v>
      </c>
      <c r="C1" s="15" t="s">
        <v>95</v>
      </c>
      <c r="D1" s="15" t="s">
        <v>155</v>
      </c>
      <c r="E1" s="15" t="s">
        <v>1148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1149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1153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1150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1152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1151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1154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1149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1153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1150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1152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1151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1154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1149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1153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1150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1152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1151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1145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1104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1105</v>
      </c>
      <c r="H18" s="18" t="s">
        <v>1106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1145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1162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1166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1186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1190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1196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1193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1173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1195</v>
      </c>
      <c r="F9" s="45" t="s">
        <v>1159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1142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1182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1200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1164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1201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1181</v>
      </c>
      <c r="F15" s="45" t="s">
        <v>1157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1143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1180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1199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1184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1174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1177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1194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1179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1128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1197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1144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1132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1170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1192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1172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1134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1167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1188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1176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1202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1198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1183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1185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1178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1189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1133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1171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1162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1166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1186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1196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1193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1173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1195</v>
      </c>
      <c r="F49" s="45" t="s">
        <v>1159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1142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1182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1200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1164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1201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1181</v>
      </c>
      <c r="F55" s="45" t="s">
        <v>1157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1199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1184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1197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1192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1172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1134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1167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1188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1176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1202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1183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1185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1178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1189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1133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1162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1166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1186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1196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1193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1173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1195</v>
      </c>
      <c r="F77" s="45" t="s">
        <v>1159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1142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1182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1200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1164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1201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1181</v>
      </c>
      <c r="F83" s="45" t="s">
        <v>1157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1199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1184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1197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1192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1172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1134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1167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1188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1176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1202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1183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1185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1178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1189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1133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1160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1171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1143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1165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1168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1128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1132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1131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1133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1161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1191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1187</v>
      </c>
      <c r="F110" s="45" t="s">
        <v>1158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1169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1163</v>
      </c>
      <c r="F112" s="45" t="s">
        <v>1156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1133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1169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1163</v>
      </c>
      <c r="F115" s="45" t="s">
        <v>1156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1165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1168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1128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1132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1131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1133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1169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1163</v>
      </c>
      <c r="F123" s="45" t="s">
        <v>1156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1162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1166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1186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1196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1193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1173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1195</v>
      </c>
      <c r="F130" s="45" t="s">
        <v>1159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1142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1182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1200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1164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1201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1181</v>
      </c>
      <c r="F136" s="45" t="s">
        <v>1157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1199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1184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1197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1192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1172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1134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1167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1188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1176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1202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1183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1185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1178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1189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1133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1162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1166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1186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1190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1196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1193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1173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1195</v>
      </c>
      <c r="F159" s="45" t="s">
        <v>1159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1142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1182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1200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1164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1201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1181</v>
      </c>
      <c r="F165" s="45" t="s">
        <v>1157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1143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1180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1199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1184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1174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1177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1194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1179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1128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1197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1144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1132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1170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1192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1172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1134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1167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1188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1176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1202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1198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1183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1185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1178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1189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1133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1171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1162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1166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1186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1196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1193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1173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1195</v>
      </c>
      <c r="F199" s="45" t="s">
        <v>1159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1142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1182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1200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1164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1201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1181</v>
      </c>
      <c r="F205" s="45" t="s">
        <v>1157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1199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1184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1197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1192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1172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1134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1167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1188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1176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1202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1183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1185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1178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1189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1133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1175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1175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1175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1145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1107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1108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1109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1110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1111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1112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1113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1114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1115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1116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1117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1118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1119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1120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1121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1122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1123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1124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1125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1126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1127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1229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1230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1235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1127</v>
      </c>
      <c r="C2" s="18" t="s">
        <v>1236</v>
      </c>
      <c r="D2" s="18" t="s">
        <v>154</v>
      </c>
      <c r="E2" s="18" t="s">
        <v>134</v>
      </c>
      <c r="F2" s="18" t="s">
        <v>1129</v>
      </c>
      <c r="G2" s="18" t="s">
        <v>33</v>
      </c>
      <c r="H2" s="18" t="s">
        <v>1240</v>
      </c>
      <c r="I2" s="18" t="s">
        <v>1241</v>
      </c>
      <c r="J2" s="18" t="s">
        <v>1130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1127</v>
      </c>
      <c r="C3" s="18" t="s">
        <v>1236</v>
      </c>
      <c r="D3" s="18" t="s">
        <v>154</v>
      </c>
      <c r="E3" s="18" t="s">
        <v>134</v>
      </c>
      <c r="F3" s="18" t="s">
        <v>1129</v>
      </c>
      <c r="G3" s="18" t="s">
        <v>33</v>
      </c>
      <c r="H3" s="18" t="s">
        <v>1240</v>
      </c>
      <c r="I3" s="18" t="s">
        <v>1241</v>
      </c>
      <c r="J3" s="18" t="s">
        <v>1130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1127</v>
      </c>
      <c r="C4" s="18" t="s">
        <v>1236</v>
      </c>
      <c r="D4" s="18" t="s">
        <v>154</v>
      </c>
      <c r="E4" s="18" t="s">
        <v>127</v>
      </c>
      <c r="F4" s="18" t="s">
        <v>1133</v>
      </c>
      <c r="G4" s="18" t="s">
        <v>12</v>
      </c>
      <c r="H4" s="18" t="s">
        <v>1240</v>
      </c>
      <c r="I4" s="18" t="s">
        <v>1241</v>
      </c>
      <c r="J4" s="18" t="s">
        <v>1130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1127</v>
      </c>
      <c r="C5" s="18" t="s">
        <v>1236</v>
      </c>
      <c r="D5" s="18" t="s">
        <v>154</v>
      </c>
      <c r="E5" s="18" t="s">
        <v>127</v>
      </c>
      <c r="F5" s="18" t="s">
        <v>1133</v>
      </c>
      <c r="G5" s="18" t="s">
        <v>12</v>
      </c>
      <c r="H5" s="18" t="s">
        <v>1240</v>
      </c>
      <c r="I5" s="18" t="s">
        <v>1241</v>
      </c>
      <c r="J5" s="18" t="s">
        <v>1130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1127</v>
      </c>
      <c r="C6" s="18" t="s">
        <v>1236</v>
      </c>
      <c r="D6" s="18" t="s">
        <v>154</v>
      </c>
      <c r="E6" s="18" t="s">
        <v>134</v>
      </c>
      <c r="F6" s="18" t="s">
        <v>1239</v>
      </c>
      <c r="G6" s="18" t="s">
        <v>17</v>
      </c>
      <c r="H6" s="18" t="s">
        <v>1240</v>
      </c>
      <c r="I6" s="18" t="s">
        <v>1241</v>
      </c>
      <c r="J6" s="18" t="s">
        <v>1130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1127</v>
      </c>
      <c r="C7" s="18" t="s">
        <v>1236</v>
      </c>
      <c r="D7" s="18" t="s">
        <v>154</v>
      </c>
      <c r="E7" s="18" t="s">
        <v>134</v>
      </c>
      <c r="F7" s="18" t="s">
        <v>1239</v>
      </c>
      <c r="G7" s="18" t="s">
        <v>17</v>
      </c>
      <c r="H7" s="18" t="s">
        <v>1240</v>
      </c>
      <c r="I7" s="18" t="s">
        <v>1241</v>
      </c>
      <c r="J7" s="18" t="s">
        <v>1130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1115</v>
      </c>
      <c r="C8" s="18" t="s">
        <v>1237</v>
      </c>
      <c r="D8" s="18" t="s">
        <v>154</v>
      </c>
      <c r="E8" s="18" t="s">
        <v>127</v>
      </c>
      <c r="F8" s="18" t="s">
        <v>1133</v>
      </c>
      <c r="G8" s="18" t="s">
        <v>12</v>
      </c>
      <c r="H8" s="18" t="s">
        <v>1242</v>
      </c>
      <c r="I8" s="18" t="s">
        <v>1243</v>
      </c>
      <c r="J8" s="18" t="s">
        <v>1130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1115</v>
      </c>
      <c r="C9" s="18" t="s">
        <v>1237</v>
      </c>
      <c r="D9" s="18" t="s">
        <v>154</v>
      </c>
      <c r="E9" s="18" t="s">
        <v>127</v>
      </c>
      <c r="F9" s="18" t="s">
        <v>1133</v>
      </c>
      <c r="G9" s="18" t="s">
        <v>12</v>
      </c>
      <c r="H9" s="18" t="s">
        <v>1242</v>
      </c>
      <c r="I9" s="18" t="s">
        <v>1243</v>
      </c>
      <c r="J9" s="18" t="s">
        <v>1130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1116</v>
      </c>
      <c r="C10" s="18" t="s">
        <v>1231</v>
      </c>
      <c r="D10" s="18" t="s">
        <v>154</v>
      </c>
      <c r="E10" s="18" t="s">
        <v>134</v>
      </c>
      <c r="F10" s="18" t="s">
        <v>1132</v>
      </c>
      <c r="G10" s="18" t="s">
        <v>31</v>
      </c>
      <c r="H10" s="18" t="s">
        <v>1233</v>
      </c>
      <c r="I10" s="18" t="s">
        <v>1234</v>
      </c>
      <c r="J10" s="18" t="s">
        <v>1130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1235</v>
      </c>
      <c r="C11" s="18" t="s">
        <v>1238</v>
      </c>
      <c r="D11" s="18" t="s">
        <v>154</v>
      </c>
      <c r="E11" s="18" t="s">
        <v>134</v>
      </c>
      <c r="F11" s="18" t="s">
        <v>1132</v>
      </c>
      <c r="G11" s="18" t="s">
        <v>31</v>
      </c>
      <c r="H11" s="18" t="s">
        <v>1244</v>
      </c>
      <c r="I11" s="18" t="s">
        <v>1245</v>
      </c>
      <c r="J11" s="18" t="s">
        <v>1138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1235</v>
      </c>
      <c r="C12" s="18" t="s">
        <v>1238</v>
      </c>
      <c r="D12" s="18" t="s">
        <v>154</v>
      </c>
      <c r="E12" s="18" t="s">
        <v>134</v>
      </c>
      <c r="F12" s="18" t="s">
        <v>1132</v>
      </c>
      <c r="G12" s="18" t="s">
        <v>31</v>
      </c>
      <c r="H12" s="18" t="s">
        <v>1244</v>
      </c>
      <c r="I12" s="18" t="s">
        <v>1245</v>
      </c>
      <c r="J12" s="18" t="s">
        <v>1138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1139</v>
      </c>
      <c r="D13" s="18" t="s">
        <v>154</v>
      </c>
      <c r="E13" s="18" t="s">
        <v>127</v>
      </c>
      <c r="F13" s="18" t="s">
        <v>1133</v>
      </c>
      <c r="G13" s="18" t="s">
        <v>12</v>
      </c>
      <c r="H13" s="18" t="s">
        <v>1140</v>
      </c>
      <c r="I13" s="18" t="s">
        <v>1141</v>
      </c>
      <c r="J13" s="18" t="s">
        <v>1130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1139</v>
      </c>
      <c r="D14" s="18" t="s">
        <v>154</v>
      </c>
      <c r="E14" s="18" t="s">
        <v>127</v>
      </c>
      <c r="F14" s="18" t="s">
        <v>1133</v>
      </c>
      <c r="G14" s="18" t="s">
        <v>12</v>
      </c>
      <c r="H14" s="18" t="s">
        <v>1140</v>
      </c>
      <c r="I14" s="18" t="s">
        <v>1141</v>
      </c>
      <c r="J14" s="18" t="s">
        <v>1130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1135</v>
      </c>
      <c r="D15" s="18" t="s">
        <v>154</v>
      </c>
      <c r="E15" s="18" t="s">
        <v>96</v>
      </c>
      <c r="F15" s="18" t="s">
        <v>1133</v>
      </c>
      <c r="G15" s="18" t="s">
        <v>12</v>
      </c>
      <c r="H15" s="18" t="s">
        <v>1136</v>
      </c>
      <c r="I15" s="18" t="s">
        <v>114</v>
      </c>
      <c r="J15" s="18" t="s">
        <v>1137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1135</v>
      </c>
      <c r="D16" s="18" t="s">
        <v>154</v>
      </c>
      <c r="E16" s="18" t="s">
        <v>96</v>
      </c>
      <c r="F16" s="18" t="s">
        <v>1133</v>
      </c>
      <c r="G16" s="18" t="s">
        <v>12</v>
      </c>
      <c r="H16" s="18" t="s">
        <v>1136</v>
      </c>
      <c r="I16" s="18" t="s">
        <v>114</v>
      </c>
      <c r="J16" s="18" t="s">
        <v>1137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1229</v>
      </c>
      <c r="C17" s="18" t="s">
        <v>1232</v>
      </c>
      <c r="D17" s="18" t="s">
        <v>154</v>
      </c>
      <c r="E17" s="18" t="s">
        <v>857</v>
      </c>
      <c r="F17" s="18" t="s">
        <v>1131</v>
      </c>
      <c r="G17" s="18" t="s">
        <v>32</v>
      </c>
      <c r="H17" s="18" t="s">
        <v>1136</v>
      </c>
      <c r="I17" s="18" t="s">
        <v>114</v>
      </c>
      <c r="J17" s="18" t="s">
        <v>1137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1229</v>
      </c>
      <c r="C18" s="18" t="s">
        <v>1232</v>
      </c>
      <c r="D18" s="18" t="s">
        <v>154</v>
      </c>
      <c r="E18" s="18" t="s">
        <v>857</v>
      </c>
      <c r="F18" s="18" t="s">
        <v>1131</v>
      </c>
      <c r="G18" s="18" t="s">
        <v>32</v>
      </c>
      <c r="H18" s="18" t="s">
        <v>1136</v>
      </c>
      <c r="I18" s="18" t="s">
        <v>114</v>
      </c>
      <c r="J18" s="18" t="s">
        <v>1137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1105</v>
      </c>
      <c r="B18" s="16" t="s">
        <v>1106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5"/>
  <sheetViews>
    <sheetView showGridLines="0" zoomScale="163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201409</v>
      </c>
    </row>
    <row r="2" spans="1:2" x14ac:dyDescent="0.25">
      <c r="A2" s="49" t="s">
        <v>188</v>
      </c>
      <c r="B2" s="18">
        <v>202409</v>
      </c>
    </row>
    <row r="3" spans="1:2" x14ac:dyDescent="0.25">
      <c r="A3" s="49" t="s">
        <v>1264</v>
      </c>
      <c r="B3" s="18" t="s">
        <v>1277</v>
      </c>
    </row>
    <row r="4" spans="1:2" x14ac:dyDescent="0.25">
      <c r="A4" s="49" t="s">
        <v>1262</v>
      </c>
      <c r="B4" s="18" t="s">
        <v>1263</v>
      </c>
    </row>
    <row r="5" spans="1:2" x14ac:dyDescent="0.25">
      <c r="A5" s="49" t="s">
        <v>1246</v>
      </c>
      <c r="B5" s="18">
        <v>9</v>
      </c>
    </row>
  </sheetData>
  <dataValidations count="2">
    <dataValidation type="list" allowBlank="1" showInputMessage="1" showErrorMessage="1" sqref="B4" xr:uid="{96B20A32-B83E-7549-845E-67D7BD66CE0A}">
      <formula1>"ARL,Autonomia,Empresariales,Movilidad,Salud,SOAT"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246F-9C5A-DF4D-ACF9-78F78DD4A221}">
  <dimension ref="A1:K500"/>
  <sheetViews>
    <sheetView tabSelected="1" workbookViewId="0"/>
  </sheetViews>
  <sheetFormatPr baseColWidth="10" defaultRowHeight="16" x14ac:dyDescent="0.2"/>
  <sheetData>
    <row r="1" spans="1:11" x14ac:dyDescent="0.2">
      <c r="A1" s="50" t="s">
        <v>1247</v>
      </c>
      <c r="B1" s="50" t="s">
        <v>1248</v>
      </c>
      <c r="C1" t="s">
        <v>1249</v>
      </c>
      <c r="D1" t="s">
        <v>1252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1260</v>
      </c>
      <c r="K1" t="s">
        <v>1261</v>
      </c>
    </row>
    <row r="2" spans="1:11" x14ac:dyDescent="0.2">
      <c r="A2" s="50" t="s">
        <v>1092</v>
      </c>
      <c r="B2" s="50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2">
      <c r="A3" s="50" t="s">
        <v>1092</v>
      </c>
      <c r="B3" s="50" t="s">
        <v>857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2">
      <c r="A4" s="50" t="s">
        <v>154</v>
      </c>
      <c r="B4" s="50" t="s">
        <v>1093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2">
      <c r="A5" s="50" t="s">
        <v>154</v>
      </c>
      <c r="B5" s="50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2">
      <c r="A6" s="50" t="s">
        <v>154</v>
      </c>
      <c r="B6" s="50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2">
      <c r="A7" s="50" t="s">
        <v>154</v>
      </c>
      <c r="B7" s="50" t="s">
        <v>857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2">
      <c r="A8" s="50" t="s">
        <v>154</v>
      </c>
      <c r="B8" s="50" t="s">
        <v>1095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2">
      <c r="A9" s="50" t="s">
        <v>154</v>
      </c>
      <c r="B9" s="50" t="s">
        <v>1259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50" t="s">
        <v>154</v>
      </c>
      <c r="B10" s="50" t="s">
        <v>870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2">
      <c r="A11" s="50"/>
      <c r="B11" s="50"/>
    </row>
    <row r="12" spans="1:11" x14ac:dyDescent="0.2">
      <c r="A12" s="50"/>
      <c r="B12" s="50"/>
    </row>
    <row r="13" spans="1:11" x14ac:dyDescent="0.2">
      <c r="A13" s="50"/>
      <c r="B13" s="50"/>
    </row>
    <row r="14" spans="1:11" x14ac:dyDescent="0.2">
      <c r="A14" s="50"/>
      <c r="B14" s="50"/>
    </row>
    <row r="15" spans="1:11" x14ac:dyDescent="0.2">
      <c r="A15" s="50"/>
      <c r="B15" s="50"/>
    </row>
    <row r="16" spans="1:11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Parametros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2024-12-19T05:22:26Z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