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1DFCCBA8-8531-FB42-B98A-BD679922BFA8}" xr6:coauthVersionLast="47" xr6:coauthVersionMax="47" xr10:uidLastSave="{00000000-0000-0000-0000-000000000000}"/>
  <bookViews>
    <workbookView xWindow="0" yWindow="760" windowWidth="22560" windowHeight="17380" tabRatio="844" firstSheet="3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uadre_Contable_Siniestros" sheetId="20" r:id="rId7"/>
    <sheet name="Cuadre_Contable_Primas" sheetId="21" r:id="rId8"/>
    <sheet name="add_p_SAP_Primas_Ced" sheetId="107" r:id="rId9"/>
    <sheet name="SAP_Sinis_Ced" sheetId="104" r:id="rId10"/>
    <sheet name="add_p_Gastos_Expedicion" sheetId="18" r:id="rId11"/>
    <sheet name="Amparos_Negocio_083" sheetId="4" state="hidden" r:id="rId12"/>
  </sheets>
  <definedNames>
    <definedName name="_xlnm._FilterDatabase" localSheetId="3" hidden="1">add_e_Amparos!$A$1:$G$223</definedName>
    <definedName name="_xlnm._FilterDatabase" localSheetId="0" hidden="1">'add_pe_Canal-Poliza'!$B$1:$G$43</definedName>
    <definedName name="_xlnm._FilterDatabase" localSheetId="2" hidden="1">'add_pe_Canal-Sucursal'!$C$1:$G$2126</definedName>
    <definedName name="_xlnm._FilterDatabase" localSheetId="11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<sst xmlns="http://schemas.openxmlformats.org/spreadsheetml/2006/main" count="7549" uniqueCount="1241">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</sst>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K18" sqref="K18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36F-DD49-9D48-B31B-70A7C6ABE7EB}">
  <dimension ref="A1:E500"/>
  <sheetViews>
    <sheetView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E1" sqref="E1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F1" sqref="A1:F1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B8D3-8697-8047-B90E-9EF188533867}">
  <dimension ref="A1:K500"/>
  <sheetViews>
    <sheetView tabSelected="1" workbookViewId="0">
      <selection activeCell="G9" sqref="G9"/>
    </sheetView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202412</v>
      </c>
      <c r="D2">
        <v>184648783</v>
      </c>
      <c r="E2">
        <v>184648783</v>
      </c>
      <c r="F2">
        <v>203895741</v>
      </c>
      <c r="G2">
        <v>203895741</v>
      </c>
      <c r="H2">
        <v>19246958</v>
      </c>
      <c r="I2">
        <v>0</v>
      </c>
      <c r="J2">
        <v>19246958</v>
      </c>
      <c r="K2">
        <v>0</v>
      </c>
    </row>
    <row r="3" spans="1:11" x14ac:dyDescent="0.2">
      <c r="A3" s="44" t="s">
        <v>1074</v>
      </c>
      <c r="B3" s="44" t="s">
        <v>839</v>
      </c>
      <c r="C3">
        <v>202412</v>
      </c>
      <c r="D3">
        <v>662347303</v>
      </c>
      <c r="E3">
        <v>662347303</v>
      </c>
      <c r="F3">
        <v>694786204</v>
      </c>
      <c r="G3">
        <v>694786204</v>
      </c>
      <c r="H3">
        <v>36305051</v>
      </c>
      <c r="I3">
        <v>593</v>
      </c>
      <c r="J3">
        <v>36304458</v>
      </c>
      <c r="K3">
        <v>0</v>
      </c>
    </row>
    <row r="4" spans="1:11" x14ac:dyDescent="0.2">
      <c r="A4" s="44" t="s">
        <v>148</v>
      </c>
      <c r="B4" s="44" t="s">
        <v>1075</v>
      </c>
      <c r="C4">
        <v>202412</v>
      </c>
      <c r="D4">
        <v>1427498894</v>
      </c>
      <c r="E4">
        <v>1427498894</v>
      </c>
      <c r="F4">
        <v>1432785215</v>
      </c>
      <c r="G4">
        <v>1432785215</v>
      </c>
      <c r="H4">
        <v>5286321</v>
      </c>
      <c r="I4">
        <v>0</v>
      </c>
      <c r="J4">
        <v>5286321</v>
      </c>
      <c r="K4">
        <v>0</v>
      </c>
    </row>
    <row r="5" spans="1:11" x14ac:dyDescent="0.2">
      <c r="A5" s="44" t="s">
        <v>148</v>
      </c>
      <c r="B5" s="44" t="s">
        <v>125</v>
      </c>
      <c r="C5">
        <v>202412</v>
      </c>
      <c r="D5">
        <v>37620549295</v>
      </c>
      <c r="E5">
        <v>34615671489</v>
      </c>
      <c r="F5">
        <v>37727865277</v>
      </c>
      <c r="G5">
        <v>34722987471</v>
      </c>
      <c r="H5">
        <v>0</v>
      </c>
      <c r="I5">
        <v>0</v>
      </c>
      <c r="J5">
        <v>0</v>
      </c>
      <c r="K5">
        <v>3004877806</v>
      </c>
    </row>
    <row r="6" spans="1:11" x14ac:dyDescent="0.2">
      <c r="A6" s="44" t="s">
        <v>148</v>
      </c>
      <c r="B6" s="44" t="s">
        <v>95</v>
      </c>
      <c r="C6">
        <v>202412</v>
      </c>
      <c r="D6">
        <v>179132945472</v>
      </c>
      <c r="E6">
        <v>179129728394</v>
      </c>
      <c r="F6">
        <v>157701048874</v>
      </c>
      <c r="G6">
        <v>157697831796</v>
      </c>
      <c r="H6">
        <v>-21234067395</v>
      </c>
      <c r="I6">
        <v>-197829203</v>
      </c>
      <c r="J6">
        <v>-21036238192</v>
      </c>
      <c r="K6">
        <v>3217078</v>
      </c>
    </row>
    <row r="7" spans="1:11" x14ac:dyDescent="0.2">
      <c r="A7" s="44" t="s">
        <v>148</v>
      </c>
      <c r="B7" s="44" t="s">
        <v>839</v>
      </c>
      <c r="C7">
        <v>202412</v>
      </c>
      <c r="D7">
        <v>4564533939</v>
      </c>
      <c r="E7">
        <v>3488760438</v>
      </c>
      <c r="F7">
        <v>4718335471</v>
      </c>
      <c r="G7">
        <v>3642561970</v>
      </c>
      <c r="H7">
        <v>429469879</v>
      </c>
      <c r="I7">
        <v>-275668347</v>
      </c>
      <c r="J7">
        <v>705138226</v>
      </c>
      <c r="K7">
        <v>1075773501</v>
      </c>
    </row>
    <row r="8" spans="1:11" x14ac:dyDescent="0.2">
      <c r="A8" s="44" t="s">
        <v>148</v>
      </c>
      <c r="B8" s="44" t="s">
        <v>1077</v>
      </c>
      <c r="C8">
        <v>202412</v>
      </c>
      <c r="D8">
        <v>371614941</v>
      </c>
      <c r="E8">
        <v>371614941</v>
      </c>
      <c r="F8">
        <v>512133717</v>
      </c>
      <c r="G8">
        <v>512133717</v>
      </c>
      <c r="H8">
        <v>140518776</v>
      </c>
      <c r="I8">
        <v>0</v>
      </c>
      <c r="J8">
        <v>140518776</v>
      </c>
      <c r="K8">
        <v>0</v>
      </c>
    </row>
    <row r="9" spans="1:11" x14ac:dyDescent="0.2">
      <c r="A9" s="44" t="s">
        <v>148</v>
      </c>
      <c r="B9" s="44" t="s">
        <v>1213</v>
      </c>
      <c r="C9">
        <v>202412</v>
      </c>
      <c r="D9">
        <v>164195594</v>
      </c>
      <c r="E9">
        <v>59067147</v>
      </c>
      <c r="F9">
        <v>166590275</v>
      </c>
      <c r="G9">
        <v>61461828</v>
      </c>
      <c r="H9">
        <v>10612172</v>
      </c>
      <c r="I9">
        <v>-8217491</v>
      </c>
      <c r="J9">
        <v>18829663</v>
      </c>
      <c r="K9">
        <v>105128447</v>
      </c>
    </row>
    <row r="10" spans="1:11" x14ac:dyDescent="0.2">
      <c r="A10" s="44" t="s">
        <v>148</v>
      </c>
      <c r="B10" s="44" t="s">
        <v>1214</v>
      </c>
      <c r="C10">
        <v>202412</v>
      </c>
      <c r="D10">
        <v>36755378</v>
      </c>
      <c r="E10">
        <v>36755378</v>
      </c>
      <c r="F10">
        <v>64791487</v>
      </c>
      <c r="G10">
        <v>64791487</v>
      </c>
      <c r="H10">
        <v>28036109</v>
      </c>
      <c r="I10">
        <v>0</v>
      </c>
      <c r="J10">
        <v>28036109</v>
      </c>
      <c r="K10">
        <v>0</v>
      </c>
    </row>
    <row r="11" spans="1:11" x14ac:dyDescent="0.2">
      <c r="A11" s="44" t="s">
        <v>148</v>
      </c>
      <c r="B11" s="44" t="s">
        <v>852</v>
      </c>
      <c r="C11">
        <v>202412</v>
      </c>
      <c r="D11">
        <v>1924958502</v>
      </c>
      <c r="E11">
        <v>1293352057</v>
      </c>
      <c r="F11">
        <v>1887250085</v>
      </c>
      <c r="G11">
        <v>1255643640</v>
      </c>
      <c r="H11">
        <v>-142440077</v>
      </c>
      <c r="I11">
        <v>104731660</v>
      </c>
      <c r="J11">
        <v>-247171737</v>
      </c>
      <c r="K11">
        <v>631606445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Cuadre_Contable_Siniestros</vt:lpstr>
      <vt:lpstr>Cuadre_Contable_Primas</vt:lpstr>
      <vt:lpstr>add_p_SAP_Primas_Ced</vt:lpstr>
      <vt:lpstr>SAP_Sinis_Ced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2025-02-20T15:08:28Z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