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threadedComments/threadedComment2.xml" ContentType="application/vnd.ms-excel.threadedcomments+xml"/>
  <Override PartName="/xl/comments1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uramericana.sharepoint.com/sites/TraNIFF/Shared Documents/féniX/01 IFRS17/01 Archivos de Trabajo/Reservas/02 PCR_CP/03 Tecnología/01 Prototipo/prototipo_pcr/inputs/"/>
    </mc:Choice>
  </mc:AlternateContent>
  <xr:revisionPtr revIDLastSave="13" documentId="13_ncr:1_{5053C977-F307-4044-BC63-272CFAAB14E1}" xr6:coauthVersionLast="47" xr6:coauthVersionMax="47" xr10:uidLastSave="{2543EDC1-96C8-463B-BF84-584ABCB42D0E}"/>
  <bookViews>
    <workbookView xWindow="0" yWindow="760" windowWidth="30240" windowHeight="17340" tabRatio="959" firstSheet="2" activeTab="9" xr2:uid="{00000000-000D-0000-FFFF-FFFF00000000}"/>
  </bookViews>
  <sheets>
    <sheet name="param_contabilidad" sheetId="6" r:id="rId1"/>
    <sheet name="excepciones_50_50" sheetId="4" r:id="rId2"/>
    <sheet name="gastos" sheetId="1" r:id="rId3"/>
    <sheet name="tasa_cambio" sheetId="3" r:id="rId4"/>
    <sheet name="porc_descuento" sheetId="5" r:id="rId5"/>
    <sheet name="produccion_directo" sheetId="9" r:id="rId6"/>
    <sheet name="produccion_rea" sheetId="2" r:id="rId7"/>
    <sheet name="comision_rea" sheetId="18" r:id="rId8"/>
    <sheet name="costo_rea_noprop" sheetId="8" r:id="rId9"/>
    <sheet name="seguimiento_rea_noprop" sheetId="19" r:id="rId10"/>
    <sheet name="onerosidad" sheetId="26" r:id="rId11"/>
    <sheet name="recup_onerosidad" sheetId="27" r:id="rId12"/>
    <sheet name="map_bt" sheetId="20" r:id="rId13"/>
    <sheet name="tipo_seguro" sheetId="21" r:id="rId14"/>
    <sheet name="cuenta_cobrar_directo" sheetId="23" r:id="rId15"/>
    <sheet name="cuenta_corriente_rea" sheetId="25" r:id="rId16"/>
  </sheets>
  <definedNames>
    <definedName name="_xlnm._FilterDatabase" localSheetId="7" hidden="1">comision_rea!$A$1:$V$9</definedName>
    <definedName name="_xlnm._FilterDatabase" localSheetId="2" hidden="1">gastos!$A$1:$I$1</definedName>
    <definedName name="_xlnm._FilterDatabase" localSheetId="12" hidden="1">map_bt!$A$1:$I$261</definedName>
    <definedName name="_xlnm._FilterDatabase" localSheetId="0" hidden="1">param_contabilidad!$A$1:$J$101</definedName>
    <definedName name="_xlnm._FilterDatabase" localSheetId="4" hidden="1">porc_descuento!$A$1:$K$17</definedName>
    <definedName name="_xlnm._FilterDatabase" localSheetId="5" hidden="1">produccion_directo!$A$1:$T$18</definedName>
    <definedName name="_xlnm._FilterDatabase" localSheetId="6" hidden="1">produccion_rea!$A$1:$Z$10</definedName>
    <definedName name="_xlnm._FilterDatabase" localSheetId="13" hidden="1">tipo_seguro!$A$1:$C$61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26" l="1"/>
  <c r="K4" i="27"/>
  <c r="K3" i="27"/>
  <c r="K2" i="27"/>
  <c r="K6" i="8"/>
  <c r="K5" i="8"/>
  <c r="K4" i="8"/>
  <c r="K3" i="8"/>
  <c r="K2" i="8"/>
  <c r="Y4" i="26"/>
  <c r="Y3" i="26"/>
  <c r="Y2" i="26"/>
  <c r="S5" i="26"/>
  <c r="T4" i="26"/>
  <c r="S4" i="26"/>
  <c r="T3" i="26"/>
  <c r="S3" i="26"/>
  <c r="T2" i="26"/>
  <c r="S2" i="26"/>
  <c r="U2" i="26"/>
  <c r="U3" i="26"/>
  <c r="U4" i="26"/>
  <c r="U5" i="26"/>
  <c r="Y5" i="26"/>
  <c r="I3" i="2"/>
  <c r="I4" i="2"/>
  <c r="I5" i="2"/>
  <c r="I6" i="2"/>
  <c r="I7" i="2"/>
  <c r="I8" i="2"/>
  <c r="I9" i="2"/>
  <c r="I10" i="2"/>
  <c r="I2" i="2"/>
  <c r="Q6" i="8"/>
  <c r="Q5" i="8"/>
  <c r="Q4" i="8"/>
  <c r="Q3" i="8"/>
  <c r="Q2" i="8"/>
  <c r="O2" i="8"/>
  <c r="O5" i="8"/>
  <c r="O4" i="8"/>
  <c r="O6" i="8"/>
  <c r="O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  <author>Sebatian Tobon Echavarría</author>
  </authors>
  <commentList>
    <comment ref="E1" authorId="0" shapeId="0" xr:uid="{E0C48D36-D894-244B-B7C4-97A8DFD467D1}">
      <text>
        <r>
          <rPr>
            <b/>
            <sz val="10"/>
            <color rgb="FF000000"/>
            <rFont val="Tahoma"/>
            <family val="2"/>
          </rPr>
          <t>lo requiere el output contable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modifica el signo de la reserva en el balance</t>
        </r>
      </text>
    </comment>
    <comment ref="A21" authorId="1" shapeId="0" xr:uid="{65DDCC99-F7B8-0B43-A1D5-51B7CC49A108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A22" authorId="1" shapeId="0" xr:uid="{85C8956C-5919-CA4C-A7C5-4F879591D2B7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A23" authorId="1" shapeId="0" xr:uid="{B9B0F9E4-4990-1D42-91E1-239204A9DA80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G36" authorId="0" shapeId="0" xr:uid="{E59A34B5-D270-2F42-B52A-76C0C15E87D1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37" authorId="0" shapeId="0" xr:uid="{60704782-0207-754E-8C3D-579B8D19FB81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38" authorId="0" shapeId="0" xr:uid="{79E1C198-5A7C-3E4A-B967-D774BDD95BB9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39" authorId="0" shapeId="0" xr:uid="{E2EB6F16-7DC2-B547-9D29-6287117B6B6D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40" authorId="0" shapeId="0" xr:uid="{CADF5D80-B324-BD4D-83EF-7103C7C4BCDC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A52" authorId="1" shapeId="0" xr:uid="{EEFD83EE-3C57-0040-A776-C6A8CAEFDA01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A53" authorId="1" shapeId="0" xr:uid="{1C6775A6-7A61-FC47-AD2D-7B8B13898F2C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A54" authorId="1" shapeId="0" xr:uid="{FB267839-4FB3-E246-A4AB-DE20DBF48B28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G61" authorId="0" shapeId="0" xr:uid="{7D06FA4A-5748-C349-AE6A-6BF22180618F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62" authorId="0" shapeId="0" xr:uid="{60B7F3D0-2F4A-0645-8858-314766FA3CB7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77" authorId="0" shapeId="0" xr:uid="{095D6709-3C2B-6340-A67D-341239562617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78" authorId="0" shapeId="0" xr:uid="{E6330DC2-B24F-ED40-95D8-2DAC8AE12089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79" authorId="0" shapeId="0" xr:uid="{92BF18EE-22AE-B144-9B75-E64D6C7556B1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80" authorId="0" shapeId="0" xr:uid="{03FC245B-BB84-D04E-951E-37009D11D476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81" authorId="0" shapeId="0" xr:uid="{F47F6BE0-1988-7A49-8D44-80895B191E26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A93" authorId="1" shapeId="0" xr:uid="{960598ED-127D-444A-AE38-C3AFAA411D4A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A94" authorId="1" shapeId="0" xr:uid="{AF9ED192-6F2B-9A4A-ABFC-F6E0AB6DC88B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A95" authorId="1" shapeId="0" xr:uid="{DB8EB780-29ED-0A4F-AD19-96C9969B2ED2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D1" authorId="0" shapeId="0" xr:uid="{F45A81B6-76FA-6A45-BF63-3EFA4DDE4845}">
      <text>
        <r>
          <rPr>
            <b/>
            <sz val="10"/>
            <color rgb="FF000000"/>
            <rFont val="Tahoma"/>
            <family val="2"/>
          </rPr>
          <t>Priscilla Andrea Palacios Ruiz: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saldo constitucion / saldo liberacion / movimiento constitucion / movimiento liberacion / fluctuacion / deterioro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tc={B4F53F10-94F2-0D4A-8418-EA623B88C944}</author>
  </authors>
  <commentList>
    <comment ref="A5" authorId="0" shapeId="0" xr:uid="{B4F53F10-94F2-0D4A-8418-EA623B88C944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Ramo decenal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J1" authorId="0" shapeId="0" xr:uid="{CC495957-854E-E645-8C7D-D273871D5F1C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A1" authorId="0" shapeId="0" xr:uid="{8895739B-A3D9-984E-8E20-3A485153E90F}">
      <text>
        <r>
          <rPr>
            <sz val="10"/>
            <color rgb="FF000000"/>
            <rFont val="Tahoma"/>
            <family val="2"/>
          </rPr>
          <t>Nombres Prototipo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  <author>tc={D7BFE323-33D7-814D-9941-A0684CF257AE}</author>
  </authors>
  <commentList>
    <comment ref="E1" authorId="0" shapeId="0" xr:uid="{7A5C1A69-0425-664A-AD23-235D0D46F4CB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  <comment ref="B7" authorId="1" shapeId="0" xr:uid="{D7BFE323-33D7-814D-9941-A0684CF257AE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solo la parte de compensación que viene de Tera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I1" authorId="0" shapeId="0" xr:uid="{0E36EDD6-5A57-9343-8130-CE65611FE131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  <comment ref="J1" authorId="0" shapeId="0" xr:uid="{D9B7D91C-F7E6-7049-88D7-306E8176ED0D}">
      <text>
        <r>
          <rPr>
            <sz val="10"/>
            <color rgb="FF000000"/>
            <rFont val="Tahoma"/>
            <family val="2"/>
          </rPr>
          <t>es el recibo de la cesion al reaseguro</t>
        </r>
      </text>
    </comment>
    <comment ref="K1" authorId="0" shapeId="0" xr:uid="{1A1486ED-68D5-E44F-B774-F7614417A941}">
      <text>
        <r>
          <rPr>
            <b/>
            <sz val="10"/>
            <color rgb="FF000000"/>
            <rFont val="Tahoma"/>
            <family val="2"/>
          </rPr>
          <t>la fecha negociada desde donde inicia a cubrir el contrato de reaseguro</t>
        </r>
      </text>
    </comment>
    <comment ref="T1" authorId="0" shapeId="0" xr:uid="{41D4138C-3A2B-764D-A151-DBB640FDE563}">
      <text>
        <r>
          <rPr>
            <b/>
            <sz val="10"/>
            <color rgb="FF000000"/>
            <rFont val="Tahoma"/>
            <family val="2"/>
          </rPr>
          <t>debe ser la misma entre directo y rea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A1" authorId="0" shapeId="0" xr:uid="{615C3EE8-58D0-244B-A8A9-61E48533A4E2}">
      <text>
        <r>
          <rPr>
            <sz val="10"/>
            <color rgb="FF000000"/>
            <rFont val="Tahoma"/>
            <family val="2"/>
          </rPr>
          <t>está completa total contrato, se abre por reasegurador con la columna porcentaje participacion reasegurador. Si ya viene abierta no es necesaria esta operación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Q1" authorId="0" shapeId="0" xr:uid="{16C83569-8856-3941-A083-484460776B6E}">
      <text>
        <r>
          <rPr>
            <sz val="10"/>
            <color rgb="FF000000"/>
            <rFont val="Tahoma"/>
            <family val="2"/>
          </rPr>
          <t>debe ser la misma entre directo y comisiones reaseguro, pero si no lo es, traer la de la comision</t>
        </r>
      </text>
    </comment>
    <comment ref="W1" authorId="0" shapeId="0" xr:uid="{E92E6D44-20CF-CB40-B52F-ADAAD919B98A}">
      <text>
        <r>
          <rPr>
            <b/>
            <sz val="10"/>
            <color rgb="FF000000"/>
            <rFont val="Tahoma"/>
            <family val="2"/>
          </rPr>
          <t>este es el más importante, no importa si se despeja de los otros valores o si viaja directamente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D1" authorId="0" shapeId="0" xr:uid="{1770F033-91D7-0047-BD15-7694292C6393}">
      <text>
        <r>
          <rPr>
            <sz val="10"/>
            <color rgb="FF000000"/>
            <rFont val="Tahoma"/>
            <family val="2"/>
          </rPr>
          <t>si es multiramo, ya debe llegar abierto por ramo</t>
        </r>
      </text>
    </comment>
    <comment ref="P1" authorId="0" shapeId="0" xr:uid="{C8C07976-3C72-1D44-9A79-A6697E245BBC}">
      <text>
        <r>
          <rPr>
            <sz val="10"/>
            <color rgb="FF000000"/>
            <rFont val="Tahoma"/>
            <family val="2"/>
          </rPr>
          <t>puede que no tenga sentido para el no proporcional, se usan igual a las de recibo para que funcione el código. Si no existen, ajustar el código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C31" authorId="0" shapeId="0" xr:uid="{E2815E8B-080C-EB4D-8E74-708575AE05E6}">
      <text>
        <r>
          <rPr>
            <sz val="10"/>
            <color rgb="FF000000"/>
            <rFont val="Tahoma"/>
            <family val="2"/>
          </rPr>
          <t>A partir de este momento los limites se ajustan a las condiciones reinstaladas del contrato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Sebatian Tobon Echavarría</author>
    <author>Priscilla Andrea Palacios Ruiz</author>
  </authors>
  <commentList>
    <comment ref="N1" authorId="0" shapeId="0" xr:uid="{B66E732F-090F-374F-A5A2-F5A5FA278B40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 correspondiente a la vigencia completa</t>
        </r>
      </text>
    </comment>
    <comment ref="O1" authorId="1" shapeId="0" xr:uid="{D243BB78-D7BA-E24B-9566-FDDEFC86C36E}">
      <text>
        <r>
          <rPr>
            <sz val="10"/>
            <color rgb="FF000000"/>
            <rFont val="Tahoma"/>
            <family val="2"/>
          </rPr>
          <t>fecha de ultima renovacion de la poliza</t>
        </r>
      </text>
    </comment>
    <comment ref="S1" authorId="0" shapeId="0" xr:uid="{E04BEEEF-5039-174B-BB2C-DDBC8BC35098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Siempre son los mismos, pues la prima anual registrada corresponde a toda la vigencia de la póliza para todos los tipos de operación</t>
        </r>
      </text>
    </comment>
    <comment ref="T1" authorId="0" shapeId="0" xr:uid="{F19DA337-D789-FD42-AABD-13D069A00F53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Tiene que tener el +1, porque son los días de vigencia con los que se va a devengar la onerosidad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P1" authorId="0" shapeId="0" xr:uid="{4528A10A-A994-8442-A047-E7A1AE24EFF8}">
      <text>
        <r>
          <rPr>
            <sz val="10"/>
            <color rgb="FF000000"/>
            <rFont val="Tahoma"/>
            <family val="2"/>
          </rPr>
          <t>Está completa total contrato, se abre por reasegurador con la columna porcentaje participacion reasegurador. Si ya viene abierta no es necesaria esta operación</t>
        </r>
      </text>
    </comment>
  </commentList>
</comments>
</file>

<file path=xl/sharedStrings.xml><?xml version="1.0" encoding="utf-8"?>
<sst xmlns="http://schemas.openxmlformats.org/spreadsheetml/2006/main" count="8068" uniqueCount="414">
  <si>
    <t>tipo_insumo</t>
  </si>
  <si>
    <t>componente</t>
  </si>
  <si>
    <t>clasificacion_adicional</t>
  </si>
  <si>
    <t>tipo_contrato</t>
  </si>
  <si>
    <t>tipo_negocio</t>
  </si>
  <si>
    <t>tipo_contabilidad</t>
  </si>
  <si>
    <t>nivel_detalle</t>
  </si>
  <si>
    <t>signo_constitucion</t>
  </si>
  <si>
    <t>estado_insumo</t>
  </si>
  <si>
    <t>aux_descripcion_insumo</t>
  </si>
  <si>
    <t>produccion_directo</t>
  </si>
  <si>
    <t>prima</t>
  </si>
  <si>
    <t>reserva</t>
  </si>
  <si>
    <t>directo</t>
  </si>
  <si>
    <t>ifrs4</t>
  </si>
  <si>
    <t>recibo</t>
  </si>
  <si>
    <t>produccion emitida del seguro directo</t>
  </si>
  <si>
    <t>gasto_comi_directo</t>
  </si>
  <si>
    <t>gasto_exp_comisiones</t>
  </si>
  <si>
    <t>valor del gasto de expedicion de comisiones asociado a la produccion emitida del seguro directo</t>
  </si>
  <si>
    <t>gasto_otro_directo</t>
  </si>
  <si>
    <t>gasto_exp_otros</t>
  </si>
  <si>
    <t>valor del gasto de expedicion otros diferentes a comisiones asociado a la produccion emitida del seguro directo</t>
  </si>
  <si>
    <t>dcto_directo</t>
  </si>
  <si>
    <t>descuento_comercial</t>
  </si>
  <si>
    <t>valor del descuento comercial asociado a la produccion emitida del seguro directo</t>
  </si>
  <si>
    <t>gasto_comi_dcto_directo</t>
  </si>
  <si>
    <t>valor del gasto de expedicion de comisiones aplicado al descuento comercial asociado a la produccion emitida del seguro directo</t>
  </si>
  <si>
    <t>gasto_otro_dcto_directo</t>
  </si>
  <si>
    <t>valor del gasto de expedicion de otros aplicado al descuento comercial asociado a la produccion emitida del seguro directo</t>
  </si>
  <si>
    <t>ifrs17_local</t>
  </si>
  <si>
    <t>cobertura</t>
  </si>
  <si>
    <t>ifrs17_corporativo</t>
  </si>
  <si>
    <t>terremoto_factor_pprr</t>
  </si>
  <si>
    <t>valor del factor de terremoto que se utiliza para calcular la prima pura de riesgo</t>
  </si>
  <si>
    <t>terremoto_nota_tecnica</t>
  </si>
  <si>
    <t>valor del gasto total de nota tecnica asociado a la produccion emitida de terremoto</t>
  </si>
  <si>
    <t>camara_soat</t>
  </si>
  <si>
    <t>matematica_local_directo</t>
  </si>
  <si>
    <t>matematica</t>
  </si>
  <si>
    <t>componente de prima del 092 y 095 que se calcula como PCR pero se contabiliza como RMAT</t>
  </si>
  <si>
    <t>componente de gasto de expedición por comisiones del 092 y 095 que se calcula como PCR pero se contabiliza como RMAT</t>
  </si>
  <si>
    <t>componente de gasto de expedición diferente de comisiones del 092 y 095 que se calcula como PCR pero se contabiliza como RMAT</t>
  </si>
  <si>
    <t>onerosidad</t>
  </si>
  <si>
    <t>componente de onerosidad del seguro directo</t>
  </si>
  <si>
    <t>recup_onerosidad_pp</t>
  </si>
  <si>
    <t>reaseguro_proporcional</t>
  </si>
  <si>
    <t>mantenido</t>
  </si>
  <si>
    <t>recuperación del componente de onerosidad por reaseguro proporcional</t>
  </si>
  <si>
    <t>recup_onerosidad_np</t>
  </si>
  <si>
    <t>reaseguro_no_proporcional</t>
  </si>
  <si>
    <t>recuperación del componente de onerosidad por reaseguro no proporcional</t>
  </si>
  <si>
    <t>costo_contrato_rea_noprop</t>
  </si>
  <si>
    <t>valor del costo de contrato del reaseguro no proporcional</t>
  </si>
  <si>
    <t>cesion_rea_prop</t>
  </si>
  <si>
    <t>produccion cedida del reaseguro proporcional</t>
  </si>
  <si>
    <t>gasto_comi_rea_prop</t>
  </si>
  <si>
    <t>dac</t>
  </si>
  <si>
    <t>valor del gasto de expedicion otros diferentes a comisiones asociado a la produccion cedida del reaseguro proporcional</t>
  </si>
  <si>
    <t>gasto_otro_rea_prop</t>
  </si>
  <si>
    <t>valor del gasto de expedicion de comisiones asociado a la produccion cedida del reaseguro proporcional</t>
  </si>
  <si>
    <t>dcto_rea_prop</t>
  </si>
  <si>
    <t>valor del descuento comercial asociado a la produccion cedida del reaseguro proporcional</t>
  </si>
  <si>
    <t>gasto_comi_dcto_rea_prop</t>
  </si>
  <si>
    <t>valor del gasto de expedicion de comisiones aplicado al descuento comercial asociado a la produccion cedida del reaseguro proporcional</t>
  </si>
  <si>
    <t>gasto_otro_dcto_rea_prop</t>
  </si>
  <si>
    <t>valor del gasto de expedicion de otros aplicado al descuento comercial asociado a la produccion cedida del reaseguro proporcional</t>
  </si>
  <si>
    <t>comision_rea_prop</t>
  </si>
  <si>
    <t>comision_cesion</t>
  </si>
  <si>
    <t>valor de la comision cedida que paga el reasegurador a sura por el reaseguro proporcional</t>
  </si>
  <si>
    <t>matematica_local_reaseguro</t>
  </si>
  <si>
    <t>aceptado</t>
  </si>
  <si>
    <t>retrocedido</t>
  </si>
  <si>
    <t>compania</t>
  </si>
  <si>
    <t>ramo_sura</t>
  </si>
  <si>
    <t>tipo_op</t>
  </si>
  <si>
    <t>candidato_devengo_50_50</t>
  </si>
  <si>
    <t>*</t>
  </si>
  <si>
    <t>01</t>
  </si>
  <si>
    <t>040</t>
  </si>
  <si>
    <t>modificacion_valorable</t>
  </si>
  <si>
    <t>02</t>
  </si>
  <si>
    <t>196</t>
  </si>
  <si>
    <t>fecha_inicio</t>
  </si>
  <si>
    <t>fecha_fin</t>
  </si>
  <si>
    <t>canal</t>
  </si>
  <si>
    <t>producto</t>
  </si>
  <si>
    <t>tipo_gasto</t>
  </si>
  <si>
    <t>porc_gasto</t>
  </si>
  <si>
    <t>valor_gasto</t>
  </si>
  <si>
    <t>tipo_reserva</t>
  </si>
  <si>
    <t>sucursal</t>
  </si>
  <si>
    <t>expedicion_comisiones</t>
  </si>
  <si>
    <t>PCR CP</t>
  </si>
  <si>
    <t>plan_basico</t>
  </si>
  <si>
    <t>083</t>
  </si>
  <si>
    <t>banca</t>
  </si>
  <si>
    <t>041</t>
  </si>
  <si>
    <t>091</t>
  </si>
  <si>
    <t>009</t>
  </si>
  <si>
    <t>expedicion_otros</t>
  </si>
  <si>
    <t>130</t>
  </si>
  <si>
    <t>087</t>
  </si>
  <si>
    <t>estimado_expedicion</t>
  </si>
  <si>
    <t>PCR LP</t>
  </si>
  <si>
    <t>estimado_administracion</t>
  </si>
  <si>
    <t>gt_atribuibles</t>
  </si>
  <si>
    <t>ONEROSIDAD RETROSPECTIVO</t>
  </si>
  <si>
    <t>ga_atribuibles</t>
  </si>
  <si>
    <t>ONEROSIDAD PROSPECTIVO</t>
  </si>
  <si>
    <t>fecha</t>
  </si>
  <si>
    <t>moneda_origen</t>
  </si>
  <si>
    <t>moneda_destino</t>
  </si>
  <si>
    <t>tasa_cambio</t>
  </si>
  <si>
    <t>USD</t>
  </si>
  <si>
    <t>COP</t>
  </si>
  <si>
    <t>poliza</t>
  </si>
  <si>
    <t>recibo_rea</t>
  </si>
  <si>
    <t>amparo</t>
  </si>
  <si>
    <t>poliza_certificado</t>
  </si>
  <si>
    <t>podto_tecnico</t>
  </si>
  <si>
    <t>podto_comercial</t>
  </si>
  <si>
    <t>podto_tecnico_rea</t>
  </si>
  <si>
    <t>podto_comercial_rea</t>
  </si>
  <si>
    <t>INVALIDEZ</t>
  </si>
  <si>
    <t>MEDICINA</t>
  </si>
  <si>
    <t>DANOS</t>
  </si>
  <si>
    <t>HURTO</t>
  </si>
  <si>
    <t>VIDA</t>
  </si>
  <si>
    <t>RC</t>
  </si>
  <si>
    <t>AMBULATORIO</t>
  </si>
  <si>
    <t>HOSPITALARIO</t>
  </si>
  <si>
    <t>aux_casuistica</t>
  </si>
  <si>
    <t>fecha_expedicion_poliza</t>
  </si>
  <si>
    <t>moneda</t>
  </si>
  <si>
    <t>fecha_contabilizacion_recibo</t>
  </si>
  <si>
    <t>fecha_inicio_vigencia_recibo</t>
  </si>
  <si>
    <t>fecha_fin_vigencia_recibo</t>
  </si>
  <si>
    <t>fecha_inicio_vigencia_cobertura</t>
  </si>
  <si>
    <t>fecha_fin_vigencia_cobertura</t>
  </si>
  <si>
    <t>valor_prima_emitida</t>
  </si>
  <si>
    <t>garantia_extendida_pre_riesgo</t>
  </si>
  <si>
    <t>plan_3</t>
  </si>
  <si>
    <t>emision</t>
  </si>
  <si>
    <t>garantia_extendida_en_riesgo</t>
  </si>
  <si>
    <t>plan_2</t>
  </si>
  <si>
    <t>modificacion_valorable_autos</t>
  </si>
  <si>
    <t>mensual_mes_fin</t>
  </si>
  <si>
    <t>mensual_post_vigencia</t>
  </si>
  <si>
    <t>mensual_en_vigencia</t>
  </si>
  <si>
    <t>cancelacion</t>
  </si>
  <si>
    <t>anual_pre_vigencia</t>
  </si>
  <si>
    <t>anual_misma_vigencia</t>
  </si>
  <si>
    <t>anual_en_vigencia</t>
  </si>
  <si>
    <t>plan_1</t>
  </si>
  <si>
    <t>anual_post_vigencia</t>
  </si>
  <si>
    <t>mensual_pre_vigencia</t>
  </si>
  <si>
    <t>terremoto</t>
  </si>
  <si>
    <t>TERREMOTO</t>
  </si>
  <si>
    <t>matematica_niif4_directo</t>
  </si>
  <si>
    <t>SCP</t>
  </si>
  <si>
    <t>095</t>
  </si>
  <si>
    <t>contrato_reaseguro</t>
  </si>
  <si>
    <t>nit_reasegurador</t>
  </si>
  <si>
    <t>tipo_reasegurador</t>
  </si>
  <si>
    <t>porc_participacion_reasegurador</t>
  </si>
  <si>
    <t>fe_ini_vig_contrato_reaseguro</t>
  </si>
  <si>
    <t>fe_fin_vig_contrato_reaseguro</t>
  </si>
  <si>
    <t>valor_prima_cedida</t>
  </si>
  <si>
    <t>porc_cesion</t>
  </si>
  <si>
    <t>int</t>
  </si>
  <si>
    <t>ext</t>
  </si>
  <si>
    <t>matematica_niif4_reaseguro</t>
  </si>
  <si>
    <t>fe_ini_vig_contrato_rea</t>
  </si>
  <si>
    <t>canal_directo</t>
  </si>
  <si>
    <t>valor_comision_rea</t>
  </si>
  <si>
    <t>porc_comision_rea</t>
  </si>
  <si>
    <t>recibo_costo_contrato</t>
  </si>
  <si>
    <t>fe_reinstalamento</t>
  </si>
  <si>
    <t>valor_costo_contrato</t>
  </si>
  <si>
    <t>090</t>
  </si>
  <si>
    <t>plan1</t>
  </si>
  <si>
    <t>037</t>
  </si>
  <si>
    <t>fecha_cierre</t>
  </si>
  <si>
    <t>limite_agregado_valor_instalado</t>
  </si>
  <si>
    <t>limite_agregado_casos_instalado</t>
  </si>
  <si>
    <t>valor_siniestros_incurridos_mes</t>
  </si>
  <si>
    <t>valor_salvamentos_mes</t>
  </si>
  <si>
    <t>valor_siniestros_incurridos_acum</t>
  </si>
  <si>
    <t>valor_salvamentos_incurridos_acum</t>
  </si>
  <si>
    <t>casos_incurridos_mes</t>
  </si>
  <si>
    <t>casos_incurridos_acum</t>
  </si>
  <si>
    <t>fecha_calculo_onerosidad</t>
  </si>
  <si>
    <t>fecha_operacion</t>
  </si>
  <si>
    <t>fecha_fin_vigencia_poliza</t>
  </si>
  <si>
    <t>dias_vigencia</t>
  </si>
  <si>
    <t>dias_no_devengados</t>
  </si>
  <si>
    <t>prima_no_devengada</t>
  </si>
  <si>
    <t>pct_onerosidad</t>
  </si>
  <si>
    <t>pct_cancelacion</t>
  </si>
  <si>
    <t>pct_gasto_expedicion</t>
  </si>
  <si>
    <t>valor_onerosidad</t>
  </si>
  <si>
    <t>reconocimiento inicial onerosidad</t>
  </si>
  <si>
    <t>reconocimiento_inicial</t>
  </si>
  <si>
    <t>modificación valorable incremento de prima anual</t>
  </si>
  <si>
    <t>mod_valorable</t>
  </si>
  <si>
    <t>cambio pct onerosidad</t>
  </si>
  <si>
    <t>cambio_onerosidad</t>
  </si>
  <si>
    <t>cancelación durante la vigencia</t>
  </si>
  <si>
    <t>fecha_calculo_recuperacion</t>
  </si>
  <si>
    <t>valor_recuperacion</t>
  </si>
  <si>
    <t>recuperacion_reasegurador_multiple</t>
  </si>
  <si>
    <t>recuperacion_reasegurador_unico</t>
  </si>
  <si>
    <t>tipo_movimiento</t>
  </si>
  <si>
    <t>anio_liberacion</t>
  </si>
  <si>
    <t>transicion</t>
  </si>
  <si>
    <t>descripcion</t>
  </si>
  <si>
    <t>bt</t>
  </si>
  <si>
    <t>ajuste_dac_cedido</t>
  </si>
  <si>
    <t>valor_constitucion</t>
  </si>
  <si>
    <t>anio_actual</t>
  </si>
  <si>
    <t>Constitución Ajuste DAC Cedido Proporcional</t>
  </si>
  <si>
    <t>ZC1003</t>
  </si>
  <si>
    <t>valor_liberacion</t>
  </si>
  <si>
    <t>Devengamento Ajuste DAC Cedido Proporcional AAC</t>
  </si>
  <si>
    <t>ZD1003</t>
  </si>
  <si>
    <t>anio_anterior</t>
  </si>
  <si>
    <t>Devengamento Ajuste DAC Cedido Proporcional AAN</t>
  </si>
  <si>
    <t>ZL1003</t>
  </si>
  <si>
    <t>fluctuacion_constitucion</t>
  </si>
  <si>
    <t>FX Ajuste DAC Cedido Proporcional</t>
  </si>
  <si>
    <t>XC1003</t>
  </si>
  <si>
    <t>fluctuacion_liberacion</t>
  </si>
  <si>
    <t>FX Ajuste DAC Cedido Proporcional LAAC</t>
  </si>
  <si>
    <t>XD1003</t>
  </si>
  <si>
    <t>FX Ajuste DAC Cedido Proporcional LAAN</t>
  </si>
  <si>
    <t>XL1003</t>
  </si>
  <si>
    <t>saldo</t>
  </si>
  <si>
    <t>Transición Reaseguro Ajuste DAC Cedido Proporcional</t>
  </si>
  <si>
    <t>ZT1003</t>
  </si>
  <si>
    <t>no_aplica</t>
  </si>
  <si>
    <t>Constitución primas Proporcional</t>
  </si>
  <si>
    <t>ZC1000</t>
  </si>
  <si>
    <t>Devengamento Primas Proporcional AAC</t>
  </si>
  <si>
    <t>ZD1000</t>
  </si>
  <si>
    <t>Devengamento Primas Proporcional AAN</t>
  </si>
  <si>
    <t>ZL1000</t>
  </si>
  <si>
    <t>FX Primas Proporcional</t>
  </si>
  <si>
    <t>XC1000</t>
  </si>
  <si>
    <t>FX Primas Proporcional LAAC</t>
  </si>
  <si>
    <t>XD1000</t>
  </si>
  <si>
    <t>FX Primas Proporcional LAAN</t>
  </si>
  <si>
    <t>XL1000</t>
  </si>
  <si>
    <t>Transición Reaseguro Primas Proporcional</t>
  </si>
  <si>
    <t>ZT1000</t>
  </si>
  <si>
    <t>comision_rea_noprop</t>
  </si>
  <si>
    <t>Constitución Comisión Fija No proporcional</t>
  </si>
  <si>
    <t>ZC3113</t>
  </si>
  <si>
    <t>Devengamento Comisión Fija No proporcional AAC</t>
  </si>
  <si>
    <t>ZD3113</t>
  </si>
  <si>
    <t>Devengamento Comisión Fija No proporcional AAN</t>
  </si>
  <si>
    <t>ZL3113</t>
  </si>
  <si>
    <t>FX Comisión fija No proporcional</t>
  </si>
  <si>
    <t>XC3113</t>
  </si>
  <si>
    <t>FX Comisión fija No proporcional LAAC</t>
  </si>
  <si>
    <t>XD3113</t>
  </si>
  <si>
    <t>FX Comisión fija No proporcional LAAN</t>
  </si>
  <si>
    <t>XL3113</t>
  </si>
  <si>
    <t>Transición Rea Comision Fija No proporcional</t>
  </si>
  <si>
    <t>ZT3113</t>
  </si>
  <si>
    <t>Constitución Comisión Fija Proporcional</t>
  </si>
  <si>
    <t>ZC3112</t>
  </si>
  <si>
    <t>Devengamento Comisión Fija Proporcional AAC</t>
  </si>
  <si>
    <t>ZD3112</t>
  </si>
  <si>
    <t>Devengamento Comisión Fija Proporcional AAN</t>
  </si>
  <si>
    <t>ZL3112</t>
  </si>
  <si>
    <t>FX Comisión fija proporcional</t>
  </si>
  <si>
    <t>XC3112</t>
  </si>
  <si>
    <t>FX Comisión fija proporcional LAAC</t>
  </si>
  <si>
    <t>XD3112</t>
  </si>
  <si>
    <t>FX Comisión fija proporcional LAAN</t>
  </si>
  <si>
    <t>XL3112</t>
  </si>
  <si>
    <t>Transición Rea Comision Fija Proporcional</t>
  </si>
  <si>
    <t>ZT3112</t>
  </si>
  <si>
    <t>Constitución Primas No Proporcional</t>
  </si>
  <si>
    <t>ZC1002</t>
  </si>
  <si>
    <t>Devengamento Primas No Proporcional AAC</t>
  </si>
  <si>
    <t>ZD1002</t>
  </si>
  <si>
    <t>Devengamento Primas No Proporcional AAN</t>
  </si>
  <si>
    <t>ZL1002</t>
  </si>
  <si>
    <t>FX Primas No Proporcional</t>
  </si>
  <si>
    <t>XC1002</t>
  </si>
  <si>
    <t>FX Primas No Proporcional LAAC</t>
  </si>
  <si>
    <t>XD1002</t>
  </si>
  <si>
    <t>FX Primas No Proporcional LAAN</t>
  </si>
  <si>
    <t>XL1002</t>
  </si>
  <si>
    <t>Transición Reaseguro Primas No Proporcional</t>
  </si>
  <si>
    <t>ZT1002</t>
  </si>
  <si>
    <t>Constitución primas</t>
  </si>
  <si>
    <t>ZC1099</t>
  </si>
  <si>
    <t>Devengamento Primas</t>
  </si>
  <si>
    <t>ZD1099</t>
  </si>
  <si>
    <t>Devengamento Primas AAN</t>
  </si>
  <si>
    <t>ZL1099</t>
  </si>
  <si>
    <t>FX Primas</t>
  </si>
  <si>
    <t>XC1099</t>
  </si>
  <si>
    <t>FX Primas LAAN</t>
  </si>
  <si>
    <t>XD1099</t>
  </si>
  <si>
    <t>FX Primas LAAC</t>
  </si>
  <si>
    <t>XL1099</t>
  </si>
  <si>
    <t>Transición Primas</t>
  </si>
  <si>
    <t>ZT1099</t>
  </si>
  <si>
    <t>Constitución DAC Comisiones</t>
  </si>
  <si>
    <t>ZC3100</t>
  </si>
  <si>
    <t>Devengamiento DAC Comisiones AAC</t>
  </si>
  <si>
    <t>ZD3100</t>
  </si>
  <si>
    <t>Devengamiento DAC Comisiones AAN</t>
  </si>
  <si>
    <t>ZL3100</t>
  </si>
  <si>
    <t>XC3100</t>
  </si>
  <si>
    <t>XD3100</t>
  </si>
  <si>
    <t>XL3100</t>
  </si>
  <si>
    <t>Transición Comisiones</t>
  </si>
  <si>
    <t>ZT3100</t>
  </si>
  <si>
    <t>Constitución DAC Otros</t>
  </si>
  <si>
    <t>ZC3101</t>
  </si>
  <si>
    <t>Devengamiento DAC Otros AAC</t>
  </si>
  <si>
    <t>ZD3101</t>
  </si>
  <si>
    <t>Devengamiento DAC Otros AAN</t>
  </si>
  <si>
    <t>ZL3101</t>
  </si>
  <si>
    <t>FX DAC Otros</t>
  </si>
  <si>
    <t>XC3101</t>
  </si>
  <si>
    <t>FX DAC Otros LAAC</t>
  </si>
  <si>
    <t>XD3101</t>
  </si>
  <si>
    <t>FX DAC Otros LAAN</t>
  </si>
  <si>
    <t>XL3101</t>
  </si>
  <si>
    <t>Transición DAC Otros</t>
  </si>
  <si>
    <t>ZT3101</t>
  </si>
  <si>
    <t>ramo</t>
  </si>
  <si>
    <t>tipo_seguro</t>
  </si>
  <si>
    <t>tipo_seguro_codigo</t>
  </si>
  <si>
    <t>094</t>
  </si>
  <si>
    <t>ARL</t>
  </si>
  <si>
    <t>A</t>
  </si>
  <si>
    <t>025</t>
  </si>
  <si>
    <t>Daños</t>
  </si>
  <si>
    <t>D</t>
  </si>
  <si>
    <t>069</t>
  </si>
  <si>
    <t>003</t>
  </si>
  <si>
    <t>013</t>
  </si>
  <si>
    <t>030</t>
  </si>
  <si>
    <t>006</t>
  </si>
  <si>
    <t>007</t>
  </si>
  <si>
    <t>010</t>
  </si>
  <si>
    <t>011</t>
  </si>
  <si>
    <t>015</t>
  </si>
  <si>
    <t>017</t>
  </si>
  <si>
    <t>019</t>
  </si>
  <si>
    <t>020</t>
  </si>
  <si>
    <t>021</t>
  </si>
  <si>
    <t>024</t>
  </si>
  <si>
    <t>028</t>
  </si>
  <si>
    <t>032</t>
  </si>
  <si>
    <t>033</t>
  </si>
  <si>
    <t>034</t>
  </si>
  <si>
    <t>039</t>
  </si>
  <si>
    <t>012</t>
  </si>
  <si>
    <t>031</t>
  </si>
  <si>
    <t>109</t>
  </si>
  <si>
    <t>128</t>
  </si>
  <si>
    <t>132</t>
  </si>
  <si>
    <t>133</t>
  </si>
  <si>
    <t>134</t>
  </si>
  <si>
    <t>139</t>
  </si>
  <si>
    <t>084</t>
  </si>
  <si>
    <t>Personas</t>
  </si>
  <si>
    <t>P</t>
  </si>
  <si>
    <t>096</t>
  </si>
  <si>
    <t>086</t>
  </si>
  <si>
    <t>073</t>
  </si>
  <si>
    <t>082</t>
  </si>
  <si>
    <t>074</t>
  </si>
  <si>
    <t>075</t>
  </si>
  <si>
    <t>088</t>
  </si>
  <si>
    <t>093</t>
  </si>
  <si>
    <t>081</t>
  </si>
  <si>
    <t>AAV</t>
  </si>
  <si>
    <t>085</t>
  </si>
  <si>
    <t>183</t>
  </si>
  <si>
    <t>097</t>
  </si>
  <si>
    <t>190</t>
  </si>
  <si>
    <t>191</t>
  </si>
  <si>
    <t>092</t>
  </si>
  <si>
    <t>Previsional</t>
  </si>
  <si>
    <t>PR</t>
  </si>
  <si>
    <t>Soat</t>
  </si>
  <si>
    <t>S</t>
  </si>
  <si>
    <t>fecha_corte</t>
  </si>
  <si>
    <t>valor_ml</t>
  </si>
  <si>
    <t>cuenta_cobrar_exigible_directo</t>
  </si>
  <si>
    <t>cuenta_cobrar_exigible</t>
  </si>
  <si>
    <t>cuenta_cobrar_noexigible_directo</t>
  </si>
  <si>
    <t>cuenta_cobrar_noexigible</t>
  </si>
  <si>
    <t>fe_ini_vigencia_contrato_rea</t>
  </si>
  <si>
    <t>concepto</t>
  </si>
  <si>
    <t>tipo_cuenta</t>
  </si>
  <si>
    <t>cuenta_pagar_prima_rea</t>
  </si>
  <si>
    <t>cedido</t>
  </si>
  <si>
    <t>prima_cedida</t>
  </si>
  <si>
    <t>pasivo</t>
  </si>
  <si>
    <t>cuenta_cobrar_comision_rea</t>
  </si>
  <si>
    <t>comisiones_reaseguro</t>
  </si>
  <si>
    <t>activo</t>
  </si>
  <si>
    <t>cuenta_pagar_costo_rea</t>
  </si>
  <si>
    <t>costo_contrato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</si>
</sst>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\ * #,##0_-;\-&quot;$&quot;\ * #,##0_-;_-&quot;$&quot;\ * &quot;-&quot;_-;_-@_-"/>
    <numFmt numFmtId="41" formatCode="_-* #,##0_-;\-* #,##0_-;_-* &quot;-&quot;_-;_-@_-"/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0"/>
      <name val="Sura Sans"/>
      <family val="3"/>
    </font>
    <font>
      <sz val="10"/>
      <color theme="1"/>
      <name val="Sura Sans"/>
      <family val="3"/>
    </font>
    <font>
      <b/>
      <sz val="10"/>
      <color theme="1"/>
      <name val="Sura Sans"/>
      <family val="3"/>
    </font>
    <font>
      <sz val="10"/>
      <name val="Sura Sans"/>
      <family val="3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0" fontId="1" fillId="0" borderId="0"/>
  </cellStyleXfs>
  <cellXfs count="59">
    <xf numFmtId="0" fontId="0" fillId="0" borderId="0" xfId="0"/>
    <xf numFmtId="2" fontId="0" fillId="0" borderId="0" xfId="0" applyNumberFormat="1"/>
    <xf numFmtId="1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3" fillId="0" borderId="0" xfId="0" applyFont="1"/>
    <xf numFmtId="49" fontId="0" fillId="0" borderId="0" xfId="0" quotePrefix="1" applyNumberFormat="1"/>
    <xf numFmtId="0" fontId="0" fillId="0" borderId="0" xfId="0" quotePrefix="1"/>
    <xf numFmtId="164" fontId="0" fillId="0" borderId="0" xfId="0" quotePrefix="1" applyNumberFormat="1"/>
    <xf numFmtId="9" fontId="0" fillId="0" borderId="0" xfId="1" applyFont="1"/>
    <xf numFmtId="0" fontId="5" fillId="0" borderId="0" xfId="0" applyFont="1"/>
    <xf numFmtId="0" fontId="5" fillId="0" borderId="0" xfId="0" quotePrefix="1" applyFont="1"/>
    <xf numFmtId="0" fontId="3" fillId="0" borderId="0" xfId="2" applyNumberFormat="1" applyFont="1"/>
    <xf numFmtId="0" fontId="0" fillId="0" borderId="0" xfId="2" applyNumberFormat="1" applyFont="1"/>
    <xf numFmtId="14" fontId="0" fillId="0" borderId="0" xfId="0" applyNumberFormat="1"/>
    <xf numFmtId="14" fontId="3" fillId="0" borderId="0" xfId="0" applyNumberFormat="1" applyFont="1"/>
    <xf numFmtId="42" fontId="3" fillId="0" borderId="0" xfId="3" applyFont="1"/>
    <xf numFmtId="42" fontId="0" fillId="0" borderId="0" xfId="3" applyFont="1"/>
    <xf numFmtId="14" fontId="0" fillId="0" borderId="0" xfId="2" applyNumberFormat="1" applyFont="1"/>
    <xf numFmtId="0" fontId="3" fillId="0" borderId="0" xfId="0" applyFont="1" applyAlignment="1">
      <alignment horizontal="left"/>
    </xf>
    <xf numFmtId="49" fontId="5" fillId="0" borderId="0" xfId="0" applyNumberFormat="1" applyFont="1"/>
    <xf numFmtId="164" fontId="5" fillId="0" borderId="0" xfId="0" applyNumberFormat="1" applyFont="1"/>
    <xf numFmtId="1" fontId="5" fillId="0" borderId="0" xfId="0" applyNumberFormat="1" applyFont="1"/>
    <xf numFmtId="49" fontId="5" fillId="0" borderId="0" xfId="0" quotePrefix="1" applyNumberFormat="1" applyFont="1"/>
    <xf numFmtId="1" fontId="0" fillId="0" borderId="0" xfId="2" applyNumberFormat="1" applyFont="1"/>
    <xf numFmtId="1" fontId="3" fillId="0" borderId="0" xfId="0" applyNumberFormat="1" applyFont="1"/>
    <xf numFmtId="0" fontId="8" fillId="0" borderId="0" xfId="4" applyFont="1"/>
    <xf numFmtId="0" fontId="9" fillId="2" borderId="0" xfId="4" applyFont="1" applyFill="1"/>
    <xf numFmtId="0" fontId="1" fillId="0" borderId="0" xfId="4"/>
    <xf numFmtId="0" fontId="10" fillId="2" borderId="0" xfId="4" applyFont="1" applyFill="1"/>
    <xf numFmtId="0" fontId="0" fillId="3" borderId="0" xfId="0" applyFill="1"/>
    <xf numFmtId="0" fontId="3" fillId="3" borderId="0" xfId="0" applyFont="1" applyFill="1"/>
    <xf numFmtId="0" fontId="11" fillId="0" borderId="0" xfId="0" applyFont="1"/>
    <xf numFmtId="42" fontId="11" fillId="0" borderId="0" xfId="3" applyFont="1"/>
    <xf numFmtId="14" fontId="5" fillId="0" borderId="0" xfId="0" applyNumberFormat="1" applyFont="1"/>
    <xf numFmtId="42" fontId="5" fillId="0" borderId="0" xfId="3" applyFont="1"/>
    <xf numFmtId="42" fontId="5" fillId="0" borderId="0" xfId="0" applyNumberFormat="1" applyFont="1"/>
    <xf numFmtId="9" fontId="5" fillId="0" borderId="0" xfId="1" applyFont="1"/>
    <xf numFmtId="42" fontId="5" fillId="3" borderId="0" xfId="3" applyFont="1" applyFill="1"/>
    <xf numFmtId="0" fontId="5" fillId="3" borderId="0" xfId="0" applyFont="1" applyFill="1"/>
    <xf numFmtId="14" fontId="5" fillId="3" borderId="0" xfId="0" applyNumberFormat="1" applyFont="1" applyFill="1"/>
    <xf numFmtId="14" fontId="0" fillId="3" borderId="0" xfId="0" applyNumberFormat="1" applyFill="1"/>
    <xf numFmtId="0" fontId="12" fillId="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8" fillId="5" borderId="0" xfId="4" applyFont="1" applyFill="1"/>
    <xf numFmtId="0" fontId="1" fillId="5" borderId="0" xfId="4" applyFill="1"/>
    <xf numFmtId="0" fontId="3" fillId="6" borderId="0" xfId="0" applyFont="1" applyFill="1"/>
    <xf numFmtId="0" fontId="0" fillId="6" borderId="0" xfId="0" applyFill="1"/>
    <xf numFmtId="1" fontId="3" fillId="0" borderId="0" xfId="2" applyNumberFormat="1" applyFont="1" applyFill="1"/>
    <xf numFmtId="0" fontId="3" fillId="0" borderId="0" xfId="2" applyNumberFormat="1" applyFont="1" applyFill="1"/>
    <xf numFmtId="0" fontId="16" fillId="0" borderId="0" xfId="0" applyFont="1"/>
    <xf numFmtId="0" fontId="17" fillId="0" borderId="0" xfId="0" applyFont="1"/>
    <xf numFmtId="9" fontId="0" fillId="0" borderId="0" xfId="0" applyNumberFormat="1"/>
    <xf numFmtId="15" fontId="0" fillId="0" borderId="0" xfId="0" applyNumberFormat="1"/>
    <xf numFmtId="15" fontId="0" fillId="0" borderId="0" xfId="0" quotePrefix="1" applyNumberFormat="1"/>
    <xf numFmtId="2" fontId="0" fillId="0" borderId="0" xfId="0" quotePrefix="1" applyNumberFormat="1"/>
  </cellXfs>
  <cellStyles count="5">
    <cellStyle name="Millares [0]" xfId="2" builtinId="6"/>
    <cellStyle name="Moneda [0]" xfId="3" builtinId="7"/>
    <cellStyle name="Normal" xfId="0" builtinId="0"/>
    <cellStyle name="Normal 2" xfId="4" xr:uid="{E9C85521-AE54-9B43-8377-75044D8DBD3C}"/>
    <cellStyle name="Porcentaje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iscilla Andrea Palacios Ruiz" id="{02F95958-4292-FD41-97A6-20AE3E9966EF}" userId="S::ppalacios@sura.com.co::389715c5-93c4-4df1-aaac-0b05e16fe68d" providerId="AD"/>
  <person displayName="Santiago Tamayo Torres" id="{918B86CF-4EE8-844D-AC23-1FCD19A9DDC1}" userId="S::santiagotamayo@sura.com.co::eed72ddb-b2f3-43a9-ab00-4d1969906e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5-07-29T20:49:26.15" personId="{02F95958-4292-FD41-97A6-20AE3E9966EF}" id="{D7BFE323-33D7-814D-9941-A0684CF257AE}">
    <text>solo la parte de compensación que viene de Tera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5" dT="2025-05-19T21:23:30.37" personId="{918B86CF-4EE8-844D-AC23-1FCD19A9DDC1}" id="{B4F53F10-94F2-0D4A-8418-EA623B88C944}">
    <text>Ramo decenal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8926A-4835-1A4C-A577-1C02FA1EB720}">
  <sheetPr codeName="Hoja1">
    <tabColor theme="4"/>
  </sheetPr>
  <dimension ref="A1:K101"/>
  <sheetViews>
    <sheetView topLeftCell="A42" zoomScale="150" workbookViewId="0">
      <selection activeCell="C50" sqref="C50"/>
    </sheetView>
  </sheetViews>
  <sheetFormatPr baseColWidth="10" defaultColWidth="11.5" defaultRowHeight="15" x14ac:dyDescent="0.2"/>
  <cols>
    <col min="1" max="1" width="23.33203125" bestFit="1" customWidth="1"/>
    <col min="2" max="3" width="26.5" customWidth="1"/>
    <col min="4" max="4" width="22.1640625" customWidth="1"/>
    <col min="5" max="5" width="21" customWidth="1"/>
    <col min="6" max="7" width="15.5" customWidth="1"/>
    <col min="8" max="8" width="15.5" bestFit="1" customWidth="1"/>
    <col min="9" max="9" width="15.5" customWidth="1"/>
    <col min="10" max="10" width="106.5" style="54" bestFit="1" customWidth="1"/>
  </cols>
  <sheetData>
    <row r="1" spans="1:11" s="5" customFormat="1" x14ac:dyDescent="0.2">
      <c r="A1" s="5" t="s">
        <v>0</v>
      </c>
      <c r="B1" s="5" t="s">
        <v>1</v>
      </c>
      <c r="C1" s="5" t="s">
        <v>2</v>
      </c>
      <c r="D1" s="5" t="s">
        <v>3</v>
      </c>
      <c r="E1" s="31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3" t="s">
        <v>9</v>
      </c>
    </row>
    <row r="2" spans="1:11" x14ac:dyDescent="0.2">
      <c r="A2" t="s">
        <v>10</v>
      </c>
      <c r="B2" t="s">
        <v>11</v>
      </c>
      <c r="C2" t="s">
        <v>12</v>
      </c>
      <c r="D2" t="s">
        <v>13</v>
      </c>
      <c r="E2" t="s">
        <v>13</v>
      </c>
      <c r="F2" t="s">
        <v>14</v>
      </c>
      <c r="G2" t="s">
        <v>15</v>
      </c>
      <c r="H2">
        <v>-1</v>
      </c>
      <c r="I2">
        <v>1</v>
      </c>
      <c r="J2" s="54" t="s">
        <v>16</v>
      </c>
    </row>
    <row r="3" spans="1:11" x14ac:dyDescent="0.2">
      <c r="A3" t="s">
        <v>17</v>
      </c>
      <c r="B3" t="s">
        <v>18</v>
      </c>
      <c r="C3" t="s">
        <v>12</v>
      </c>
      <c r="D3" t="s">
        <v>13</v>
      </c>
      <c r="E3" t="s">
        <v>13</v>
      </c>
      <c r="F3" t="s">
        <v>14</v>
      </c>
      <c r="G3" t="s">
        <v>15</v>
      </c>
      <c r="H3">
        <v>1</v>
      </c>
      <c r="I3">
        <v>1</v>
      </c>
      <c r="J3" s="54" t="s">
        <v>19</v>
      </c>
    </row>
    <row r="4" spans="1:11" x14ac:dyDescent="0.2">
      <c r="A4" t="s">
        <v>20</v>
      </c>
      <c r="B4" t="s">
        <v>21</v>
      </c>
      <c r="C4" t="s">
        <v>12</v>
      </c>
      <c r="D4" t="s">
        <v>13</v>
      </c>
      <c r="E4" t="s">
        <v>13</v>
      </c>
      <c r="F4" t="s">
        <v>14</v>
      </c>
      <c r="G4" t="s">
        <v>15</v>
      </c>
      <c r="H4">
        <v>1</v>
      </c>
      <c r="I4">
        <v>1</v>
      </c>
      <c r="J4" s="54" t="s">
        <v>22</v>
      </c>
      <c r="K4" s="54"/>
    </row>
    <row r="5" spans="1:11" x14ac:dyDescent="0.2">
      <c r="A5" t="s">
        <v>23</v>
      </c>
      <c r="B5" t="s">
        <v>11</v>
      </c>
      <c r="C5" t="s">
        <v>24</v>
      </c>
      <c r="D5" t="s">
        <v>13</v>
      </c>
      <c r="E5" t="s">
        <v>13</v>
      </c>
      <c r="F5" t="s">
        <v>14</v>
      </c>
      <c r="G5" t="s">
        <v>15</v>
      </c>
      <c r="H5">
        <v>-1</v>
      </c>
      <c r="I5">
        <v>1</v>
      </c>
      <c r="J5" s="54" t="s">
        <v>25</v>
      </c>
    </row>
    <row r="6" spans="1:11" x14ac:dyDescent="0.2">
      <c r="A6" t="s">
        <v>26</v>
      </c>
      <c r="B6" t="s">
        <v>11</v>
      </c>
      <c r="C6" t="s">
        <v>24</v>
      </c>
      <c r="D6" t="s">
        <v>13</v>
      </c>
      <c r="E6" t="s">
        <v>13</v>
      </c>
      <c r="F6" t="s">
        <v>14</v>
      </c>
      <c r="G6" t="s">
        <v>15</v>
      </c>
      <c r="H6">
        <v>1</v>
      </c>
      <c r="I6">
        <v>0</v>
      </c>
      <c r="J6" s="54" t="s">
        <v>27</v>
      </c>
    </row>
    <row r="7" spans="1:11" x14ac:dyDescent="0.2">
      <c r="A7" t="s">
        <v>28</v>
      </c>
      <c r="B7" t="s">
        <v>11</v>
      </c>
      <c r="C7" t="s">
        <v>24</v>
      </c>
      <c r="D7" t="s">
        <v>13</v>
      </c>
      <c r="E7" t="s">
        <v>13</v>
      </c>
      <c r="F7" t="s">
        <v>14</v>
      </c>
      <c r="G7" t="s">
        <v>15</v>
      </c>
      <c r="H7">
        <v>1</v>
      </c>
      <c r="I7">
        <v>0</v>
      </c>
      <c r="J7" s="54" t="s">
        <v>29</v>
      </c>
    </row>
    <row r="8" spans="1:11" x14ac:dyDescent="0.2">
      <c r="A8" t="s">
        <v>10</v>
      </c>
      <c r="B8" t="s">
        <v>11</v>
      </c>
      <c r="C8" t="s">
        <v>12</v>
      </c>
      <c r="D8" t="s">
        <v>13</v>
      </c>
      <c r="E8" t="s">
        <v>13</v>
      </c>
      <c r="F8" t="s">
        <v>30</v>
      </c>
      <c r="G8" t="s">
        <v>31</v>
      </c>
      <c r="H8">
        <v>-1</v>
      </c>
      <c r="I8">
        <v>1</v>
      </c>
      <c r="J8" s="54" t="s">
        <v>16</v>
      </c>
    </row>
    <row r="9" spans="1:11" x14ac:dyDescent="0.2">
      <c r="A9" t="s">
        <v>17</v>
      </c>
      <c r="B9" t="s">
        <v>18</v>
      </c>
      <c r="C9" t="s">
        <v>12</v>
      </c>
      <c r="D9" t="s">
        <v>13</v>
      </c>
      <c r="E9" t="s">
        <v>13</v>
      </c>
      <c r="F9" t="s">
        <v>30</v>
      </c>
      <c r="G9" t="s">
        <v>31</v>
      </c>
      <c r="H9">
        <v>1</v>
      </c>
      <c r="I9">
        <v>1</v>
      </c>
      <c r="J9" s="54" t="s">
        <v>22</v>
      </c>
    </row>
    <row r="10" spans="1:11" x14ac:dyDescent="0.2">
      <c r="A10" t="s">
        <v>20</v>
      </c>
      <c r="B10" t="s">
        <v>21</v>
      </c>
      <c r="C10" t="s">
        <v>12</v>
      </c>
      <c r="D10" t="s">
        <v>13</v>
      </c>
      <c r="E10" t="s">
        <v>13</v>
      </c>
      <c r="F10" t="s">
        <v>30</v>
      </c>
      <c r="G10" t="s">
        <v>31</v>
      </c>
      <c r="H10">
        <v>1</v>
      </c>
      <c r="I10">
        <v>1</v>
      </c>
      <c r="J10" s="54" t="s">
        <v>19</v>
      </c>
    </row>
    <row r="11" spans="1:11" x14ac:dyDescent="0.2">
      <c r="A11" t="s">
        <v>10</v>
      </c>
      <c r="B11" t="s">
        <v>11</v>
      </c>
      <c r="C11" t="s">
        <v>12</v>
      </c>
      <c r="D11" t="s">
        <v>13</v>
      </c>
      <c r="E11" t="s">
        <v>13</v>
      </c>
      <c r="F11" t="s">
        <v>32</v>
      </c>
      <c r="G11" t="s">
        <v>31</v>
      </c>
      <c r="H11">
        <v>-1</v>
      </c>
      <c r="I11">
        <v>1</v>
      </c>
      <c r="J11" s="54" t="s">
        <v>16</v>
      </c>
    </row>
    <row r="12" spans="1:11" x14ac:dyDescent="0.2">
      <c r="A12" t="s">
        <v>17</v>
      </c>
      <c r="B12" t="s">
        <v>18</v>
      </c>
      <c r="C12" t="s">
        <v>12</v>
      </c>
      <c r="D12" t="s">
        <v>13</v>
      </c>
      <c r="E12" t="s">
        <v>13</v>
      </c>
      <c r="F12" t="s">
        <v>32</v>
      </c>
      <c r="G12" t="s">
        <v>31</v>
      </c>
      <c r="H12">
        <v>1</v>
      </c>
      <c r="I12">
        <v>1</v>
      </c>
      <c r="J12" s="54" t="s">
        <v>22</v>
      </c>
    </row>
    <row r="13" spans="1:11" x14ac:dyDescent="0.2">
      <c r="A13" t="s">
        <v>20</v>
      </c>
      <c r="B13" t="s">
        <v>21</v>
      </c>
      <c r="C13" t="s">
        <v>12</v>
      </c>
      <c r="D13" t="s">
        <v>13</v>
      </c>
      <c r="E13" t="s">
        <v>13</v>
      </c>
      <c r="F13" t="s">
        <v>32</v>
      </c>
      <c r="G13" t="s">
        <v>31</v>
      </c>
      <c r="H13">
        <v>1</v>
      </c>
      <c r="I13">
        <v>1</v>
      </c>
      <c r="J13" s="54" t="s">
        <v>19</v>
      </c>
    </row>
    <row r="14" spans="1:11" x14ac:dyDescent="0.2">
      <c r="A14" t="s">
        <v>33</v>
      </c>
      <c r="B14" t="s">
        <v>33</v>
      </c>
      <c r="C14" t="s">
        <v>12</v>
      </c>
      <c r="D14" t="s">
        <v>13</v>
      </c>
      <c r="E14" t="s">
        <v>13</v>
      </c>
      <c r="F14" t="s">
        <v>14</v>
      </c>
      <c r="G14" t="s">
        <v>15</v>
      </c>
      <c r="H14">
        <v>1</v>
      </c>
      <c r="I14">
        <v>1</v>
      </c>
      <c r="J14" s="54" t="s">
        <v>34</v>
      </c>
    </row>
    <row r="15" spans="1:11" x14ac:dyDescent="0.2">
      <c r="A15" t="s">
        <v>35</v>
      </c>
      <c r="B15" t="s">
        <v>35</v>
      </c>
      <c r="C15" t="s">
        <v>12</v>
      </c>
      <c r="D15" t="s">
        <v>13</v>
      </c>
      <c r="E15" t="s">
        <v>13</v>
      </c>
      <c r="F15" t="s">
        <v>14</v>
      </c>
      <c r="G15" t="s">
        <v>15</v>
      </c>
      <c r="H15">
        <v>-1</v>
      </c>
      <c r="I15">
        <v>1</v>
      </c>
      <c r="J15" s="54" t="s">
        <v>36</v>
      </c>
    </row>
    <row r="16" spans="1:11" x14ac:dyDescent="0.2">
      <c r="A16" t="s">
        <v>33</v>
      </c>
      <c r="B16" t="s">
        <v>33</v>
      </c>
      <c r="C16" t="s">
        <v>12</v>
      </c>
      <c r="D16" t="s">
        <v>13</v>
      </c>
      <c r="E16" t="s">
        <v>13</v>
      </c>
      <c r="F16" t="s">
        <v>30</v>
      </c>
      <c r="G16" t="s">
        <v>31</v>
      </c>
      <c r="H16">
        <v>1</v>
      </c>
      <c r="I16">
        <v>1</v>
      </c>
      <c r="J16" s="54" t="s">
        <v>34</v>
      </c>
    </row>
    <row r="17" spans="1:11" x14ac:dyDescent="0.2">
      <c r="A17" t="s">
        <v>35</v>
      </c>
      <c r="B17" t="s">
        <v>35</v>
      </c>
      <c r="C17" t="s">
        <v>12</v>
      </c>
      <c r="D17" t="s">
        <v>13</v>
      </c>
      <c r="E17" t="s">
        <v>13</v>
      </c>
      <c r="F17" t="s">
        <v>30</v>
      </c>
      <c r="G17" t="s">
        <v>31</v>
      </c>
      <c r="H17">
        <v>-1</v>
      </c>
      <c r="I17">
        <v>1</v>
      </c>
      <c r="J17" s="54" t="s">
        <v>36</v>
      </c>
    </row>
    <row r="18" spans="1:11" x14ac:dyDescent="0.2">
      <c r="A18" t="s">
        <v>37</v>
      </c>
      <c r="B18" t="s">
        <v>37</v>
      </c>
      <c r="C18" t="s">
        <v>12</v>
      </c>
      <c r="D18" t="s">
        <v>13</v>
      </c>
      <c r="E18" t="s">
        <v>13</v>
      </c>
      <c r="F18" t="s">
        <v>14</v>
      </c>
      <c r="G18" t="s">
        <v>15</v>
      </c>
      <c r="H18">
        <v>-1</v>
      </c>
      <c r="I18">
        <v>1</v>
      </c>
      <c r="J18" s="54" t="s">
        <v>16</v>
      </c>
    </row>
    <row r="19" spans="1:11" x14ac:dyDescent="0.2">
      <c r="A19" t="s">
        <v>37</v>
      </c>
      <c r="B19" t="s">
        <v>37</v>
      </c>
      <c r="C19" t="s">
        <v>12</v>
      </c>
      <c r="D19" t="s">
        <v>13</v>
      </c>
      <c r="E19" t="s">
        <v>13</v>
      </c>
      <c r="F19" t="s">
        <v>30</v>
      </c>
      <c r="G19" t="s">
        <v>31</v>
      </c>
      <c r="H19">
        <v>-1</v>
      </c>
      <c r="I19">
        <v>1</v>
      </c>
      <c r="J19" s="54" t="s">
        <v>16</v>
      </c>
    </row>
    <row r="20" spans="1:11" x14ac:dyDescent="0.2">
      <c r="A20" t="s">
        <v>37</v>
      </c>
      <c r="B20" t="s">
        <v>37</v>
      </c>
      <c r="C20" t="s">
        <v>12</v>
      </c>
      <c r="D20" t="s">
        <v>13</v>
      </c>
      <c r="E20" t="s">
        <v>13</v>
      </c>
      <c r="F20" t="s">
        <v>32</v>
      </c>
      <c r="G20" t="s">
        <v>31</v>
      </c>
      <c r="H20">
        <v>-1</v>
      </c>
      <c r="I20">
        <v>1</v>
      </c>
      <c r="J20" s="54" t="s">
        <v>16</v>
      </c>
    </row>
    <row r="21" spans="1:11" x14ac:dyDescent="0.2">
      <c r="A21" s="30" t="s">
        <v>38</v>
      </c>
      <c r="B21" t="s">
        <v>11</v>
      </c>
      <c r="C21" t="s">
        <v>39</v>
      </c>
      <c r="D21" t="s">
        <v>13</v>
      </c>
      <c r="E21" t="s">
        <v>13</v>
      </c>
      <c r="F21" t="s">
        <v>14</v>
      </c>
      <c r="G21" t="s">
        <v>15</v>
      </c>
      <c r="H21">
        <v>-1</v>
      </c>
      <c r="I21">
        <v>1</v>
      </c>
      <c r="J21" s="54" t="s">
        <v>40</v>
      </c>
    </row>
    <row r="22" spans="1:11" x14ac:dyDescent="0.2">
      <c r="A22" s="30" t="s">
        <v>38</v>
      </c>
      <c r="B22" t="s">
        <v>18</v>
      </c>
      <c r="C22" t="s">
        <v>39</v>
      </c>
      <c r="D22" t="s">
        <v>13</v>
      </c>
      <c r="E22" t="s">
        <v>13</v>
      </c>
      <c r="F22" t="s">
        <v>14</v>
      </c>
      <c r="G22" t="s">
        <v>15</v>
      </c>
      <c r="H22">
        <v>1</v>
      </c>
      <c r="I22">
        <v>1</v>
      </c>
      <c r="J22" s="54" t="s">
        <v>41</v>
      </c>
      <c r="K22" s="54"/>
    </row>
    <row r="23" spans="1:11" x14ac:dyDescent="0.2">
      <c r="A23" s="30" t="s">
        <v>38</v>
      </c>
      <c r="B23" t="s">
        <v>21</v>
      </c>
      <c r="C23" t="s">
        <v>39</v>
      </c>
      <c r="D23" t="s">
        <v>13</v>
      </c>
      <c r="E23" t="s">
        <v>13</v>
      </c>
      <c r="F23" t="s">
        <v>14</v>
      </c>
      <c r="G23" t="s">
        <v>15</v>
      </c>
      <c r="H23">
        <v>1</v>
      </c>
      <c r="I23">
        <v>1</v>
      </c>
      <c r="J23" s="54" t="s">
        <v>42</v>
      </c>
    </row>
    <row r="24" spans="1:11" x14ac:dyDescent="0.2">
      <c r="A24" s="30" t="s">
        <v>38</v>
      </c>
      <c r="B24" t="s">
        <v>11</v>
      </c>
      <c r="C24" t="s">
        <v>39</v>
      </c>
      <c r="D24" t="s">
        <v>13</v>
      </c>
      <c r="E24" t="s">
        <v>13</v>
      </c>
      <c r="F24" t="s">
        <v>30</v>
      </c>
      <c r="G24" t="s">
        <v>31</v>
      </c>
      <c r="H24">
        <v>-1</v>
      </c>
      <c r="I24">
        <v>1</v>
      </c>
      <c r="J24" s="54" t="s">
        <v>40</v>
      </c>
    </row>
    <row r="25" spans="1:11" x14ac:dyDescent="0.2">
      <c r="A25" s="30" t="s">
        <v>38</v>
      </c>
      <c r="B25" t="s">
        <v>18</v>
      </c>
      <c r="C25" t="s">
        <v>39</v>
      </c>
      <c r="D25" t="s">
        <v>13</v>
      </c>
      <c r="E25" t="s">
        <v>13</v>
      </c>
      <c r="F25" t="s">
        <v>30</v>
      </c>
      <c r="G25" t="s">
        <v>31</v>
      </c>
      <c r="H25">
        <v>1</v>
      </c>
      <c r="I25">
        <v>1</v>
      </c>
      <c r="J25" s="54" t="s">
        <v>41</v>
      </c>
      <c r="K25" s="54"/>
    </row>
    <row r="26" spans="1:11" x14ac:dyDescent="0.2">
      <c r="A26" s="30" t="s">
        <v>38</v>
      </c>
      <c r="B26" t="s">
        <v>21</v>
      </c>
      <c r="C26" t="s">
        <v>39</v>
      </c>
      <c r="D26" t="s">
        <v>13</v>
      </c>
      <c r="E26" t="s">
        <v>13</v>
      </c>
      <c r="F26" t="s">
        <v>30</v>
      </c>
      <c r="G26" t="s">
        <v>31</v>
      </c>
      <c r="H26">
        <v>1</v>
      </c>
      <c r="I26">
        <v>1</v>
      </c>
      <c r="J26" s="54" t="s">
        <v>42</v>
      </c>
    </row>
    <row r="27" spans="1:11" x14ac:dyDescent="0.2">
      <c r="A27" s="30" t="s">
        <v>38</v>
      </c>
      <c r="B27" t="s">
        <v>11</v>
      </c>
      <c r="C27" t="s">
        <v>12</v>
      </c>
      <c r="D27" t="s">
        <v>13</v>
      </c>
      <c r="E27" t="s">
        <v>13</v>
      </c>
      <c r="F27" t="s">
        <v>32</v>
      </c>
      <c r="G27" t="s">
        <v>31</v>
      </c>
      <c r="H27">
        <v>-1</v>
      </c>
      <c r="I27">
        <v>1</v>
      </c>
      <c r="J27" s="54" t="s">
        <v>40</v>
      </c>
    </row>
    <row r="28" spans="1:11" x14ac:dyDescent="0.2">
      <c r="A28" s="30" t="s">
        <v>38</v>
      </c>
      <c r="B28" t="s">
        <v>18</v>
      </c>
      <c r="C28" t="s">
        <v>12</v>
      </c>
      <c r="D28" t="s">
        <v>13</v>
      </c>
      <c r="E28" t="s">
        <v>13</v>
      </c>
      <c r="F28" t="s">
        <v>32</v>
      </c>
      <c r="G28" t="s">
        <v>31</v>
      </c>
      <c r="H28">
        <v>1</v>
      </c>
      <c r="I28">
        <v>1</v>
      </c>
      <c r="J28" s="54" t="s">
        <v>41</v>
      </c>
      <c r="K28" s="54"/>
    </row>
    <row r="29" spans="1:11" x14ac:dyDescent="0.2">
      <c r="A29" s="30" t="s">
        <v>38</v>
      </c>
      <c r="B29" t="s">
        <v>21</v>
      </c>
      <c r="C29" t="s">
        <v>12</v>
      </c>
      <c r="D29" t="s">
        <v>13</v>
      </c>
      <c r="E29" t="s">
        <v>13</v>
      </c>
      <c r="F29" t="s">
        <v>32</v>
      </c>
      <c r="G29" t="s">
        <v>31</v>
      </c>
      <c r="H29">
        <v>1</v>
      </c>
      <c r="I29">
        <v>1</v>
      </c>
      <c r="J29" s="54" t="s">
        <v>42</v>
      </c>
    </row>
    <row r="30" spans="1:11" x14ac:dyDescent="0.2">
      <c r="A30" t="s">
        <v>43</v>
      </c>
      <c r="B30" t="s">
        <v>43</v>
      </c>
      <c r="C30" t="s">
        <v>12</v>
      </c>
      <c r="D30" t="s">
        <v>13</v>
      </c>
      <c r="E30" t="s">
        <v>13</v>
      </c>
      <c r="F30" t="s">
        <v>14</v>
      </c>
      <c r="G30" t="s">
        <v>15</v>
      </c>
      <c r="H30">
        <v>-1</v>
      </c>
      <c r="I30">
        <v>1</v>
      </c>
      <c r="J30" s="54" t="s">
        <v>44</v>
      </c>
    </row>
    <row r="31" spans="1:11" x14ac:dyDescent="0.2">
      <c r="A31" t="s">
        <v>43</v>
      </c>
      <c r="B31" t="s">
        <v>43</v>
      </c>
      <c r="C31" t="s">
        <v>12</v>
      </c>
      <c r="D31" t="s">
        <v>13</v>
      </c>
      <c r="E31" t="s">
        <v>13</v>
      </c>
      <c r="F31" t="s">
        <v>30</v>
      </c>
      <c r="G31" t="s">
        <v>31</v>
      </c>
      <c r="H31">
        <v>-1</v>
      </c>
      <c r="I31">
        <v>1</v>
      </c>
      <c r="J31" s="54" t="s">
        <v>44</v>
      </c>
    </row>
    <row r="32" spans="1:11" x14ac:dyDescent="0.2">
      <c r="A32" t="s">
        <v>43</v>
      </c>
      <c r="B32" t="s">
        <v>43</v>
      </c>
      <c r="C32" t="s">
        <v>12</v>
      </c>
      <c r="D32" t="s">
        <v>13</v>
      </c>
      <c r="E32" t="s">
        <v>13</v>
      </c>
      <c r="F32" t="s">
        <v>32</v>
      </c>
      <c r="G32" t="s">
        <v>31</v>
      </c>
      <c r="H32">
        <v>-1</v>
      </c>
      <c r="I32">
        <v>1</v>
      </c>
      <c r="J32" s="54" t="s">
        <v>44</v>
      </c>
    </row>
    <row r="33" spans="1:10" x14ac:dyDescent="0.2">
      <c r="A33" t="s">
        <v>45</v>
      </c>
      <c r="B33" t="s">
        <v>43</v>
      </c>
      <c r="C33" t="s">
        <v>12</v>
      </c>
      <c r="D33" t="s">
        <v>46</v>
      </c>
      <c r="E33" t="s">
        <v>47</v>
      </c>
      <c r="F33" t="s">
        <v>14</v>
      </c>
      <c r="G33" t="s">
        <v>15</v>
      </c>
      <c r="H33">
        <v>1</v>
      </c>
      <c r="I33">
        <v>1</v>
      </c>
      <c r="J33" s="54" t="s">
        <v>48</v>
      </c>
    </row>
    <row r="34" spans="1:10" x14ac:dyDescent="0.2">
      <c r="A34" t="s">
        <v>45</v>
      </c>
      <c r="B34" t="s">
        <v>43</v>
      </c>
      <c r="C34" t="s">
        <v>12</v>
      </c>
      <c r="D34" t="s">
        <v>46</v>
      </c>
      <c r="E34" t="s">
        <v>47</v>
      </c>
      <c r="F34" t="s">
        <v>30</v>
      </c>
      <c r="G34" t="s">
        <v>31</v>
      </c>
      <c r="H34">
        <v>1</v>
      </c>
      <c r="I34">
        <v>1</v>
      </c>
      <c r="J34" s="54" t="s">
        <v>48</v>
      </c>
    </row>
    <row r="35" spans="1:10" x14ac:dyDescent="0.2">
      <c r="A35" t="s">
        <v>45</v>
      </c>
      <c r="B35" t="s">
        <v>43</v>
      </c>
      <c r="C35" t="s">
        <v>12</v>
      </c>
      <c r="D35" t="s">
        <v>46</v>
      </c>
      <c r="E35" t="s">
        <v>47</v>
      </c>
      <c r="F35" t="s">
        <v>32</v>
      </c>
      <c r="G35" t="s">
        <v>31</v>
      </c>
      <c r="H35">
        <v>1</v>
      </c>
      <c r="I35">
        <v>1</v>
      </c>
      <c r="J35" s="54" t="s">
        <v>48</v>
      </c>
    </row>
    <row r="36" spans="1:10" x14ac:dyDescent="0.2">
      <c r="A36" t="s">
        <v>49</v>
      </c>
      <c r="B36" t="s">
        <v>43</v>
      </c>
      <c r="C36" t="s">
        <v>12</v>
      </c>
      <c r="D36" t="s">
        <v>50</v>
      </c>
      <c r="E36" t="s">
        <v>47</v>
      </c>
      <c r="F36" t="s">
        <v>14</v>
      </c>
      <c r="G36" s="30" t="s">
        <v>15</v>
      </c>
      <c r="H36">
        <v>1</v>
      </c>
      <c r="I36">
        <v>1</v>
      </c>
      <c r="J36" s="54" t="s">
        <v>51</v>
      </c>
    </row>
    <row r="37" spans="1:10" x14ac:dyDescent="0.2">
      <c r="A37" t="s">
        <v>49</v>
      </c>
      <c r="B37" t="s">
        <v>43</v>
      </c>
      <c r="C37" t="s">
        <v>12</v>
      </c>
      <c r="D37" t="s">
        <v>50</v>
      </c>
      <c r="E37" t="s">
        <v>47</v>
      </c>
      <c r="F37" t="s">
        <v>30</v>
      </c>
      <c r="G37" s="30" t="s">
        <v>15</v>
      </c>
      <c r="H37">
        <v>1</v>
      </c>
      <c r="I37">
        <v>1</v>
      </c>
      <c r="J37" s="54" t="s">
        <v>51</v>
      </c>
    </row>
    <row r="38" spans="1:10" x14ac:dyDescent="0.2">
      <c r="A38" t="s">
        <v>49</v>
      </c>
      <c r="B38" t="s">
        <v>43</v>
      </c>
      <c r="C38" t="s">
        <v>12</v>
      </c>
      <c r="D38" t="s">
        <v>50</v>
      </c>
      <c r="E38" t="s">
        <v>47</v>
      </c>
      <c r="F38" t="s">
        <v>32</v>
      </c>
      <c r="G38" s="30" t="s">
        <v>15</v>
      </c>
      <c r="H38">
        <v>1</v>
      </c>
      <c r="I38">
        <v>1</v>
      </c>
      <c r="J38" s="54" t="s">
        <v>51</v>
      </c>
    </row>
    <row r="39" spans="1:10" x14ac:dyDescent="0.2">
      <c r="A39" t="s">
        <v>52</v>
      </c>
      <c r="B39" t="s">
        <v>11</v>
      </c>
      <c r="C39" t="s">
        <v>12</v>
      </c>
      <c r="D39" t="s">
        <v>50</v>
      </c>
      <c r="E39" t="s">
        <v>47</v>
      </c>
      <c r="F39" t="s">
        <v>30</v>
      </c>
      <c r="G39" s="30" t="s">
        <v>15</v>
      </c>
      <c r="H39">
        <v>1</v>
      </c>
      <c r="I39">
        <v>1</v>
      </c>
      <c r="J39" s="54" t="s">
        <v>53</v>
      </c>
    </row>
    <row r="40" spans="1:10" x14ac:dyDescent="0.2">
      <c r="A40" t="s">
        <v>52</v>
      </c>
      <c r="B40" t="s">
        <v>11</v>
      </c>
      <c r="C40" t="s">
        <v>12</v>
      </c>
      <c r="D40" t="s">
        <v>50</v>
      </c>
      <c r="E40" t="s">
        <v>47</v>
      </c>
      <c r="F40" t="s">
        <v>32</v>
      </c>
      <c r="G40" s="30" t="s">
        <v>15</v>
      </c>
      <c r="H40">
        <v>1</v>
      </c>
      <c r="I40">
        <v>1</v>
      </c>
      <c r="J40" s="54" t="s">
        <v>53</v>
      </c>
    </row>
    <row r="41" spans="1:10" x14ac:dyDescent="0.2">
      <c r="A41" t="s">
        <v>54</v>
      </c>
      <c r="B41" t="s">
        <v>11</v>
      </c>
      <c r="C41" t="s">
        <v>12</v>
      </c>
      <c r="D41" t="s">
        <v>46</v>
      </c>
      <c r="E41" t="s">
        <v>47</v>
      </c>
      <c r="F41" t="s">
        <v>14</v>
      </c>
      <c r="G41" t="s">
        <v>15</v>
      </c>
      <c r="H41">
        <v>1</v>
      </c>
      <c r="I41">
        <v>1</v>
      </c>
      <c r="J41" s="54" t="s">
        <v>55</v>
      </c>
    </row>
    <row r="42" spans="1:10" x14ac:dyDescent="0.2">
      <c r="A42" t="s">
        <v>56</v>
      </c>
      <c r="B42" t="s">
        <v>18</v>
      </c>
      <c r="C42" t="s">
        <v>57</v>
      </c>
      <c r="D42" t="s">
        <v>46</v>
      </c>
      <c r="E42" t="s">
        <v>47</v>
      </c>
      <c r="F42" t="s">
        <v>14</v>
      </c>
      <c r="G42" t="s">
        <v>15</v>
      </c>
      <c r="H42">
        <v>-1</v>
      </c>
      <c r="I42">
        <v>1</v>
      </c>
      <c r="J42" s="54" t="s">
        <v>58</v>
      </c>
    </row>
    <row r="43" spans="1:10" x14ac:dyDescent="0.2">
      <c r="A43" t="s">
        <v>59</v>
      </c>
      <c r="B43" t="s">
        <v>21</v>
      </c>
      <c r="C43" t="s">
        <v>57</v>
      </c>
      <c r="D43" t="s">
        <v>46</v>
      </c>
      <c r="E43" t="s">
        <v>47</v>
      </c>
      <c r="F43" t="s">
        <v>14</v>
      </c>
      <c r="G43" t="s">
        <v>15</v>
      </c>
      <c r="H43">
        <v>-1</v>
      </c>
      <c r="I43">
        <v>1</v>
      </c>
      <c r="J43" s="54" t="s">
        <v>60</v>
      </c>
    </row>
    <row r="44" spans="1:10" x14ac:dyDescent="0.2">
      <c r="A44" t="s">
        <v>61</v>
      </c>
      <c r="B44" t="s">
        <v>11</v>
      </c>
      <c r="C44" t="s">
        <v>24</v>
      </c>
      <c r="D44" t="s">
        <v>46</v>
      </c>
      <c r="E44" t="s">
        <v>47</v>
      </c>
      <c r="F44" t="s">
        <v>14</v>
      </c>
      <c r="G44" t="s">
        <v>15</v>
      </c>
      <c r="H44">
        <v>1</v>
      </c>
      <c r="I44">
        <v>1</v>
      </c>
      <c r="J44" s="54" t="s">
        <v>62</v>
      </c>
    </row>
    <row r="45" spans="1:10" x14ac:dyDescent="0.2">
      <c r="A45" t="s">
        <v>63</v>
      </c>
      <c r="B45" t="s">
        <v>11</v>
      </c>
      <c r="C45" t="s">
        <v>24</v>
      </c>
      <c r="D45" t="s">
        <v>46</v>
      </c>
      <c r="E45" t="s">
        <v>47</v>
      </c>
      <c r="F45" t="s">
        <v>14</v>
      </c>
      <c r="G45" t="s">
        <v>15</v>
      </c>
      <c r="H45">
        <v>-1</v>
      </c>
      <c r="I45">
        <v>0</v>
      </c>
      <c r="J45" s="54" t="s">
        <v>64</v>
      </c>
    </row>
    <row r="46" spans="1:10" x14ac:dyDescent="0.2">
      <c r="A46" t="s">
        <v>65</v>
      </c>
      <c r="B46" t="s">
        <v>11</v>
      </c>
      <c r="C46" t="s">
        <v>24</v>
      </c>
      <c r="D46" t="s">
        <v>46</v>
      </c>
      <c r="E46" t="s">
        <v>47</v>
      </c>
      <c r="F46" t="s">
        <v>14</v>
      </c>
      <c r="G46" t="s">
        <v>15</v>
      </c>
      <c r="H46">
        <v>-1</v>
      </c>
      <c r="I46">
        <v>0</v>
      </c>
      <c r="J46" s="54" t="s">
        <v>66</v>
      </c>
    </row>
    <row r="47" spans="1:10" x14ac:dyDescent="0.2">
      <c r="A47" t="s">
        <v>67</v>
      </c>
      <c r="B47" t="s">
        <v>68</v>
      </c>
      <c r="C47" t="s">
        <v>12</v>
      </c>
      <c r="D47" t="s">
        <v>46</v>
      </c>
      <c r="E47" t="s">
        <v>47</v>
      </c>
      <c r="F47" t="s">
        <v>14</v>
      </c>
      <c r="G47" t="s">
        <v>15</v>
      </c>
      <c r="H47">
        <v>-1</v>
      </c>
      <c r="I47">
        <v>1</v>
      </c>
      <c r="J47" s="54" t="s">
        <v>69</v>
      </c>
    </row>
    <row r="48" spans="1:10" x14ac:dyDescent="0.2">
      <c r="A48" t="s">
        <v>54</v>
      </c>
      <c r="B48" t="s">
        <v>11</v>
      </c>
      <c r="C48" t="s">
        <v>12</v>
      </c>
      <c r="D48" t="s">
        <v>46</v>
      </c>
      <c r="E48" t="s">
        <v>47</v>
      </c>
      <c r="F48" t="s">
        <v>30</v>
      </c>
      <c r="G48" t="s">
        <v>31</v>
      </c>
      <c r="H48">
        <v>1</v>
      </c>
      <c r="I48">
        <v>1</v>
      </c>
      <c r="J48" s="54" t="s">
        <v>55</v>
      </c>
    </row>
    <row r="49" spans="1:10" x14ac:dyDescent="0.2">
      <c r="A49" t="s">
        <v>67</v>
      </c>
      <c r="B49" t="s">
        <v>68</v>
      </c>
      <c r="C49" t="s">
        <v>12</v>
      </c>
      <c r="D49" t="s">
        <v>46</v>
      </c>
      <c r="E49" t="s">
        <v>47</v>
      </c>
      <c r="F49" t="s">
        <v>30</v>
      </c>
      <c r="G49" t="s">
        <v>31</v>
      </c>
      <c r="H49">
        <v>-1</v>
      </c>
      <c r="I49">
        <v>1</v>
      </c>
      <c r="J49" s="54" t="s">
        <v>69</v>
      </c>
    </row>
    <row r="50" spans="1:10" x14ac:dyDescent="0.2">
      <c r="A50" t="s">
        <v>54</v>
      </c>
      <c r="B50" t="s">
        <v>11</v>
      </c>
      <c r="C50" t="s">
        <v>12</v>
      </c>
      <c r="D50" t="s">
        <v>46</v>
      </c>
      <c r="E50" t="s">
        <v>47</v>
      </c>
      <c r="F50" t="s">
        <v>32</v>
      </c>
      <c r="G50" t="s">
        <v>31</v>
      </c>
      <c r="H50">
        <v>1</v>
      </c>
      <c r="I50">
        <v>1</v>
      </c>
      <c r="J50" s="54" t="s">
        <v>55</v>
      </c>
    </row>
    <row r="51" spans="1:10" x14ac:dyDescent="0.2">
      <c r="A51" t="s">
        <v>67</v>
      </c>
      <c r="B51" t="s">
        <v>68</v>
      </c>
      <c r="C51" t="s">
        <v>12</v>
      </c>
      <c r="D51" t="s">
        <v>46</v>
      </c>
      <c r="E51" t="s">
        <v>47</v>
      </c>
      <c r="F51" t="s">
        <v>32</v>
      </c>
      <c r="G51" t="s">
        <v>31</v>
      </c>
      <c r="H51">
        <v>-1</v>
      </c>
      <c r="I51">
        <v>1</v>
      </c>
      <c r="J51" s="54" t="s">
        <v>69</v>
      </c>
    </row>
    <row r="52" spans="1:10" x14ac:dyDescent="0.2">
      <c r="A52" s="30" t="s">
        <v>70</v>
      </c>
      <c r="B52" t="s">
        <v>11</v>
      </c>
      <c r="C52" t="s">
        <v>39</v>
      </c>
      <c r="D52" t="s">
        <v>46</v>
      </c>
      <c r="E52" t="s">
        <v>47</v>
      </c>
      <c r="F52" t="s">
        <v>14</v>
      </c>
      <c r="G52" t="s">
        <v>15</v>
      </c>
      <c r="H52">
        <v>1</v>
      </c>
      <c r="I52">
        <v>1</v>
      </c>
      <c r="J52" s="54" t="s">
        <v>40</v>
      </c>
    </row>
    <row r="53" spans="1:10" x14ac:dyDescent="0.2">
      <c r="A53" s="30" t="s">
        <v>70</v>
      </c>
      <c r="B53" t="s">
        <v>18</v>
      </c>
      <c r="C53" t="s">
        <v>39</v>
      </c>
      <c r="D53" t="s">
        <v>46</v>
      </c>
      <c r="E53" t="s">
        <v>47</v>
      </c>
      <c r="F53" t="s">
        <v>14</v>
      </c>
      <c r="G53" t="s">
        <v>15</v>
      </c>
      <c r="H53">
        <v>-1</v>
      </c>
      <c r="I53">
        <v>1</v>
      </c>
      <c r="J53" s="54" t="s">
        <v>41</v>
      </c>
    </row>
    <row r="54" spans="1:10" x14ac:dyDescent="0.2">
      <c r="A54" s="30" t="s">
        <v>70</v>
      </c>
      <c r="B54" t="s">
        <v>21</v>
      </c>
      <c r="C54" t="s">
        <v>39</v>
      </c>
      <c r="D54" t="s">
        <v>46</v>
      </c>
      <c r="E54" t="s">
        <v>47</v>
      </c>
      <c r="F54" t="s">
        <v>14</v>
      </c>
      <c r="G54" t="s">
        <v>15</v>
      </c>
      <c r="H54">
        <v>-1</v>
      </c>
      <c r="I54">
        <v>1</v>
      </c>
      <c r="J54" s="54" t="s">
        <v>42</v>
      </c>
    </row>
    <row r="55" spans="1:10" x14ac:dyDescent="0.2">
      <c r="A55" s="30" t="s">
        <v>70</v>
      </c>
      <c r="B55" t="s">
        <v>11</v>
      </c>
      <c r="C55" t="s">
        <v>39</v>
      </c>
      <c r="D55" t="s">
        <v>46</v>
      </c>
      <c r="E55" t="s">
        <v>47</v>
      </c>
      <c r="F55" t="s">
        <v>30</v>
      </c>
      <c r="G55" t="s">
        <v>15</v>
      </c>
      <c r="H55">
        <v>1</v>
      </c>
      <c r="I55">
        <v>1</v>
      </c>
      <c r="J55" s="54" t="s">
        <v>40</v>
      </c>
    </row>
    <row r="56" spans="1:10" x14ac:dyDescent="0.2">
      <c r="A56" s="30" t="s">
        <v>70</v>
      </c>
      <c r="B56" t="s">
        <v>18</v>
      </c>
      <c r="C56" t="s">
        <v>39</v>
      </c>
      <c r="D56" t="s">
        <v>46</v>
      </c>
      <c r="E56" t="s">
        <v>47</v>
      </c>
      <c r="F56" t="s">
        <v>30</v>
      </c>
      <c r="G56" t="s">
        <v>15</v>
      </c>
      <c r="H56">
        <v>-1</v>
      </c>
      <c r="I56">
        <v>1</v>
      </c>
      <c r="J56" s="54" t="s">
        <v>41</v>
      </c>
    </row>
    <row r="57" spans="1:10" x14ac:dyDescent="0.2">
      <c r="A57" s="30" t="s">
        <v>70</v>
      </c>
      <c r="B57" t="s">
        <v>21</v>
      </c>
      <c r="C57" t="s">
        <v>39</v>
      </c>
      <c r="D57" t="s">
        <v>46</v>
      </c>
      <c r="E57" t="s">
        <v>47</v>
      </c>
      <c r="F57" t="s">
        <v>30</v>
      </c>
      <c r="G57" t="s">
        <v>15</v>
      </c>
      <c r="H57">
        <v>-1</v>
      </c>
      <c r="I57">
        <v>1</v>
      </c>
      <c r="J57" s="54" t="s">
        <v>42</v>
      </c>
    </row>
    <row r="58" spans="1:10" x14ac:dyDescent="0.2">
      <c r="A58" s="30" t="s">
        <v>70</v>
      </c>
      <c r="B58" t="s">
        <v>11</v>
      </c>
      <c r="C58" t="s">
        <v>12</v>
      </c>
      <c r="D58" t="s">
        <v>46</v>
      </c>
      <c r="E58" t="s">
        <v>47</v>
      </c>
      <c r="F58" t="s">
        <v>32</v>
      </c>
      <c r="G58" t="s">
        <v>15</v>
      </c>
      <c r="H58">
        <v>1</v>
      </c>
      <c r="I58">
        <v>1</v>
      </c>
      <c r="J58" s="54" t="s">
        <v>40</v>
      </c>
    </row>
    <row r="59" spans="1:10" x14ac:dyDescent="0.2">
      <c r="A59" s="30" t="s">
        <v>70</v>
      </c>
      <c r="B59" t="s">
        <v>18</v>
      </c>
      <c r="C59" t="s">
        <v>12</v>
      </c>
      <c r="D59" t="s">
        <v>46</v>
      </c>
      <c r="E59" t="s">
        <v>47</v>
      </c>
      <c r="F59" t="s">
        <v>32</v>
      </c>
      <c r="G59" t="s">
        <v>15</v>
      </c>
      <c r="H59">
        <v>-1</v>
      </c>
      <c r="I59">
        <v>1</v>
      </c>
      <c r="J59" s="54" t="s">
        <v>41</v>
      </c>
    </row>
    <row r="60" spans="1:10" x14ac:dyDescent="0.2">
      <c r="A60" s="30" t="s">
        <v>70</v>
      </c>
      <c r="B60" t="s">
        <v>21</v>
      </c>
      <c r="C60" t="s">
        <v>12</v>
      </c>
      <c r="D60" t="s">
        <v>46</v>
      </c>
      <c r="E60" t="s">
        <v>47</v>
      </c>
      <c r="F60" t="s">
        <v>32</v>
      </c>
      <c r="G60" t="s">
        <v>15</v>
      </c>
      <c r="H60">
        <v>-1</v>
      </c>
      <c r="I60">
        <v>1</v>
      </c>
      <c r="J60" s="54" t="s">
        <v>42</v>
      </c>
    </row>
    <row r="61" spans="1:10" x14ac:dyDescent="0.2">
      <c r="A61" t="s">
        <v>52</v>
      </c>
      <c r="B61" t="s">
        <v>11</v>
      </c>
      <c r="C61" t="s">
        <v>12</v>
      </c>
      <c r="D61" t="s">
        <v>50</v>
      </c>
      <c r="E61" t="s">
        <v>71</v>
      </c>
      <c r="F61" t="s">
        <v>30</v>
      </c>
      <c r="G61" s="30" t="s">
        <v>15</v>
      </c>
      <c r="H61">
        <v>-1</v>
      </c>
      <c r="I61">
        <v>1</v>
      </c>
      <c r="J61" s="54" t="s">
        <v>53</v>
      </c>
    </row>
    <row r="62" spans="1:10" x14ac:dyDescent="0.2">
      <c r="A62" t="s">
        <v>52</v>
      </c>
      <c r="B62" t="s">
        <v>11</v>
      </c>
      <c r="C62" t="s">
        <v>12</v>
      </c>
      <c r="D62" t="s">
        <v>50</v>
      </c>
      <c r="E62" t="s">
        <v>71</v>
      </c>
      <c r="F62" t="s">
        <v>32</v>
      </c>
      <c r="G62" s="30" t="s">
        <v>15</v>
      </c>
      <c r="H62">
        <v>-1</v>
      </c>
      <c r="I62">
        <v>1</v>
      </c>
      <c r="J62" s="54" t="s">
        <v>53</v>
      </c>
    </row>
    <row r="63" spans="1:10" x14ac:dyDescent="0.2">
      <c r="A63" t="s">
        <v>54</v>
      </c>
      <c r="B63" t="s">
        <v>11</v>
      </c>
      <c r="C63" t="s">
        <v>12</v>
      </c>
      <c r="D63" t="s">
        <v>46</v>
      </c>
      <c r="E63" t="s">
        <v>71</v>
      </c>
      <c r="F63" t="s">
        <v>14</v>
      </c>
      <c r="G63" t="s">
        <v>15</v>
      </c>
      <c r="H63">
        <v>-1</v>
      </c>
      <c r="I63">
        <v>1</v>
      </c>
      <c r="J63" s="54" t="s">
        <v>55</v>
      </c>
    </row>
    <row r="64" spans="1:10" x14ac:dyDescent="0.2">
      <c r="A64" t="s">
        <v>56</v>
      </c>
      <c r="B64" t="s">
        <v>18</v>
      </c>
      <c r="C64" t="s">
        <v>57</v>
      </c>
      <c r="D64" t="s">
        <v>46</v>
      </c>
      <c r="E64" t="s">
        <v>71</v>
      </c>
      <c r="F64" t="s">
        <v>14</v>
      </c>
      <c r="G64" t="s">
        <v>15</v>
      </c>
      <c r="H64">
        <v>1</v>
      </c>
      <c r="I64">
        <v>1</v>
      </c>
      <c r="J64" s="54" t="s">
        <v>58</v>
      </c>
    </row>
    <row r="65" spans="1:10" x14ac:dyDescent="0.2">
      <c r="A65" t="s">
        <v>59</v>
      </c>
      <c r="B65" t="s">
        <v>21</v>
      </c>
      <c r="C65" t="s">
        <v>57</v>
      </c>
      <c r="D65" t="s">
        <v>46</v>
      </c>
      <c r="E65" t="s">
        <v>71</v>
      </c>
      <c r="F65" t="s">
        <v>14</v>
      </c>
      <c r="G65" t="s">
        <v>15</v>
      </c>
      <c r="H65">
        <v>1</v>
      </c>
      <c r="I65">
        <v>1</v>
      </c>
      <c r="J65" s="54" t="s">
        <v>60</v>
      </c>
    </row>
    <row r="66" spans="1:10" x14ac:dyDescent="0.2">
      <c r="A66" t="s">
        <v>61</v>
      </c>
      <c r="B66" t="s">
        <v>11</v>
      </c>
      <c r="C66" t="s">
        <v>24</v>
      </c>
      <c r="D66" t="s">
        <v>46</v>
      </c>
      <c r="E66" t="s">
        <v>71</v>
      </c>
      <c r="F66" t="s">
        <v>14</v>
      </c>
      <c r="G66" t="s">
        <v>15</v>
      </c>
      <c r="H66">
        <v>-1</v>
      </c>
      <c r="I66">
        <v>1</v>
      </c>
      <c r="J66" s="54" t="s">
        <v>62</v>
      </c>
    </row>
    <row r="67" spans="1:10" x14ac:dyDescent="0.2">
      <c r="A67" t="s">
        <v>63</v>
      </c>
      <c r="B67" t="s">
        <v>11</v>
      </c>
      <c r="C67" t="s">
        <v>24</v>
      </c>
      <c r="D67" t="s">
        <v>46</v>
      </c>
      <c r="E67" t="s">
        <v>71</v>
      </c>
      <c r="F67" t="s">
        <v>14</v>
      </c>
      <c r="G67" t="s">
        <v>15</v>
      </c>
      <c r="H67">
        <v>1</v>
      </c>
      <c r="I67">
        <v>0</v>
      </c>
      <c r="J67" s="54" t="s">
        <v>64</v>
      </c>
    </row>
    <row r="68" spans="1:10" x14ac:dyDescent="0.2">
      <c r="A68" t="s">
        <v>65</v>
      </c>
      <c r="B68" t="s">
        <v>11</v>
      </c>
      <c r="C68" t="s">
        <v>24</v>
      </c>
      <c r="D68" t="s">
        <v>46</v>
      </c>
      <c r="E68" t="s">
        <v>71</v>
      </c>
      <c r="F68" t="s">
        <v>14</v>
      </c>
      <c r="G68" t="s">
        <v>15</v>
      </c>
      <c r="H68">
        <v>1</v>
      </c>
      <c r="I68">
        <v>0</v>
      </c>
      <c r="J68" s="54" t="s">
        <v>66</v>
      </c>
    </row>
    <row r="69" spans="1:10" x14ac:dyDescent="0.2">
      <c r="A69" t="s">
        <v>67</v>
      </c>
      <c r="B69" t="s">
        <v>68</v>
      </c>
      <c r="C69" t="s">
        <v>12</v>
      </c>
      <c r="D69" t="s">
        <v>46</v>
      </c>
      <c r="E69" t="s">
        <v>71</v>
      </c>
      <c r="F69" t="s">
        <v>14</v>
      </c>
      <c r="G69" t="s">
        <v>15</v>
      </c>
      <c r="H69">
        <v>1</v>
      </c>
      <c r="I69">
        <v>1</v>
      </c>
      <c r="J69" s="54" t="s">
        <v>69</v>
      </c>
    </row>
    <row r="70" spans="1:10" x14ac:dyDescent="0.2">
      <c r="A70" t="s">
        <v>54</v>
      </c>
      <c r="B70" t="s">
        <v>11</v>
      </c>
      <c r="C70" t="s">
        <v>12</v>
      </c>
      <c r="D70" t="s">
        <v>46</v>
      </c>
      <c r="E70" t="s">
        <v>71</v>
      </c>
      <c r="F70" t="s">
        <v>30</v>
      </c>
      <c r="G70" t="s">
        <v>31</v>
      </c>
      <c r="H70">
        <v>-1</v>
      </c>
      <c r="I70">
        <v>1</v>
      </c>
      <c r="J70" s="54" t="s">
        <v>55</v>
      </c>
    </row>
    <row r="71" spans="1:10" x14ac:dyDescent="0.2">
      <c r="A71" t="s">
        <v>67</v>
      </c>
      <c r="B71" t="s">
        <v>68</v>
      </c>
      <c r="C71" t="s">
        <v>12</v>
      </c>
      <c r="D71" t="s">
        <v>46</v>
      </c>
      <c r="E71" t="s">
        <v>71</v>
      </c>
      <c r="F71" t="s">
        <v>30</v>
      </c>
      <c r="G71" t="s">
        <v>31</v>
      </c>
      <c r="H71">
        <v>1</v>
      </c>
      <c r="I71">
        <v>1</v>
      </c>
      <c r="J71" s="54" t="s">
        <v>69</v>
      </c>
    </row>
    <row r="72" spans="1:10" x14ac:dyDescent="0.2">
      <c r="A72" t="s">
        <v>54</v>
      </c>
      <c r="B72" t="s">
        <v>11</v>
      </c>
      <c r="C72" t="s">
        <v>12</v>
      </c>
      <c r="D72" t="s">
        <v>46</v>
      </c>
      <c r="E72" t="s">
        <v>71</v>
      </c>
      <c r="F72" t="s">
        <v>32</v>
      </c>
      <c r="G72" t="s">
        <v>31</v>
      </c>
      <c r="H72">
        <v>-1</v>
      </c>
      <c r="I72">
        <v>1</v>
      </c>
      <c r="J72" s="54" t="s">
        <v>55</v>
      </c>
    </row>
    <row r="73" spans="1:10" x14ac:dyDescent="0.2">
      <c r="A73" t="s">
        <v>67</v>
      </c>
      <c r="B73" t="s">
        <v>68</v>
      </c>
      <c r="C73" t="s">
        <v>12</v>
      </c>
      <c r="D73" t="s">
        <v>46</v>
      </c>
      <c r="E73" t="s">
        <v>71</v>
      </c>
      <c r="F73" t="s">
        <v>32</v>
      </c>
      <c r="G73" t="s">
        <v>31</v>
      </c>
      <c r="H73">
        <v>1</v>
      </c>
      <c r="I73">
        <v>1</v>
      </c>
      <c r="J73" s="54" t="s">
        <v>69</v>
      </c>
    </row>
    <row r="74" spans="1:10" x14ac:dyDescent="0.2">
      <c r="A74" t="s">
        <v>45</v>
      </c>
      <c r="B74" t="s">
        <v>43</v>
      </c>
      <c r="C74" t="s">
        <v>12</v>
      </c>
      <c r="D74" t="s">
        <v>46</v>
      </c>
      <c r="E74" t="s">
        <v>72</v>
      </c>
      <c r="F74" t="s">
        <v>14</v>
      </c>
      <c r="G74" t="s">
        <v>15</v>
      </c>
      <c r="H74">
        <v>1</v>
      </c>
      <c r="I74">
        <v>1</v>
      </c>
      <c r="J74" s="54" t="s">
        <v>48</v>
      </c>
    </row>
    <row r="75" spans="1:10" x14ac:dyDescent="0.2">
      <c r="A75" t="s">
        <v>45</v>
      </c>
      <c r="B75" t="s">
        <v>43</v>
      </c>
      <c r="C75" t="s">
        <v>12</v>
      </c>
      <c r="D75" t="s">
        <v>46</v>
      </c>
      <c r="E75" t="s">
        <v>72</v>
      </c>
      <c r="F75" t="s">
        <v>30</v>
      </c>
      <c r="G75" t="s">
        <v>31</v>
      </c>
      <c r="H75">
        <v>1</v>
      </c>
      <c r="I75">
        <v>1</v>
      </c>
      <c r="J75" s="54" t="s">
        <v>48</v>
      </c>
    </row>
    <row r="76" spans="1:10" x14ac:dyDescent="0.2">
      <c r="A76" t="s">
        <v>45</v>
      </c>
      <c r="B76" t="s">
        <v>43</v>
      </c>
      <c r="C76" t="s">
        <v>12</v>
      </c>
      <c r="D76" t="s">
        <v>46</v>
      </c>
      <c r="E76" t="s">
        <v>72</v>
      </c>
      <c r="F76" t="s">
        <v>32</v>
      </c>
      <c r="G76" t="s">
        <v>31</v>
      </c>
      <c r="H76">
        <v>1</v>
      </c>
      <c r="I76">
        <v>1</v>
      </c>
      <c r="J76" s="54" t="s">
        <v>48</v>
      </c>
    </row>
    <row r="77" spans="1:10" x14ac:dyDescent="0.2">
      <c r="A77" t="s">
        <v>49</v>
      </c>
      <c r="B77" t="s">
        <v>43</v>
      </c>
      <c r="C77" t="s">
        <v>12</v>
      </c>
      <c r="D77" t="s">
        <v>50</v>
      </c>
      <c r="E77" t="s">
        <v>72</v>
      </c>
      <c r="F77" t="s">
        <v>14</v>
      </c>
      <c r="G77" s="30" t="s">
        <v>15</v>
      </c>
      <c r="H77">
        <v>1</v>
      </c>
      <c r="I77">
        <v>1</v>
      </c>
      <c r="J77" s="54" t="s">
        <v>51</v>
      </c>
    </row>
    <row r="78" spans="1:10" x14ac:dyDescent="0.2">
      <c r="A78" t="s">
        <v>49</v>
      </c>
      <c r="B78" t="s">
        <v>43</v>
      </c>
      <c r="C78" t="s">
        <v>12</v>
      </c>
      <c r="D78" t="s">
        <v>50</v>
      </c>
      <c r="E78" t="s">
        <v>72</v>
      </c>
      <c r="F78" t="s">
        <v>30</v>
      </c>
      <c r="G78" s="30" t="s">
        <v>15</v>
      </c>
      <c r="H78">
        <v>1</v>
      </c>
      <c r="I78">
        <v>1</v>
      </c>
      <c r="J78" s="54" t="s">
        <v>51</v>
      </c>
    </row>
    <row r="79" spans="1:10" x14ac:dyDescent="0.2">
      <c r="A79" t="s">
        <v>49</v>
      </c>
      <c r="B79" t="s">
        <v>43</v>
      </c>
      <c r="C79" t="s">
        <v>12</v>
      </c>
      <c r="D79" t="s">
        <v>50</v>
      </c>
      <c r="E79" t="s">
        <v>72</v>
      </c>
      <c r="F79" t="s">
        <v>32</v>
      </c>
      <c r="G79" s="30" t="s">
        <v>15</v>
      </c>
      <c r="H79">
        <v>1</v>
      </c>
      <c r="I79">
        <v>1</v>
      </c>
      <c r="J79" s="54" t="s">
        <v>51</v>
      </c>
    </row>
    <row r="80" spans="1:10" x14ac:dyDescent="0.2">
      <c r="A80" t="s">
        <v>52</v>
      </c>
      <c r="B80" t="s">
        <v>11</v>
      </c>
      <c r="C80" t="s">
        <v>12</v>
      </c>
      <c r="D80" t="s">
        <v>50</v>
      </c>
      <c r="E80" t="s">
        <v>72</v>
      </c>
      <c r="F80" t="s">
        <v>30</v>
      </c>
      <c r="G80" s="30" t="s">
        <v>15</v>
      </c>
      <c r="H80">
        <v>1</v>
      </c>
      <c r="I80">
        <v>1</v>
      </c>
      <c r="J80" s="54" t="s">
        <v>53</v>
      </c>
    </row>
    <row r="81" spans="1:10" x14ac:dyDescent="0.2">
      <c r="A81" t="s">
        <v>52</v>
      </c>
      <c r="B81" t="s">
        <v>11</v>
      </c>
      <c r="C81" t="s">
        <v>12</v>
      </c>
      <c r="D81" t="s">
        <v>50</v>
      </c>
      <c r="E81" t="s">
        <v>72</v>
      </c>
      <c r="F81" t="s">
        <v>32</v>
      </c>
      <c r="G81" s="30" t="s">
        <v>15</v>
      </c>
      <c r="H81">
        <v>1</v>
      </c>
      <c r="I81">
        <v>1</v>
      </c>
      <c r="J81" s="54" t="s">
        <v>53</v>
      </c>
    </row>
    <row r="82" spans="1:10" x14ac:dyDescent="0.2">
      <c r="A82" t="s">
        <v>54</v>
      </c>
      <c r="B82" t="s">
        <v>11</v>
      </c>
      <c r="C82" t="s">
        <v>12</v>
      </c>
      <c r="D82" t="s">
        <v>46</v>
      </c>
      <c r="E82" t="s">
        <v>72</v>
      </c>
      <c r="F82" t="s">
        <v>14</v>
      </c>
      <c r="G82" t="s">
        <v>15</v>
      </c>
      <c r="H82">
        <v>1</v>
      </c>
      <c r="I82">
        <v>1</v>
      </c>
      <c r="J82" s="54" t="s">
        <v>55</v>
      </c>
    </row>
    <row r="83" spans="1:10" x14ac:dyDescent="0.2">
      <c r="A83" t="s">
        <v>56</v>
      </c>
      <c r="B83" t="s">
        <v>18</v>
      </c>
      <c r="C83" t="s">
        <v>57</v>
      </c>
      <c r="D83" t="s">
        <v>46</v>
      </c>
      <c r="E83" t="s">
        <v>72</v>
      </c>
      <c r="F83" t="s">
        <v>14</v>
      </c>
      <c r="G83" t="s">
        <v>15</v>
      </c>
      <c r="H83">
        <v>-1</v>
      </c>
      <c r="I83">
        <v>1</v>
      </c>
      <c r="J83" s="54" t="s">
        <v>58</v>
      </c>
    </row>
    <row r="84" spans="1:10" x14ac:dyDescent="0.2">
      <c r="A84" t="s">
        <v>59</v>
      </c>
      <c r="B84" t="s">
        <v>21</v>
      </c>
      <c r="C84" t="s">
        <v>57</v>
      </c>
      <c r="D84" t="s">
        <v>46</v>
      </c>
      <c r="E84" t="s">
        <v>72</v>
      </c>
      <c r="F84" t="s">
        <v>14</v>
      </c>
      <c r="G84" t="s">
        <v>15</v>
      </c>
      <c r="H84">
        <v>-1</v>
      </c>
      <c r="I84">
        <v>1</v>
      </c>
      <c r="J84" s="54" t="s">
        <v>60</v>
      </c>
    </row>
    <row r="85" spans="1:10" x14ac:dyDescent="0.2">
      <c r="A85" t="s">
        <v>61</v>
      </c>
      <c r="B85" t="s">
        <v>11</v>
      </c>
      <c r="C85" t="s">
        <v>24</v>
      </c>
      <c r="D85" t="s">
        <v>46</v>
      </c>
      <c r="E85" t="s">
        <v>72</v>
      </c>
      <c r="F85" t="s">
        <v>14</v>
      </c>
      <c r="G85" t="s">
        <v>15</v>
      </c>
      <c r="H85">
        <v>1</v>
      </c>
      <c r="I85">
        <v>1</v>
      </c>
      <c r="J85" s="54" t="s">
        <v>62</v>
      </c>
    </row>
    <row r="86" spans="1:10" x14ac:dyDescent="0.2">
      <c r="A86" t="s">
        <v>63</v>
      </c>
      <c r="B86" t="s">
        <v>11</v>
      </c>
      <c r="C86" t="s">
        <v>24</v>
      </c>
      <c r="D86" t="s">
        <v>46</v>
      </c>
      <c r="E86" t="s">
        <v>72</v>
      </c>
      <c r="F86" t="s">
        <v>14</v>
      </c>
      <c r="G86" t="s">
        <v>15</v>
      </c>
      <c r="H86">
        <v>-1</v>
      </c>
      <c r="I86">
        <v>0</v>
      </c>
      <c r="J86" s="54" t="s">
        <v>64</v>
      </c>
    </row>
    <row r="87" spans="1:10" x14ac:dyDescent="0.2">
      <c r="A87" t="s">
        <v>65</v>
      </c>
      <c r="B87" t="s">
        <v>11</v>
      </c>
      <c r="C87" t="s">
        <v>24</v>
      </c>
      <c r="D87" t="s">
        <v>46</v>
      </c>
      <c r="E87" t="s">
        <v>72</v>
      </c>
      <c r="F87" t="s">
        <v>14</v>
      </c>
      <c r="G87" t="s">
        <v>15</v>
      </c>
      <c r="H87">
        <v>-1</v>
      </c>
      <c r="I87">
        <v>0</v>
      </c>
      <c r="J87" s="54" t="s">
        <v>66</v>
      </c>
    </row>
    <row r="88" spans="1:10" x14ac:dyDescent="0.2">
      <c r="A88" t="s">
        <v>67</v>
      </c>
      <c r="B88" t="s">
        <v>68</v>
      </c>
      <c r="C88" t="s">
        <v>12</v>
      </c>
      <c r="D88" t="s">
        <v>46</v>
      </c>
      <c r="E88" t="s">
        <v>72</v>
      </c>
      <c r="F88" t="s">
        <v>14</v>
      </c>
      <c r="G88" t="s">
        <v>15</v>
      </c>
      <c r="H88">
        <v>-1</v>
      </c>
      <c r="I88">
        <v>1</v>
      </c>
      <c r="J88" s="54" t="s">
        <v>69</v>
      </c>
    </row>
    <row r="89" spans="1:10" x14ac:dyDescent="0.2">
      <c r="A89" t="s">
        <v>54</v>
      </c>
      <c r="B89" t="s">
        <v>11</v>
      </c>
      <c r="C89" t="s">
        <v>12</v>
      </c>
      <c r="D89" t="s">
        <v>46</v>
      </c>
      <c r="E89" t="s">
        <v>72</v>
      </c>
      <c r="F89" t="s">
        <v>30</v>
      </c>
      <c r="G89" t="s">
        <v>31</v>
      </c>
      <c r="H89">
        <v>1</v>
      </c>
      <c r="I89">
        <v>1</v>
      </c>
      <c r="J89" s="54" t="s">
        <v>55</v>
      </c>
    </row>
    <row r="90" spans="1:10" x14ac:dyDescent="0.2">
      <c r="A90" t="s">
        <v>67</v>
      </c>
      <c r="B90" t="s">
        <v>68</v>
      </c>
      <c r="C90" t="s">
        <v>12</v>
      </c>
      <c r="D90" t="s">
        <v>46</v>
      </c>
      <c r="E90" t="s">
        <v>72</v>
      </c>
      <c r="F90" t="s">
        <v>30</v>
      </c>
      <c r="G90" t="s">
        <v>31</v>
      </c>
      <c r="H90">
        <v>-1</v>
      </c>
      <c r="I90">
        <v>1</v>
      </c>
      <c r="J90" s="54" t="s">
        <v>69</v>
      </c>
    </row>
    <row r="91" spans="1:10" x14ac:dyDescent="0.2">
      <c r="A91" t="s">
        <v>54</v>
      </c>
      <c r="B91" t="s">
        <v>11</v>
      </c>
      <c r="C91" t="s">
        <v>12</v>
      </c>
      <c r="D91" t="s">
        <v>46</v>
      </c>
      <c r="E91" t="s">
        <v>72</v>
      </c>
      <c r="F91" t="s">
        <v>32</v>
      </c>
      <c r="G91" t="s">
        <v>31</v>
      </c>
      <c r="H91">
        <v>1</v>
      </c>
      <c r="I91">
        <v>1</v>
      </c>
      <c r="J91" s="54" t="s">
        <v>55</v>
      </c>
    </row>
    <row r="92" spans="1:10" x14ac:dyDescent="0.2">
      <c r="A92" t="s">
        <v>67</v>
      </c>
      <c r="B92" t="s">
        <v>68</v>
      </c>
      <c r="C92" t="s">
        <v>12</v>
      </c>
      <c r="D92" t="s">
        <v>46</v>
      </c>
      <c r="E92" t="s">
        <v>72</v>
      </c>
      <c r="F92" t="s">
        <v>32</v>
      </c>
      <c r="G92" t="s">
        <v>31</v>
      </c>
      <c r="H92">
        <v>-1</v>
      </c>
      <c r="I92">
        <v>1</v>
      </c>
      <c r="J92" s="54" t="s">
        <v>69</v>
      </c>
    </row>
    <row r="93" spans="1:10" x14ac:dyDescent="0.2">
      <c r="A93" s="30" t="s">
        <v>70</v>
      </c>
      <c r="B93" t="s">
        <v>11</v>
      </c>
      <c r="C93" t="s">
        <v>39</v>
      </c>
      <c r="D93" t="s">
        <v>46</v>
      </c>
      <c r="E93" t="s">
        <v>72</v>
      </c>
      <c r="F93" t="s">
        <v>14</v>
      </c>
      <c r="G93" t="s">
        <v>15</v>
      </c>
      <c r="H93">
        <v>1</v>
      </c>
      <c r="I93">
        <v>1</v>
      </c>
      <c r="J93" s="54" t="s">
        <v>40</v>
      </c>
    </row>
    <row r="94" spans="1:10" x14ac:dyDescent="0.2">
      <c r="A94" s="30" t="s">
        <v>70</v>
      </c>
      <c r="B94" t="s">
        <v>18</v>
      </c>
      <c r="C94" t="s">
        <v>39</v>
      </c>
      <c r="D94" t="s">
        <v>46</v>
      </c>
      <c r="E94" t="s">
        <v>72</v>
      </c>
      <c r="F94" t="s">
        <v>14</v>
      </c>
      <c r="G94" t="s">
        <v>15</v>
      </c>
      <c r="H94">
        <v>-1</v>
      </c>
      <c r="I94">
        <v>1</v>
      </c>
      <c r="J94" s="54" t="s">
        <v>41</v>
      </c>
    </row>
    <row r="95" spans="1:10" x14ac:dyDescent="0.2">
      <c r="A95" s="30" t="s">
        <v>70</v>
      </c>
      <c r="B95" t="s">
        <v>21</v>
      </c>
      <c r="C95" t="s">
        <v>39</v>
      </c>
      <c r="D95" t="s">
        <v>46</v>
      </c>
      <c r="E95" t="s">
        <v>72</v>
      </c>
      <c r="F95" t="s">
        <v>14</v>
      </c>
      <c r="G95" t="s">
        <v>15</v>
      </c>
      <c r="H95">
        <v>-1</v>
      </c>
      <c r="I95">
        <v>1</v>
      </c>
      <c r="J95" s="54" t="s">
        <v>42</v>
      </c>
    </row>
    <row r="96" spans="1:10" x14ac:dyDescent="0.2">
      <c r="A96" s="30" t="s">
        <v>70</v>
      </c>
      <c r="B96" t="s">
        <v>11</v>
      </c>
      <c r="C96" t="s">
        <v>39</v>
      </c>
      <c r="D96" t="s">
        <v>46</v>
      </c>
      <c r="E96" t="s">
        <v>72</v>
      </c>
      <c r="F96" t="s">
        <v>30</v>
      </c>
      <c r="G96" t="s">
        <v>15</v>
      </c>
      <c r="H96">
        <v>1</v>
      </c>
      <c r="I96">
        <v>1</v>
      </c>
      <c r="J96" s="54" t="s">
        <v>40</v>
      </c>
    </row>
    <row r="97" spans="1:10" x14ac:dyDescent="0.2">
      <c r="A97" s="30" t="s">
        <v>70</v>
      </c>
      <c r="B97" t="s">
        <v>18</v>
      </c>
      <c r="C97" t="s">
        <v>39</v>
      </c>
      <c r="D97" t="s">
        <v>46</v>
      </c>
      <c r="E97" t="s">
        <v>72</v>
      </c>
      <c r="F97" t="s">
        <v>30</v>
      </c>
      <c r="G97" t="s">
        <v>15</v>
      </c>
      <c r="H97">
        <v>-1</v>
      </c>
      <c r="I97">
        <v>1</v>
      </c>
      <c r="J97" s="54" t="s">
        <v>41</v>
      </c>
    </row>
    <row r="98" spans="1:10" x14ac:dyDescent="0.2">
      <c r="A98" s="30" t="s">
        <v>70</v>
      </c>
      <c r="B98" t="s">
        <v>21</v>
      </c>
      <c r="C98" t="s">
        <v>39</v>
      </c>
      <c r="D98" t="s">
        <v>46</v>
      </c>
      <c r="E98" t="s">
        <v>72</v>
      </c>
      <c r="F98" t="s">
        <v>30</v>
      </c>
      <c r="G98" t="s">
        <v>15</v>
      </c>
      <c r="H98">
        <v>-1</v>
      </c>
      <c r="I98">
        <v>1</v>
      </c>
      <c r="J98" s="54" t="s">
        <v>42</v>
      </c>
    </row>
    <row r="99" spans="1:10" x14ac:dyDescent="0.2">
      <c r="A99" s="30" t="s">
        <v>70</v>
      </c>
      <c r="B99" t="s">
        <v>11</v>
      </c>
      <c r="C99" t="s">
        <v>12</v>
      </c>
      <c r="D99" t="s">
        <v>46</v>
      </c>
      <c r="E99" t="s">
        <v>72</v>
      </c>
      <c r="F99" t="s">
        <v>32</v>
      </c>
      <c r="G99" t="s">
        <v>15</v>
      </c>
      <c r="H99">
        <v>1</v>
      </c>
      <c r="I99">
        <v>1</v>
      </c>
      <c r="J99" s="54" t="s">
        <v>40</v>
      </c>
    </row>
    <row r="100" spans="1:10" x14ac:dyDescent="0.2">
      <c r="A100" s="30" t="s">
        <v>70</v>
      </c>
      <c r="B100" t="s">
        <v>18</v>
      </c>
      <c r="C100" t="s">
        <v>12</v>
      </c>
      <c r="D100" t="s">
        <v>46</v>
      </c>
      <c r="E100" t="s">
        <v>72</v>
      </c>
      <c r="F100" t="s">
        <v>32</v>
      </c>
      <c r="G100" t="s">
        <v>15</v>
      </c>
      <c r="H100">
        <v>-1</v>
      </c>
      <c r="I100">
        <v>1</v>
      </c>
      <c r="J100" s="54" t="s">
        <v>41</v>
      </c>
    </row>
    <row r="101" spans="1:10" x14ac:dyDescent="0.2">
      <c r="A101" s="30" t="s">
        <v>70</v>
      </c>
      <c r="B101" t="s">
        <v>21</v>
      </c>
      <c r="C101" t="s">
        <v>12</v>
      </c>
      <c r="D101" t="s">
        <v>46</v>
      </c>
      <c r="E101" t="s">
        <v>72</v>
      </c>
      <c r="F101" t="s">
        <v>32</v>
      </c>
      <c r="G101" t="s">
        <v>15</v>
      </c>
      <c r="H101">
        <v>-1</v>
      </c>
      <c r="I101">
        <v>1</v>
      </c>
      <c r="J101" s="54" t="s">
        <v>42</v>
      </c>
    </row>
  </sheetData>
  <autoFilter ref="A1:J101" xr:uid="{7838926A-4835-1A4C-A577-1C02FA1EB720}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7A3BC-C506-2548-A2C0-B6F2D6615AC0}">
  <sheetPr codeName="Hoja10"/>
  <dimension ref="A1:L35"/>
  <sheetViews>
    <sheetView tabSelected="1" workbookViewId="0"/>
  </sheetViews>
  <sheetFormatPr baseColWidth="10" defaultColWidth="10.83203125" defaultRowHeight="15" x14ac:dyDescent="0.2"/>
  <cols>
    <col min="1" max="1" width="16.5" style="10" bestFit="1" customWidth="1"/>
    <col min="2" max="2" width="10.83203125" style="10" bestFit="1" customWidth="1"/>
    <col min="3" max="3" width="26.5" style="10" bestFit="1" customWidth="1"/>
    <col min="4" max="4" width="26.83203125" style="10" bestFit="1" customWidth="1"/>
    <col min="5" max="5" width="26.1640625" style="35" bestFit="1" customWidth="1"/>
    <col min="6" max="6" width="26.1640625" style="35" customWidth="1"/>
    <col min="7" max="7" width="27.5" style="10" bestFit="1" customWidth="1"/>
    <col min="8" max="8" width="27.5" style="10" customWidth="1"/>
    <col min="9" max="16384" width="10.83203125" style="10"/>
  </cols>
  <sheetData>
    <row r="1" spans="1:12" x14ac:dyDescent="0.2">
      <c r="A1" s="32" t="s">
        <v>162</v>
      </c>
      <c r="B1" s="32" t="s">
        <v>183</v>
      </c>
      <c r="C1" s="32" t="s">
        <v>184</v>
      </c>
      <c r="D1" s="32" t="s">
        <v>185</v>
      </c>
      <c r="E1" s="33" t="s">
        <v>186</v>
      </c>
      <c r="F1" s="33" t="s">
        <v>187</v>
      </c>
      <c r="G1" s="32" t="s">
        <v>188</v>
      </c>
      <c r="H1" s="33" t="s">
        <v>189</v>
      </c>
      <c r="I1" s="32" t="s">
        <v>190</v>
      </c>
      <c r="J1" s="32" t="s">
        <v>191</v>
      </c>
    </row>
    <row r="2" spans="1:12" x14ac:dyDescent="0.2">
      <c r="A2" s="10">
        <v>292161</v>
      </c>
      <c r="B2" s="34">
        <v>45504</v>
      </c>
      <c r="C2" s="35">
        <v>10000000000</v>
      </c>
      <c r="D2" s="10">
        <v>100</v>
      </c>
      <c r="E2" s="35">
        <v>200000000</v>
      </c>
      <c r="F2" s="35">
        <v>0</v>
      </c>
      <c r="G2" s="36">
        <v>200000000</v>
      </c>
      <c r="H2" s="35">
        <v>0</v>
      </c>
      <c r="I2" s="22">
        <v>4</v>
      </c>
      <c r="J2" s="22">
        <v>4</v>
      </c>
    </row>
    <row r="3" spans="1:12" x14ac:dyDescent="0.2">
      <c r="A3" s="10">
        <v>292161</v>
      </c>
      <c r="B3" s="34">
        <v>45535</v>
      </c>
      <c r="C3" s="35">
        <v>10000000000</v>
      </c>
      <c r="D3" s="10">
        <v>100</v>
      </c>
      <c r="E3" s="35">
        <v>200000000</v>
      </c>
      <c r="F3" s="35">
        <v>0</v>
      </c>
      <c r="G3" s="36">
        <v>400000000</v>
      </c>
      <c r="H3" s="35">
        <v>0</v>
      </c>
      <c r="I3" s="22">
        <v>4</v>
      </c>
      <c r="J3" s="22">
        <v>8</v>
      </c>
    </row>
    <row r="4" spans="1:12" x14ac:dyDescent="0.2">
      <c r="A4" s="10">
        <v>292161</v>
      </c>
      <c r="B4" s="34">
        <v>45565</v>
      </c>
      <c r="C4" s="35">
        <v>10000000000</v>
      </c>
      <c r="D4" s="10">
        <v>100</v>
      </c>
      <c r="E4" s="35">
        <v>1377387020</v>
      </c>
      <c r="F4" s="35">
        <v>0</v>
      </c>
      <c r="G4" s="36">
        <v>1777387020</v>
      </c>
      <c r="H4" s="35">
        <v>0</v>
      </c>
      <c r="I4" s="22">
        <v>16</v>
      </c>
      <c r="J4" s="22">
        <v>24</v>
      </c>
    </row>
    <row r="5" spans="1:12" x14ac:dyDescent="0.2">
      <c r="A5" s="10">
        <v>292161</v>
      </c>
      <c r="B5" s="34">
        <v>45596</v>
      </c>
      <c r="C5" s="35">
        <v>10000000000</v>
      </c>
      <c r="D5" s="10">
        <v>100</v>
      </c>
      <c r="E5" s="35">
        <v>1709874988</v>
      </c>
      <c r="F5" s="35">
        <v>0</v>
      </c>
      <c r="G5" s="36">
        <v>3487262008</v>
      </c>
      <c r="H5" s="35">
        <v>0</v>
      </c>
      <c r="I5" s="22">
        <v>10</v>
      </c>
      <c r="J5" s="22">
        <v>34</v>
      </c>
    </row>
    <row r="6" spans="1:12" x14ac:dyDescent="0.2">
      <c r="A6" s="10">
        <v>292161</v>
      </c>
      <c r="B6" s="34">
        <v>45626</v>
      </c>
      <c r="C6" s="35">
        <v>10000000000</v>
      </c>
      <c r="D6" s="10">
        <v>100</v>
      </c>
      <c r="E6" s="35">
        <v>520194671</v>
      </c>
      <c r="F6" s="35">
        <v>0</v>
      </c>
      <c r="G6" s="36">
        <v>4007456679</v>
      </c>
      <c r="H6" s="35">
        <v>0</v>
      </c>
      <c r="I6" s="22">
        <v>2</v>
      </c>
      <c r="J6" s="22">
        <v>36</v>
      </c>
    </row>
    <row r="7" spans="1:12" x14ac:dyDescent="0.2">
      <c r="A7" s="10">
        <v>292161</v>
      </c>
      <c r="B7" s="34">
        <v>45657</v>
      </c>
      <c r="C7" s="35">
        <v>10000000000</v>
      </c>
      <c r="D7" s="10">
        <v>100</v>
      </c>
      <c r="E7" s="35">
        <v>1658491901</v>
      </c>
      <c r="F7" s="35">
        <v>0</v>
      </c>
      <c r="G7" s="36">
        <v>5665948580</v>
      </c>
      <c r="H7" s="35">
        <v>0</v>
      </c>
      <c r="I7" s="22">
        <v>15</v>
      </c>
      <c r="J7" s="22">
        <v>51</v>
      </c>
    </row>
    <row r="8" spans="1:12" x14ac:dyDescent="0.2">
      <c r="A8" s="10">
        <v>292161</v>
      </c>
      <c r="B8" s="34">
        <v>45688</v>
      </c>
      <c r="C8" s="35">
        <v>10000000000</v>
      </c>
      <c r="D8" s="10">
        <v>100</v>
      </c>
      <c r="E8" s="35">
        <v>411097270</v>
      </c>
      <c r="F8" s="35">
        <v>0</v>
      </c>
      <c r="G8" s="36">
        <v>6077045850</v>
      </c>
      <c r="H8" s="35">
        <v>0</v>
      </c>
      <c r="I8" s="22">
        <v>9</v>
      </c>
      <c r="J8" s="22">
        <v>60</v>
      </c>
    </row>
    <row r="9" spans="1:12" x14ac:dyDescent="0.2">
      <c r="A9" s="10">
        <v>292161</v>
      </c>
      <c r="B9" s="34">
        <v>45716</v>
      </c>
      <c r="C9" s="35">
        <v>10000000000</v>
      </c>
      <c r="D9" s="10">
        <v>100</v>
      </c>
      <c r="E9" s="35">
        <v>1847466521</v>
      </c>
      <c r="F9" s="35">
        <v>0</v>
      </c>
      <c r="G9" s="36">
        <v>7924512371</v>
      </c>
      <c r="H9" s="35">
        <v>0</v>
      </c>
      <c r="I9" s="22">
        <v>7</v>
      </c>
      <c r="J9" s="22">
        <v>67</v>
      </c>
    </row>
    <row r="10" spans="1:12" x14ac:dyDescent="0.2">
      <c r="A10" s="10">
        <v>292161</v>
      </c>
      <c r="B10" s="34">
        <v>45747</v>
      </c>
      <c r="C10" s="35">
        <v>10000000000</v>
      </c>
      <c r="D10" s="10">
        <v>100</v>
      </c>
      <c r="E10" s="35">
        <v>1164310275</v>
      </c>
      <c r="F10" s="35">
        <v>0</v>
      </c>
      <c r="G10" s="36">
        <v>9088822646</v>
      </c>
      <c r="H10" s="35">
        <v>0</v>
      </c>
      <c r="I10" s="22">
        <v>4</v>
      </c>
      <c r="J10" s="22">
        <v>71</v>
      </c>
    </row>
    <row r="11" spans="1:12" x14ac:dyDescent="0.2">
      <c r="A11" s="10">
        <v>292161</v>
      </c>
      <c r="B11" s="34">
        <v>45777</v>
      </c>
      <c r="C11" s="35">
        <v>10000000000</v>
      </c>
      <c r="D11" s="10">
        <v>100</v>
      </c>
      <c r="E11" s="35">
        <v>50000000</v>
      </c>
      <c r="F11" s="35">
        <v>0</v>
      </c>
      <c r="G11" s="36">
        <v>9138822646</v>
      </c>
      <c r="H11" s="35">
        <v>0</v>
      </c>
      <c r="I11" s="22">
        <v>3</v>
      </c>
      <c r="J11" s="22">
        <v>74</v>
      </c>
      <c r="K11" s="37"/>
      <c r="L11" s="37"/>
    </row>
    <row r="12" spans="1:12" x14ac:dyDescent="0.2">
      <c r="A12" s="10">
        <v>292161</v>
      </c>
      <c r="B12" s="34">
        <v>45808</v>
      </c>
      <c r="C12" s="35">
        <v>10000000000</v>
      </c>
      <c r="D12" s="10">
        <v>100</v>
      </c>
      <c r="E12" s="35">
        <v>275357000</v>
      </c>
      <c r="F12" s="35">
        <v>0</v>
      </c>
      <c r="G12" s="36">
        <v>9414179646</v>
      </c>
      <c r="H12" s="35">
        <v>0</v>
      </c>
      <c r="I12" s="22">
        <v>6</v>
      </c>
      <c r="J12" s="22">
        <v>80</v>
      </c>
    </row>
    <row r="13" spans="1:12" x14ac:dyDescent="0.2">
      <c r="A13" s="10">
        <v>292161</v>
      </c>
      <c r="B13" s="34">
        <v>45838</v>
      </c>
      <c r="C13" s="35">
        <v>10000000000</v>
      </c>
      <c r="D13" s="10">
        <v>100</v>
      </c>
      <c r="E13" s="35">
        <v>140000000</v>
      </c>
      <c r="F13" s="35">
        <v>0</v>
      </c>
      <c r="G13" s="36">
        <v>9554179646</v>
      </c>
      <c r="H13" s="35">
        <v>0</v>
      </c>
      <c r="I13" s="22">
        <v>4</v>
      </c>
      <c r="J13" s="22">
        <v>84</v>
      </c>
    </row>
    <row r="14" spans="1:12" x14ac:dyDescent="0.2">
      <c r="A14" s="10">
        <v>373318</v>
      </c>
      <c r="B14" s="34">
        <v>45504</v>
      </c>
      <c r="C14" s="35">
        <v>50000000000</v>
      </c>
      <c r="D14" s="10">
        <v>50</v>
      </c>
      <c r="E14" s="35">
        <v>3486859027</v>
      </c>
      <c r="F14" s="35">
        <v>0</v>
      </c>
      <c r="G14" s="36">
        <v>3486859027</v>
      </c>
      <c r="H14" s="35">
        <v>0</v>
      </c>
      <c r="I14" s="22">
        <v>1</v>
      </c>
      <c r="J14" s="22">
        <v>1</v>
      </c>
    </row>
    <row r="15" spans="1:12" x14ac:dyDescent="0.2">
      <c r="A15" s="10">
        <v>373318</v>
      </c>
      <c r="B15" s="34">
        <v>45535</v>
      </c>
      <c r="C15" s="35">
        <v>50000000000</v>
      </c>
      <c r="D15" s="10">
        <v>50</v>
      </c>
      <c r="E15" s="35">
        <v>1766650829</v>
      </c>
      <c r="F15" s="35">
        <v>0</v>
      </c>
      <c r="G15" s="36">
        <v>5253509856</v>
      </c>
      <c r="H15" s="35">
        <v>0</v>
      </c>
      <c r="I15" s="22">
        <v>8</v>
      </c>
      <c r="J15" s="22">
        <v>9</v>
      </c>
    </row>
    <row r="16" spans="1:12" x14ac:dyDescent="0.2">
      <c r="A16" s="10">
        <v>373318</v>
      </c>
      <c r="B16" s="34">
        <v>45565</v>
      </c>
      <c r="C16" s="35">
        <v>50000000000</v>
      </c>
      <c r="D16" s="10">
        <v>50</v>
      </c>
      <c r="E16" s="35">
        <v>650802141</v>
      </c>
      <c r="F16" s="35">
        <v>0</v>
      </c>
      <c r="G16" s="36">
        <v>5904311997</v>
      </c>
      <c r="H16" s="35">
        <v>0</v>
      </c>
      <c r="I16" s="22">
        <v>3</v>
      </c>
      <c r="J16" s="22">
        <v>12</v>
      </c>
    </row>
    <row r="17" spans="1:10" x14ac:dyDescent="0.2">
      <c r="A17" s="10">
        <v>373318</v>
      </c>
      <c r="B17" s="34">
        <v>45596</v>
      </c>
      <c r="C17" s="35">
        <v>50000000000</v>
      </c>
      <c r="D17" s="10">
        <v>50</v>
      </c>
      <c r="E17" s="35">
        <v>3518133637</v>
      </c>
      <c r="F17" s="35">
        <v>0</v>
      </c>
      <c r="G17" s="36">
        <v>9422445634</v>
      </c>
      <c r="H17" s="35">
        <v>0</v>
      </c>
      <c r="I17" s="22">
        <v>4</v>
      </c>
      <c r="J17" s="22">
        <v>16</v>
      </c>
    </row>
    <row r="18" spans="1:10" x14ac:dyDescent="0.2">
      <c r="A18" s="10">
        <v>373318</v>
      </c>
      <c r="B18" s="34">
        <v>45626</v>
      </c>
      <c r="C18" s="35">
        <v>50000000000</v>
      </c>
      <c r="D18" s="10">
        <v>50</v>
      </c>
      <c r="E18" s="35">
        <v>2516124298</v>
      </c>
      <c r="F18" s="35">
        <v>0</v>
      </c>
      <c r="G18" s="36">
        <v>11938569932</v>
      </c>
      <c r="H18" s="35">
        <v>0</v>
      </c>
      <c r="I18" s="22">
        <v>4</v>
      </c>
      <c r="J18" s="22">
        <v>20</v>
      </c>
    </row>
    <row r="19" spans="1:10" x14ac:dyDescent="0.2">
      <c r="A19" s="10">
        <v>373318</v>
      </c>
      <c r="B19" s="34">
        <v>45657</v>
      </c>
      <c r="C19" s="35">
        <v>50000000000</v>
      </c>
      <c r="D19" s="10">
        <v>50</v>
      </c>
      <c r="E19" s="35">
        <v>3221449571</v>
      </c>
      <c r="F19" s="35">
        <v>0</v>
      </c>
      <c r="G19" s="36">
        <v>15160019503</v>
      </c>
      <c r="H19" s="35">
        <v>0</v>
      </c>
      <c r="I19" s="22">
        <v>5</v>
      </c>
      <c r="J19" s="22">
        <v>25</v>
      </c>
    </row>
    <row r="20" spans="1:10" x14ac:dyDescent="0.2">
      <c r="A20" s="10">
        <v>373318</v>
      </c>
      <c r="B20" s="34">
        <v>45688</v>
      </c>
      <c r="C20" s="35">
        <v>50000000000</v>
      </c>
      <c r="D20" s="10">
        <v>50</v>
      </c>
      <c r="E20" s="35">
        <v>2055438160</v>
      </c>
      <c r="F20" s="35">
        <v>0</v>
      </c>
      <c r="G20" s="36">
        <v>17215457663</v>
      </c>
      <c r="H20" s="35">
        <v>0</v>
      </c>
      <c r="I20" s="22">
        <v>5</v>
      </c>
      <c r="J20" s="22">
        <v>30</v>
      </c>
    </row>
    <row r="21" spans="1:10" x14ac:dyDescent="0.2">
      <c r="A21" s="10">
        <v>373318</v>
      </c>
      <c r="B21" s="34">
        <v>45716</v>
      </c>
      <c r="C21" s="35">
        <v>50000000000</v>
      </c>
      <c r="D21" s="10">
        <v>50</v>
      </c>
      <c r="E21" s="35">
        <v>1806759737</v>
      </c>
      <c r="F21" s="35">
        <v>0</v>
      </c>
      <c r="G21" s="36">
        <v>19022217400</v>
      </c>
      <c r="H21" s="35">
        <v>0</v>
      </c>
      <c r="I21" s="22">
        <v>1</v>
      </c>
      <c r="J21" s="22">
        <v>31</v>
      </c>
    </row>
    <row r="22" spans="1:10" x14ac:dyDescent="0.2">
      <c r="A22" s="10">
        <v>373318</v>
      </c>
      <c r="B22" s="34">
        <v>45747</v>
      </c>
      <c r="C22" s="35">
        <v>50000000000</v>
      </c>
      <c r="D22" s="10">
        <v>50</v>
      </c>
      <c r="E22" s="35">
        <v>3186051223</v>
      </c>
      <c r="F22" s="35">
        <v>0</v>
      </c>
      <c r="G22" s="36">
        <v>22208268623</v>
      </c>
      <c r="H22" s="35">
        <v>0</v>
      </c>
      <c r="I22" s="22">
        <v>1</v>
      </c>
      <c r="J22" s="22">
        <v>32</v>
      </c>
    </row>
    <row r="23" spans="1:10" x14ac:dyDescent="0.2">
      <c r="A23" s="10">
        <v>373318</v>
      </c>
      <c r="B23" s="34">
        <v>45777</v>
      </c>
      <c r="C23" s="35">
        <v>50000000000</v>
      </c>
      <c r="D23" s="10">
        <v>50</v>
      </c>
      <c r="E23" s="35">
        <v>3954529214</v>
      </c>
      <c r="F23" s="35">
        <v>0</v>
      </c>
      <c r="G23" s="36">
        <v>26162797837</v>
      </c>
      <c r="H23" s="35">
        <v>0</v>
      </c>
      <c r="I23" s="22">
        <v>2</v>
      </c>
      <c r="J23" s="22">
        <v>34</v>
      </c>
    </row>
    <row r="24" spans="1:10" x14ac:dyDescent="0.2">
      <c r="A24" s="10">
        <v>373318</v>
      </c>
      <c r="B24" s="34">
        <v>45808</v>
      </c>
      <c r="C24" s="35">
        <v>50000000000</v>
      </c>
      <c r="D24" s="10">
        <v>50</v>
      </c>
      <c r="E24" s="35">
        <v>1887402206</v>
      </c>
      <c r="F24" s="35">
        <v>0</v>
      </c>
      <c r="G24" s="36">
        <v>28050200043</v>
      </c>
      <c r="H24" s="35">
        <v>0</v>
      </c>
      <c r="I24" s="22">
        <v>3</v>
      </c>
      <c r="J24" s="22">
        <v>37</v>
      </c>
    </row>
    <row r="25" spans="1:10" x14ac:dyDescent="0.2">
      <c r="A25" s="10">
        <v>373318</v>
      </c>
      <c r="B25" s="34">
        <v>45838</v>
      </c>
      <c r="C25" s="35">
        <v>50000000000</v>
      </c>
      <c r="D25" s="10">
        <v>50</v>
      </c>
      <c r="E25" s="35">
        <v>668153417</v>
      </c>
      <c r="F25" s="35">
        <v>0</v>
      </c>
      <c r="G25" s="36">
        <v>28718353460</v>
      </c>
      <c r="H25" s="35">
        <v>0</v>
      </c>
      <c r="I25" s="22">
        <v>7</v>
      </c>
      <c r="J25" s="22">
        <v>44</v>
      </c>
    </row>
    <row r="26" spans="1:10" x14ac:dyDescent="0.2">
      <c r="A26" s="10">
        <v>867346</v>
      </c>
      <c r="B26" s="34">
        <v>45688</v>
      </c>
      <c r="C26" s="35">
        <v>240000000</v>
      </c>
      <c r="D26" s="10">
        <v>50</v>
      </c>
      <c r="E26" s="35">
        <v>29087699</v>
      </c>
      <c r="F26" s="35">
        <v>0</v>
      </c>
      <c r="G26" s="36">
        <v>29087699</v>
      </c>
      <c r="H26" s="35">
        <v>0</v>
      </c>
      <c r="I26" s="22">
        <v>6</v>
      </c>
      <c r="J26" s="22">
        <v>6</v>
      </c>
    </row>
    <row r="27" spans="1:10" x14ac:dyDescent="0.2">
      <c r="A27" s="10">
        <v>867346</v>
      </c>
      <c r="B27" s="34">
        <v>45716</v>
      </c>
      <c r="C27" s="35">
        <v>240000000</v>
      </c>
      <c r="D27" s="10">
        <v>50</v>
      </c>
      <c r="E27" s="35">
        <v>67163436</v>
      </c>
      <c r="F27" s="35">
        <v>0</v>
      </c>
      <c r="G27" s="36">
        <v>96251135</v>
      </c>
      <c r="H27" s="35">
        <v>0</v>
      </c>
      <c r="I27" s="22">
        <v>6</v>
      </c>
      <c r="J27" s="22">
        <v>12</v>
      </c>
    </row>
    <row r="28" spans="1:10" x14ac:dyDescent="0.2">
      <c r="A28" s="10">
        <v>867346</v>
      </c>
      <c r="B28" s="34">
        <v>45747</v>
      </c>
      <c r="C28" s="35">
        <v>240000000</v>
      </c>
      <c r="D28" s="10">
        <v>50</v>
      </c>
      <c r="E28" s="35">
        <v>24018880</v>
      </c>
      <c r="F28" s="35">
        <v>0</v>
      </c>
      <c r="G28" s="36">
        <v>120270015</v>
      </c>
      <c r="H28" s="35">
        <v>0</v>
      </c>
      <c r="I28" s="22">
        <v>8</v>
      </c>
      <c r="J28" s="22">
        <v>20</v>
      </c>
    </row>
    <row r="29" spans="1:10" x14ac:dyDescent="0.2">
      <c r="A29" s="10">
        <v>867346</v>
      </c>
      <c r="B29" s="34">
        <v>45777</v>
      </c>
      <c r="C29" s="35">
        <v>240000000</v>
      </c>
      <c r="D29" s="10">
        <v>50</v>
      </c>
      <c r="E29" s="35">
        <v>69551882</v>
      </c>
      <c r="F29" s="35">
        <v>0</v>
      </c>
      <c r="G29" s="36">
        <v>189821897</v>
      </c>
      <c r="H29" s="35">
        <v>0</v>
      </c>
      <c r="I29" s="22">
        <v>8</v>
      </c>
      <c r="J29" s="22">
        <v>28</v>
      </c>
    </row>
    <row r="30" spans="1:10" x14ac:dyDescent="0.2">
      <c r="A30" s="10">
        <v>867346</v>
      </c>
      <c r="B30" s="34">
        <v>45808</v>
      </c>
      <c r="C30" s="35">
        <v>240000000</v>
      </c>
      <c r="D30" s="10">
        <v>50</v>
      </c>
      <c r="E30" s="35">
        <v>48666646</v>
      </c>
      <c r="F30" s="35">
        <v>0</v>
      </c>
      <c r="G30" s="36">
        <v>238488543</v>
      </c>
      <c r="H30" s="35">
        <v>0</v>
      </c>
      <c r="I30" s="22">
        <v>6</v>
      </c>
      <c r="J30" s="22">
        <v>34</v>
      </c>
    </row>
    <row r="31" spans="1:10" x14ac:dyDescent="0.2">
      <c r="A31" s="10">
        <v>867346</v>
      </c>
      <c r="B31" s="40">
        <v>45838</v>
      </c>
      <c r="C31" s="38">
        <v>140000000</v>
      </c>
      <c r="D31" s="39">
        <v>30</v>
      </c>
      <c r="E31" s="35">
        <v>27567463</v>
      </c>
      <c r="F31" s="35">
        <v>0</v>
      </c>
      <c r="G31" s="36">
        <v>266056006</v>
      </c>
      <c r="H31" s="35">
        <v>0</v>
      </c>
      <c r="I31" s="22">
        <v>4</v>
      </c>
      <c r="J31" s="22">
        <v>38</v>
      </c>
    </row>
    <row r="32" spans="1:10" x14ac:dyDescent="0.2">
      <c r="B32" s="34"/>
      <c r="C32" s="35"/>
    </row>
    <row r="33" spans="2:3" x14ac:dyDescent="0.2">
      <c r="B33" s="34"/>
      <c r="C33" s="35"/>
    </row>
    <row r="34" spans="2:3" x14ac:dyDescent="0.2">
      <c r="B34" s="34"/>
      <c r="C34" s="35"/>
    </row>
    <row r="35" spans="2:3" x14ac:dyDescent="0.2">
      <c r="B35" s="34"/>
      <c r="C35" s="35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783E5-A0C2-5D46-A94A-481A8E8B68D6}">
  <sheetPr codeName="Hoja11"/>
  <dimension ref="A1:Y5"/>
  <sheetViews>
    <sheetView topLeftCell="D1" zoomScale="150" workbookViewId="0">
      <selection activeCell="P15" sqref="P15"/>
    </sheetView>
  </sheetViews>
  <sheetFormatPr baseColWidth="10" defaultColWidth="11.5" defaultRowHeight="15" x14ac:dyDescent="0.2"/>
  <cols>
    <col min="1" max="1" width="39.5" bestFit="1" customWidth="1"/>
    <col min="2" max="3" width="10.33203125" bestFit="1" customWidth="1"/>
    <col min="4" max="4" width="21.5" bestFit="1" customWidth="1"/>
    <col min="5" max="5" width="14" bestFit="1" customWidth="1"/>
    <col min="6" max="6" width="10.1640625" bestFit="1" customWidth="1"/>
    <col min="7" max="8" width="14.83203125" bestFit="1" customWidth="1"/>
    <col min="9" max="9" width="8.6640625" bestFit="1" customWidth="1"/>
    <col min="10" max="10" width="9.1640625" bestFit="1" customWidth="1"/>
    <col min="11" max="11" width="10.1640625" bestFit="1" customWidth="1"/>
    <col min="12" max="12" width="7" bestFit="1" customWidth="1"/>
    <col min="13" max="13" width="7.33203125" bestFit="1" customWidth="1"/>
    <col min="14" max="14" width="17.6640625" bestFit="1" customWidth="1"/>
    <col min="15" max="15" width="23.33203125" bestFit="1" customWidth="1"/>
    <col min="16" max="16" width="20.83203125" bestFit="1" customWidth="1"/>
    <col min="17" max="17" width="19" bestFit="1" customWidth="1"/>
    <col min="18" max="18" width="19" customWidth="1"/>
    <col min="19" max="19" width="11.33203125" bestFit="1" customWidth="1"/>
    <col min="20" max="20" width="17.1640625" bestFit="1" customWidth="1"/>
    <col min="21" max="21" width="17.5" bestFit="1" customWidth="1"/>
    <col min="22" max="22" width="13.1640625" bestFit="1" customWidth="1"/>
    <col min="23" max="23" width="13.6640625" bestFit="1" customWidth="1"/>
  </cols>
  <sheetData>
    <row r="1" spans="1:25" x14ac:dyDescent="0.2">
      <c r="A1" s="5" t="s">
        <v>132</v>
      </c>
      <c r="B1" s="5" t="s">
        <v>0</v>
      </c>
      <c r="C1" s="5" t="s">
        <v>4</v>
      </c>
      <c r="D1" s="5" t="s">
        <v>192</v>
      </c>
      <c r="E1" s="5" t="s">
        <v>193</v>
      </c>
      <c r="F1" s="5" t="s">
        <v>116</v>
      </c>
      <c r="G1" s="5" t="s">
        <v>119</v>
      </c>
      <c r="H1" s="5" t="s">
        <v>15</v>
      </c>
      <c r="I1" s="5" t="s">
        <v>73</v>
      </c>
      <c r="J1" s="5" t="s">
        <v>74</v>
      </c>
      <c r="K1" s="5" t="s">
        <v>86</v>
      </c>
      <c r="L1" s="5" t="s">
        <v>118</v>
      </c>
      <c r="M1" s="5" t="s">
        <v>85</v>
      </c>
      <c r="N1" s="5" t="s">
        <v>140</v>
      </c>
      <c r="O1" s="5" t="s">
        <v>133</v>
      </c>
      <c r="P1" s="5" t="s">
        <v>194</v>
      </c>
      <c r="Q1" s="5" t="s">
        <v>75</v>
      </c>
      <c r="R1" s="5" t="s">
        <v>134</v>
      </c>
      <c r="S1" s="5" t="s">
        <v>195</v>
      </c>
      <c r="T1" s="5" t="s">
        <v>196</v>
      </c>
      <c r="U1" s="5" t="s">
        <v>197</v>
      </c>
      <c r="V1" s="5" t="s">
        <v>198</v>
      </c>
      <c r="W1" s="5" t="s">
        <v>199</v>
      </c>
      <c r="X1" s="5" t="s">
        <v>200</v>
      </c>
      <c r="Y1" s="5" t="s">
        <v>201</v>
      </c>
    </row>
    <row r="2" spans="1:25" x14ac:dyDescent="0.2">
      <c r="A2" t="s">
        <v>202</v>
      </c>
      <c r="B2" s="14" t="s">
        <v>43</v>
      </c>
      <c r="C2" s="14" t="s">
        <v>13</v>
      </c>
      <c r="D2" s="14">
        <v>45382</v>
      </c>
      <c r="E2" s="14">
        <v>45382</v>
      </c>
      <c r="F2" s="2">
        <v>124324091</v>
      </c>
      <c r="G2" s="2">
        <v>-1</v>
      </c>
      <c r="H2" s="2">
        <v>-1</v>
      </c>
      <c r="I2" s="7" t="s">
        <v>81</v>
      </c>
      <c r="J2" s="3" t="s">
        <v>95</v>
      </c>
      <c r="K2" t="s">
        <v>94</v>
      </c>
      <c r="L2" s="2">
        <v>-1</v>
      </c>
      <c r="M2" s="2" t="s">
        <v>91</v>
      </c>
      <c r="N2">
        <v>1200</v>
      </c>
      <c r="O2" s="14">
        <v>45292</v>
      </c>
      <c r="P2" s="14">
        <v>45657</v>
      </c>
      <c r="Q2" s="14" t="s">
        <v>203</v>
      </c>
      <c r="R2" s="14" t="s">
        <v>115</v>
      </c>
      <c r="S2">
        <f>+P2-O2+1</f>
        <v>366</v>
      </c>
      <c r="T2">
        <f>+P2-E2+1</f>
        <v>276</v>
      </c>
      <c r="U2">
        <f>+T2*N2/S2</f>
        <v>904.91803278688519</v>
      </c>
      <c r="V2" s="55">
        <v>0.08</v>
      </c>
      <c r="W2" s="55">
        <v>0.04</v>
      </c>
      <c r="X2" s="55">
        <v>0.02</v>
      </c>
      <c r="Y2">
        <f>+U2*V2*(1-W2)*(1-X2)</f>
        <v>68.10775081967212</v>
      </c>
    </row>
    <row r="3" spans="1:25" x14ac:dyDescent="0.2">
      <c r="A3" t="s">
        <v>204</v>
      </c>
      <c r="B3" s="14" t="s">
        <v>43</v>
      </c>
      <c r="C3" s="14" t="s">
        <v>13</v>
      </c>
      <c r="D3" s="14">
        <v>45412</v>
      </c>
      <c r="E3" s="14">
        <v>45397</v>
      </c>
      <c r="F3" s="2">
        <v>124324091</v>
      </c>
      <c r="G3" s="2">
        <v>-1</v>
      </c>
      <c r="H3" s="2">
        <v>-1</v>
      </c>
      <c r="I3" s="7" t="s">
        <v>81</v>
      </c>
      <c r="J3" s="3" t="s">
        <v>95</v>
      </c>
      <c r="K3" t="s">
        <v>94</v>
      </c>
      <c r="L3" s="2">
        <v>-1</v>
      </c>
      <c r="M3" s="2" t="s">
        <v>91</v>
      </c>
      <c r="N3">
        <v>200</v>
      </c>
      <c r="O3" s="14">
        <v>45292</v>
      </c>
      <c r="P3" s="14">
        <v>45657</v>
      </c>
      <c r="Q3" s="14" t="s">
        <v>205</v>
      </c>
      <c r="R3" s="14" t="s">
        <v>115</v>
      </c>
      <c r="S3">
        <f>+P3-O3+1</f>
        <v>366</v>
      </c>
      <c r="T3">
        <f>+P3-E3+1</f>
        <v>261</v>
      </c>
      <c r="U3">
        <f>+T3*N3/S3</f>
        <v>142.62295081967213</v>
      </c>
      <c r="V3" s="55">
        <v>0.08</v>
      </c>
      <c r="W3" s="55">
        <v>0.04</v>
      </c>
      <c r="X3" s="55">
        <v>0.02</v>
      </c>
      <c r="Y3">
        <f t="shared" ref="Y3:Y5" si="0">+U3*V3*(1-W3)*(1-X3)</f>
        <v>10.734373770491802</v>
      </c>
    </row>
    <row r="4" spans="1:25" x14ac:dyDescent="0.2">
      <c r="A4" t="s">
        <v>206</v>
      </c>
      <c r="B4" s="14" t="s">
        <v>43</v>
      </c>
      <c r="C4" s="14" t="s">
        <v>13</v>
      </c>
      <c r="D4" s="14">
        <v>45443</v>
      </c>
      <c r="E4" s="14">
        <v>45430</v>
      </c>
      <c r="F4" s="2">
        <v>124324091</v>
      </c>
      <c r="G4" s="2">
        <v>-1</v>
      </c>
      <c r="H4" s="2">
        <v>-1</v>
      </c>
      <c r="I4" s="7" t="s">
        <v>81</v>
      </c>
      <c r="J4" s="3" t="s">
        <v>95</v>
      </c>
      <c r="K4" t="s">
        <v>94</v>
      </c>
      <c r="L4" s="2">
        <v>-1</v>
      </c>
      <c r="M4" s="2" t="s">
        <v>91</v>
      </c>
      <c r="N4">
        <v>1400</v>
      </c>
      <c r="O4" s="14">
        <v>45292</v>
      </c>
      <c r="P4" s="14">
        <v>45657</v>
      </c>
      <c r="Q4" s="14" t="s">
        <v>207</v>
      </c>
      <c r="R4" s="14" t="s">
        <v>115</v>
      </c>
      <c r="S4">
        <f>+P4-O4+1</f>
        <v>366</v>
      </c>
      <c r="T4">
        <f>+P4-E4+1</f>
        <v>228</v>
      </c>
      <c r="U4">
        <f>+T4*N4/S4</f>
        <v>872.13114754098365</v>
      </c>
      <c r="V4" s="55">
        <v>-0.01</v>
      </c>
      <c r="W4" s="55">
        <v>0.04</v>
      </c>
      <c r="X4" s="55">
        <v>0.02</v>
      </c>
      <c r="Y4">
        <f t="shared" si="0"/>
        <v>-8.2050098360655728</v>
      </c>
    </row>
    <row r="5" spans="1:25" x14ac:dyDescent="0.2">
      <c r="A5" t="s">
        <v>208</v>
      </c>
      <c r="B5" s="14" t="s">
        <v>43</v>
      </c>
      <c r="C5" s="14" t="s">
        <v>13</v>
      </c>
      <c r="D5" s="14">
        <v>45473</v>
      </c>
      <c r="E5" s="14">
        <v>45450</v>
      </c>
      <c r="F5" s="2">
        <v>124324091</v>
      </c>
      <c r="G5" s="2">
        <v>-1</v>
      </c>
      <c r="H5" s="2">
        <v>-1</v>
      </c>
      <c r="I5" s="7" t="s">
        <v>81</v>
      </c>
      <c r="J5" s="3" t="s">
        <v>95</v>
      </c>
      <c r="K5" t="s">
        <v>94</v>
      </c>
      <c r="L5" s="2">
        <v>-1</v>
      </c>
      <c r="M5" s="2" t="s">
        <v>91</v>
      </c>
      <c r="N5">
        <v>1400</v>
      </c>
      <c r="O5" s="14">
        <v>45292</v>
      </c>
      <c r="P5" s="14">
        <v>45657</v>
      </c>
      <c r="Q5" s="14" t="s">
        <v>150</v>
      </c>
      <c r="R5" s="14" t="s">
        <v>115</v>
      </c>
      <c r="S5">
        <f>+P5-O5+1</f>
        <v>366</v>
      </c>
      <c r="T5">
        <f>+P5-E5+1</f>
        <v>208</v>
      </c>
      <c r="U5">
        <f>+T5*N5/S5</f>
        <v>795.62841530054641</v>
      </c>
      <c r="V5" s="55">
        <v>-7.0000000000000007E-2</v>
      </c>
      <c r="W5" s="55">
        <v>0.04</v>
      </c>
      <c r="X5" s="55">
        <v>0.02</v>
      </c>
      <c r="Y5">
        <f t="shared" si="0"/>
        <v>-52.396904918032781</v>
      </c>
    </row>
  </sheetData>
  <phoneticPr fontId="2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D5A92-E07C-E345-9059-987184A894F0}">
  <sheetPr codeName="Hoja12"/>
  <dimension ref="A1:P4"/>
  <sheetViews>
    <sheetView zoomScale="188" workbookViewId="0">
      <selection activeCell="P4" sqref="P4"/>
    </sheetView>
  </sheetViews>
  <sheetFormatPr baseColWidth="10" defaultColWidth="11.5" defaultRowHeight="15" x14ac:dyDescent="0.2"/>
  <cols>
    <col min="1" max="1" width="29.6640625" bestFit="1" customWidth="1"/>
    <col min="2" max="2" width="20.6640625" bestFit="1" customWidth="1"/>
    <col min="3" max="3" width="11.33203125" bestFit="1" customWidth="1"/>
    <col min="4" max="4" width="23.1640625" bestFit="1" customWidth="1"/>
    <col min="5" max="5" width="8.6640625" bestFit="1" customWidth="1"/>
    <col min="6" max="6" width="9.1640625" bestFit="1" customWidth="1"/>
    <col min="7" max="7" width="8.33203125" bestFit="1" customWidth="1"/>
    <col min="8" max="8" width="5.6640625" bestFit="1" customWidth="1"/>
    <col min="9" max="9" width="16.5" bestFit="1" customWidth="1"/>
    <col min="10" max="10" width="25.5" bestFit="1" customWidth="1"/>
    <col min="11" max="11" width="24.83203125" bestFit="1" customWidth="1"/>
    <col min="12" max="12" width="14.33203125" bestFit="1" customWidth="1"/>
    <col min="13" max="13" width="15.33203125" bestFit="1" customWidth="1"/>
    <col min="14" max="14" width="27.1640625" bestFit="1" customWidth="1"/>
    <col min="15" max="15" width="7.5" bestFit="1" customWidth="1"/>
    <col min="16" max="16" width="16.33203125" bestFit="1" customWidth="1"/>
  </cols>
  <sheetData>
    <row r="1" spans="1:16" x14ac:dyDescent="0.2">
      <c r="A1" s="5" t="s">
        <v>132</v>
      </c>
      <c r="B1" s="5" t="s">
        <v>0</v>
      </c>
      <c r="C1" s="5" t="s">
        <v>4</v>
      </c>
      <c r="D1" s="5" t="s">
        <v>209</v>
      </c>
      <c r="E1" s="5" t="s">
        <v>73</v>
      </c>
      <c r="F1" s="5" t="s">
        <v>74</v>
      </c>
      <c r="G1" s="5" t="s">
        <v>86</v>
      </c>
      <c r="H1" s="5" t="s">
        <v>116</v>
      </c>
      <c r="I1" s="5" t="s">
        <v>162</v>
      </c>
      <c r="J1" s="5" t="s">
        <v>166</v>
      </c>
      <c r="K1" s="5" t="s">
        <v>167</v>
      </c>
      <c r="L1" s="5" t="s">
        <v>163</v>
      </c>
      <c r="M1" s="5" t="s">
        <v>164</v>
      </c>
      <c r="N1" s="5" t="s">
        <v>165</v>
      </c>
      <c r="O1" s="5" t="s">
        <v>134</v>
      </c>
      <c r="P1" s="5" t="s">
        <v>210</v>
      </c>
    </row>
    <row r="2" spans="1:16" x14ac:dyDescent="0.2">
      <c r="A2" t="s">
        <v>211</v>
      </c>
      <c r="B2" t="s">
        <v>49</v>
      </c>
      <c r="C2" t="s">
        <v>47</v>
      </c>
      <c r="D2" s="56">
        <v>45657</v>
      </c>
      <c r="E2" s="57" t="s">
        <v>81</v>
      </c>
      <c r="F2" s="57" t="s">
        <v>95</v>
      </c>
      <c r="G2">
        <v>-1</v>
      </c>
      <c r="H2">
        <v>-1</v>
      </c>
      <c r="I2">
        <v>96355</v>
      </c>
      <c r="J2" s="14">
        <v>45474</v>
      </c>
      <c r="K2" s="14">
        <f>+EOMONTH(J2,11)</f>
        <v>45838</v>
      </c>
      <c r="L2">
        <v>90435839</v>
      </c>
      <c r="M2" t="s">
        <v>170</v>
      </c>
      <c r="N2" s="55">
        <v>0.4</v>
      </c>
      <c r="O2" s="55" t="s">
        <v>115</v>
      </c>
      <c r="P2" s="17">
        <v>1000000000</v>
      </c>
    </row>
    <row r="3" spans="1:16" x14ac:dyDescent="0.2">
      <c r="A3" t="s">
        <v>211</v>
      </c>
      <c r="B3" t="s">
        <v>49</v>
      </c>
      <c r="C3" t="s">
        <v>47</v>
      </c>
      <c r="D3" s="56">
        <v>45657</v>
      </c>
      <c r="E3" s="57" t="s">
        <v>81</v>
      </c>
      <c r="F3" s="57" t="s">
        <v>95</v>
      </c>
      <c r="G3">
        <v>-1</v>
      </c>
      <c r="H3">
        <v>-1</v>
      </c>
      <c r="I3">
        <v>96355</v>
      </c>
      <c r="J3" s="14">
        <v>45474</v>
      </c>
      <c r="K3" s="14">
        <f>+EOMONTH(J3,11)</f>
        <v>45838</v>
      </c>
      <c r="L3">
        <v>80193523</v>
      </c>
      <c r="M3" t="s">
        <v>170</v>
      </c>
      <c r="N3" s="55">
        <v>0.6</v>
      </c>
      <c r="O3" s="55" t="s">
        <v>115</v>
      </c>
      <c r="P3" s="17">
        <v>1000000000</v>
      </c>
    </row>
    <row r="4" spans="1:16" x14ac:dyDescent="0.2">
      <c r="A4" t="s">
        <v>212</v>
      </c>
      <c r="B4" t="s">
        <v>49</v>
      </c>
      <c r="C4" t="s">
        <v>47</v>
      </c>
      <c r="D4" s="56">
        <v>45657</v>
      </c>
      <c r="E4" s="57" t="s">
        <v>81</v>
      </c>
      <c r="F4" s="57" t="s">
        <v>95</v>
      </c>
      <c r="G4">
        <v>-1</v>
      </c>
      <c r="H4">
        <v>-1</v>
      </c>
      <c r="I4">
        <v>93261</v>
      </c>
      <c r="J4" s="14">
        <v>45474</v>
      </c>
      <c r="K4" s="14">
        <f>+EOMONTH(J4,11)</f>
        <v>45838</v>
      </c>
      <c r="L4">
        <v>15143145</v>
      </c>
      <c r="M4" t="s">
        <v>171</v>
      </c>
      <c r="N4" s="55">
        <v>1</v>
      </c>
      <c r="O4" s="55" t="s">
        <v>115</v>
      </c>
      <c r="P4" s="17">
        <v>500000000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2977D-9D3C-784D-BA64-82A8AADC1B2E}">
  <sheetPr codeName="Hoja13">
    <tabColor theme="4"/>
  </sheetPr>
  <dimension ref="A1:I261"/>
  <sheetViews>
    <sheetView zoomScale="112" zoomScaleNormal="73" workbookViewId="0">
      <selection activeCell="D23" sqref="D23"/>
    </sheetView>
  </sheetViews>
  <sheetFormatPr baseColWidth="10" defaultColWidth="10.83203125" defaultRowHeight="16" x14ac:dyDescent="0.2"/>
  <cols>
    <col min="1" max="1" width="20.83203125" style="48" bestFit="1" customWidth="1"/>
    <col min="2" max="2" width="19.1640625" style="28" customWidth="1"/>
    <col min="3" max="3" width="23.5" style="48" bestFit="1" customWidth="1"/>
    <col min="4" max="4" width="31.5" style="28" customWidth="1"/>
    <col min="5" max="5" width="15.83203125" style="28" customWidth="1"/>
    <col min="6" max="6" width="12.5" style="28" bestFit="1" customWidth="1"/>
    <col min="7" max="7" width="51.5" style="28" customWidth="1"/>
    <col min="8" max="8" width="10.5" style="28" bestFit="1" customWidth="1"/>
    <col min="9" max="16384" width="10.83203125" style="28"/>
  </cols>
  <sheetData>
    <row r="1" spans="1:9" s="26" customFormat="1" x14ac:dyDescent="0.2">
      <c r="A1" s="47" t="s">
        <v>5</v>
      </c>
      <c r="B1" s="26" t="s">
        <v>0</v>
      </c>
      <c r="C1" s="47" t="s">
        <v>3</v>
      </c>
      <c r="D1" s="26" t="s">
        <v>213</v>
      </c>
      <c r="E1" s="26" t="s">
        <v>214</v>
      </c>
      <c r="F1" s="26" t="s">
        <v>215</v>
      </c>
      <c r="G1" s="27" t="s">
        <v>216</v>
      </c>
      <c r="H1" s="27" t="s">
        <v>217</v>
      </c>
      <c r="I1" s="28"/>
    </row>
    <row r="2" spans="1:9" x14ac:dyDescent="0.2">
      <c r="A2" s="48" t="s">
        <v>14</v>
      </c>
      <c r="B2" s="28" t="s">
        <v>218</v>
      </c>
      <c r="C2" s="48" t="s">
        <v>46</v>
      </c>
      <c r="D2" s="28" t="s">
        <v>219</v>
      </c>
      <c r="E2" s="28" t="s">
        <v>220</v>
      </c>
      <c r="F2" s="28">
        <v>0</v>
      </c>
      <c r="G2" s="29" t="s">
        <v>221</v>
      </c>
      <c r="H2" s="29" t="s">
        <v>222</v>
      </c>
    </row>
    <row r="3" spans="1:9" x14ac:dyDescent="0.2">
      <c r="A3" s="48" t="s">
        <v>14</v>
      </c>
      <c r="B3" s="28" t="s">
        <v>218</v>
      </c>
      <c r="C3" s="48" t="s">
        <v>46</v>
      </c>
      <c r="D3" s="28" t="s">
        <v>223</v>
      </c>
      <c r="E3" s="28" t="s">
        <v>220</v>
      </c>
      <c r="F3" s="28">
        <v>0</v>
      </c>
      <c r="G3" s="29" t="s">
        <v>224</v>
      </c>
      <c r="H3" s="29" t="s">
        <v>225</v>
      </c>
    </row>
    <row r="4" spans="1:9" x14ac:dyDescent="0.2">
      <c r="A4" s="48" t="s">
        <v>14</v>
      </c>
      <c r="B4" s="28" t="s">
        <v>218</v>
      </c>
      <c r="C4" s="48" t="s">
        <v>46</v>
      </c>
      <c r="D4" s="28" t="s">
        <v>223</v>
      </c>
      <c r="E4" s="28" t="s">
        <v>226</v>
      </c>
      <c r="F4" s="28">
        <v>0</v>
      </c>
      <c r="G4" s="29" t="s">
        <v>227</v>
      </c>
      <c r="H4" s="29" t="s">
        <v>228</v>
      </c>
    </row>
    <row r="5" spans="1:9" x14ac:dyDescent="0.2">
      <c r="A5" s="48" t="s">
        <v>14</v>
      </c>
      <c r="B5" s="28" t="s">
        <v>218</v>
      </c>
      <c r="C5" s="48" t="s">
        <v>46</v>
      </c>
      <c r="D5" s="28" t="s">
        <v>229</v>
      </c>
      <c r="E5" s="28" t="s">
        <v>220</v>
      </c>
      <c r="F5" s="28">
        <v>0</v>
      </c>
      <c r="G5" s="29" t="s">
        <v>230</v>
      </c>
      <c r="H5" s="29" t="s">
        <v>231</v>
      </c>
    </row>
    <row r="6" spans="1:9" x14ac:dyDescent="0.2">
      <c r="A6" s="48" t="s">
        <v>14</v>
      </c>
      <c r="B6" s="28" t="s">
        <v>218</v>
      </c>
      <c r="C6" s="48" t="s">
        <v>46</v>
      </c>
      <c r="D6" s="28" t="s">
        <v>232</v>
      </c>
      <c r="E6" s="28" t="s">
        <v>220</v>
      </c>
      <c r="F6" s="28">
        <v>0</v>
      </c>
      <c r="G6" s="29" t="s">
        <v>233</v>
      </c>
      <c r="H6" s="29" t="s">
        <v>234</v>
      </c>
    </row>
    <row r="7" spans="1:9" x14ac:dyDescent="0.2">
      <c r="A7" s="48" t="s">
        <v>14</v>
      </c>
      <c r="B7" s="28" t="s">
        <v>218</v>
      </c>
      <c r="C7" s="48" t="s">
        <v>46</v>
      </c>
      <c r="D7" s="28" t="s">
        <v>232</v>
      </c>
      <c r="E7" s="28" t="s">
        <v>226</v>
      </c>
      <c r="F7" s="28">
        <v>0</v>
      </c>
      <c r="G7" s="29" t="s">
        <v>235</v>
      </c>
      <c r="H7" s="29" t="s">
        <v>236</v>
      </c>
    </row>
    <row r="8" spans="1:9" x14ac:dyDescent="0.2">
      <c r="A8" s="48" t="s">
        <v>14</v>
      </c>
      <c r="B8" s="28" t="s">
        <v>218</v>
      </c>
      <c r="C8" s="48" t="s">
        <v>46</v>
      </c>
      <c r="D8" s="28" t="s">
        <v>237</v>
      </c>
      <c r="E8" s="28" t="s">
        <v>220</v>
      </c>
      <c r="F8" s="28">
        <v>1</v>
      </c>
      <c r="G8" s="29" t="s">
        <v>238</v>
      </c>
      <c r="H8" s="29" t="s">
        <v>239</v>
      </c>
    </row>
    <row r="9" spans="1:9" x14ac:dyDescent="0.2">
      <c r="A9" s="48" t="s">
        <v>14</v>
      </c>
      <c r="B9" s="28" t="s">
        <v>218</v>
      </c>
      <c r="C9" s="48" t="s">
        <v>46</v>
      </c>
      <c r="D9" s="28" t="s">
        <v>237</v>
      </c>
      <c r="E9" s="28" t="s">
        <v>226</v>
      </c>
      <c r="F9" s="28">
        <v>0</v>
      </c>
      <c r="G9" s="29" t="s">
        <v>238</v>
      </c>
      <c r="H9" s="29" t="s">
        <v>239</v>
      </c>
    </row>
    <row r="10" spans="1:9" x14ac:dyDescent="0.2">
      <c r="A10" s="48" t="s">
        <v>14</v>
      </c>
      <c r="B10" s="28" t="s">
        <v>218</v>
      </c>
      <c r="C10" s="48" t="s">
        <v>46</v>
      </c>
      <c r="D10" s="28" t="s">
        <v>237</v>
      </c>
      <c r="E10" s="28" t="s">
        <v>240</v>
      </c>
      <c r="F10" s="28">
        <v>1</v>
      </c>
      <c r="G10" s="29" t="s">
        <v>238</v>
      </c>
      <c r="H10" s="29" t="s">
        <v>239</v>
      </c>
    </row>
    <row r="11" spans="1:9" x14ac:dyDescent="0.2">
      <c r="A11" s="48" t="s">
        <v>14</v>
      </c>
      <c r="B11" s="28" t="s">
        <v>218</v>
      </c>
      <c r="C11" s="48" t="s">
        <v>46</v>
      </c>
      <c r="D11" s="28" t="s">
        <v>219</v>
      </c>
      <c r="E11" s="28" t="s">
        <v>240</v>
      </c>
      <c r="F11" s="28">
        <v>0</v>
      </c>
      <c r="G11" s="29" t="s">
        <v>221</v>
      </c>
      <c r="H11" s="29" t="s">
        <v>222</v>
      </c>
    </row>
    <row r="12" spans="1:9" x14ac:dyDescent="0.2">
      <c r="A12" s="48" t="s">
        <v>14</v>
      </c>
      <c r="B12" s="28" t="s">
        <v>54</v>
      </c>
      <c r="C12" s="48" t="s">
        <v>46</v>
      </c>
      <c r="D12" s="28" t="s">
        <v>219</v>
      </c>
      <c r="E12" s="28" t="s">
        <v>220</v>
      </c>
      <c r="F12" s="28">
        <v>0</v>
      </c>
      <c r="G12" s="29" t="s">
        <v>241</v>
      </c>
      <c r="H12" s="29" t="s">
        <v>242</v>
      </c>
    </row>
    <row r="13" spans="1:9" x14ac:dyDescent="0.2">
      <c r="A13" s="48" t="s">
        <v>14</v>
      </c>
      <c r="B13" s="28" t="s">
        <v>54</v>
      </c>
      <c r="C13" s="48" t="s">
        <v>46</v>
      </c>
      <c r="D13" s="28" t="s">
        <v>223</v>
      </c>
      <c r="E13" s="28" t="s">
        <v>220</v>
      </c>
      <c r="F13" s="28">
        <v>0</v>
      </c>
      <c r="G13" s="29" t="s">
        <v>243</v>
      </c>
      <c r="H13" s="29" t="s">
        <v>244</v>
      </c>
    </row>
    <row r="14" spans="1:9" x14ac:dyDescent="0.2">
      <c r="A14" s="48" t="s">
        <v>14</v>
      </c>
      <c r="B14" s="28" t="s">
        <v>54</v>
      </c>
      <c r="C14" s="48" t="s">
        <v>46</v>
      </c>
      <c r="D14" s="28" t="s">
        <v>223</v>
      </c>
      <c r="E14" s="28" t="s">
        <v>226</v>
      </c>
      <c r="F14" s="28">
        <v>0</v>
      </c>
      <c r="G14" s="29" t="s">
        <v>245</v>
      </c>
      <c r="H14" s="29" t="s">
        <v>246</v>
      </c>
    </row>
    <row r="15" spans="1:9" x14ac:dyDescent="0.2">
      <c r="A15" s="48" t="s">
        <v>14</v>
      </c>
      <c r="B15" s="28" t="s">
        <v>54</v>
      </c>
      <c r="C15" s="48" t="s">
        <v>46</v>
      </c>
      <c r="D15" s="28" t="s">
        <v>229</v>
      </c>
      <c r="E15" s="28" t="s">
        <v>220</v>
      </c>
      <c r="F15" s="28">
        <v>0</v>
      </c>
      <c r="G15" s="29" t="s">
        <v>247</v>
      </c>
      <c r="H15" s="29" t="s">
        <v>248</v>
      </c>
    </row>
    <row r="16" spans="1:9" x14ac:dyDescent="0.2">
      <c r="A16" s="48" t="s">
        <v>14</v>
      </c>
      <c r="B16" s="28" t="s">
        <v>54</v>
      </c>
      <c r="C16" s="48" t="s">
        <v>46</v>
      </c>
      <c r="D16" s="28" t="s">
        <v>232</v>
      </c>
      <c r="E16" s="28" t="s">
        <v>220</v>
      </c>
      <c r="F16" s="28">
        <v>0</v>
      </c>
      <c r="G16" s="29" t="s">
        <v>249</v>
      </c>
      <c r="H16" s="29" t="s">
        <v>250</v>
      </c>
    </row>
    <row r="17" spans="1:8" x14ac:dyDescent="0.2">
      <c r="A17" s="48" t="s">
        <v>14</v>
      </c>
      <c r="B17" s="28" t="s">
        <v>54</v>
      </c>
      <c r="C17" s="48" t="s">
        <v>46</v>
      </c>
      <c r="D17" s="28" t="s">
        <v>232</v>
      </c>
      <c r="E17" s="28" t="s">
        <v>226</v>
      </c>
      <c r="F17" s="28">
        <v>0</v>
      </c>
      <c r="G17" s="29" t="s">
        <v>251</v>
      </c>
      <c r="H17" s="29" t="s">
        <v>252</v>
      </c>
    </row>
    <row r="18" spans="1:8" x14ac:dyDescent="0.2">
      <c r="A18" s="48" t="s">
        <v>14</v>
      </c>
      <c r="B18" s="28" t="s">
        <v>54</v>
      </c>
      <c r="C18" s="48" t="s">
        <v>46</v>
      </c>
      <c r="D18" s="28" t="s">
        <v>237</v>
      </c>
      <c r="E18" s="28" t="s">
        <v>220</v>
      </c>
      <c r="F18" s="28">
        <v>1</v>
      </c>
      <c r="G18" s="29" t="s">
        <v>253</v>
      </c>
      <c r="H18" s="29" t="s">
        <v>254</v>
      </c>
    </row>
    <row r="19" spans="1:8" x14ac:dyDescent="0.2">
      <c r="A19" s="48" t="s">
        <v>30</v>
      </c>
      <c r="B19" s="28" t="s">
        <v>54</v>
      </c>
      <c r="C19" s="48" t="s">
        <v>46</v>
      </c>
      <c r="D19" s="28" t="s">
        <v>219</v>
      </c>
      <c r="E19" s="28" t="s">
        <v>220</v>
      </c>
      <c r="F19" s="28">
        <v>0</v>
      </c>
      <c r="G19" s="29" t="s">
        <v>241</v>
      </c>
      <c r="H19" s="29" t="s">
        <v>242</v>
      </c>
    </row>
    <row r="20" spans="1:8" x14ac:dyDescent="0.2">
      <c r="A20" s="48" t="s">
        <v>30</v>
      </c>
      <c r="B20" s="28" t="s">
        <v>54</v>
      </c>
      <c r="C20" s="48" t="s">
        <v>46</v>
      </c>
      <c r="D20" s="28" t="s">
        <v>223</v>
      </c>
      <c r="E20" s="28" t="s">
        <v>220</v>
      </c>
      <c r="F20" s="28">
        <v>0</v>
      </c>
      <c r="G20" s="29" t="s">
        <v>243</v>
      </c>
      <c r="H20" s="29" t="s">
        <v>244</v>
      </c>
    </row>
    <row r="21" spans="1:8" x14ac:dyDescent="0.2">
      <c r="A21" s="48" t="s">
        <v>30</v>
      </c>
      <c r="B21" s="28" t="s">
        <v>54</v>
      </c>
      <c r="C21" s="48" t="s">
        <v>46</v>
      </c>
      <c r="D21" s="28" t="s">
        <v>223</v>
      </c>
      <c r="E21" s="28" t="s">
        <v>226</v>
      </c>
      <c r="F21" s="28">
        <v>0</v>
      </c>
      <c r="G21" s="29" t="s">
        <v>245</v>
      </c>
      <c r="H21" s="29" t="s">
        <v>246</v>
      </c>
    </row>
    <row r="22" spans="1:8" x14ac:dyDescent="0.2">
      <c r="A22" s="48" t="s">
        <v>30</v>
      </c>
      <c r="B22" s="28" t="s">
        <v>54</v>
      </c>
      <c r="C22" s="48" t="s">
        <v>46</v>
      </c>
      <c r="D22" s="28" t="s">
        <v>229</v>
      </c>
      <c r="E22" s="28" t="s">
        <v>220</v>
      </c>
      <c r="F22" s="28">
        <v>0</v>
      </c>
      <c r="G22" s="29" t="s">
        <v>247</v>
      </c>
      <c r="H22" s="29" t="s">
        <v>248</v>
      </c>
    </row>
    <row r="23" spans="1:8" x14ac:dyDescent="0.2">
      <c r="A23" s="48" t="s">
        <v>30</v>
      </c>
      <c r="B23" s="28" t="s">
        <v>54</v>
      </c>
      <c r="C23" s="48" t="s">
        <v>46</v>
      </c>
      <c r="D23" s="28" t="s">
        <v>232</v>
      </c>
      <c r="E23" s="28" t="s">
        <v>220</v>
      </c>
      <c r="F23" s="28">
        <v>0</v>
      </c>
      <c r="G23" s="29" t="s">
        <v>249</v>
      </c>
      <c r="H23" s="29" t="s">
        <v>250</v>
      </c>
    </row>
    <row r="24" spans="1:8" x14ac:dyDescent="0.2">
      <c r="A24" s="48" t="s">
        <v>30</v>
      </c>
      <c r="B24" s="28" t="s">
        <v>54</v>
      </c>
      <c r="C24" s="48" t="s">
        <v>46</v>
      </c>
      <c r="D24" s="28" t="s">
        <v>232</v>
      </c>
      <c r="E24" s="28" t="s">
        <v>226</v>
      </c>
      <c r="F24" s="28">
        <v>0</v>
      </c>
      <c r="G24" s="29" t="s">
        <v>251</v>
      </c>
      <c r="H24" s="29" t="s">
        <v>252</v>
      </c>
    </row>
    <row r="25" spans="1:8" x14ac:dyDescent="0.2">
      <c r="A25" s="48" t="s">
        <v>30</v>
      </c>
      <c r="B25" s="28" t="s">
        <v>54</v>
      </c>
      <c r="C25" s="48" t="s">
        <v>46</v>
      </c>
      <c r="D25" s="28" t="s">
        <v>237</v>
      </c>
      <c r="E25" s="28" t="s">
        <v>220</v>
      </c>
      <c r="F25" s="28">
        <v>1</v>
      </c>
      <c r="G25" s="29" t="s">
        <v>253</v>
      </c>
      <c r="H25" s="29" t="s">
        <v>254</v>
      </c>
    </row>
    <row r="26" spans="1:8" x14ac:dyDescent="0.2">
      <c r="A26" s="48" t="s">
        <v>32</v>
      </c>
      <c r="B26" s="28" t="s">
        <v>54</v>
      </c>
      <c r="C26" s="48" t="s">
        <v>46</v>
      </c>
      <c r="D26" s="28" t="s">
        <v>219</v>
      </c>
      <c r="E26" s="28" t="s">
        <v>220</v>
      </c>
      <c r="F26" s="28">
        <v>0</v>
      </c>
      <c r="G26" s="29" t="s">
        <v>241</v>
      </c>
      <c r="H26" s="29" t="s">
        <v>242</v>
      </c>
    </row>
    <row r="27" spans="1:8" x14ac:dyDescent="0.2">
      <c r="A27" s="48" t="s">
        <v>32</v>
      </c>
      <c r="B27" s="28" t="s">
        <v>54</v>
      </c>
      <c r="C27" s="48" t="s">
        <v>46</v>
      </c>
      <c r="D27" s="28" t="s">
        <v>223</v>
      </c>
      <c r="E27" s="28" t="s">
        <v>220</v>
      </c>
      <c r="F27" s="28">
        <v>0</v>
      </c>
      <c r="G27" s="29" t="s">
        <v>243</v>
      </c>
      <c r="H27" s="29" t="s">
        <v>244</v>
      </c>
    </row>
    <row r="28" spans="1:8" x14ac:dyDescent="0.2">
      <c r="A28" s="48" t="s">
        <v>32</v>
      </c>
      <c r="B28" s="28" t="s">
        <v>54</v>
      </c>
      <c r="C28" s="48" t="s">
        <v>46</v>
      </c>
      <c r="D28" s="28" t="s">
        <v>223</v>
      </c>
      <c r="E28" s="28" t="s">
        <v>226</v>
      </c>
      <c r="F28" s="28">
        <v>0</v>
      </c>
      <c r="G28" s="29" t="s">
        <v>245</v>
      </c>
      <c r="H28" s="29" t="s">
        <v>246</v>
      </c>
    </row>
    <row r="29" spans="1:8" x14ac:dyDescent="0.2">
      <c r="A29" s="48" t="s">
        <v>32</v>
      </c>
      <c r="B29" s="28" t="s">
        <v>54</v>
      </c>
      <c r="C29" s="48" t="s">
        <v>46</v>
      </c>
      <c r="D29" s="28" t="s">
        <v>229</v>
      </c>
      <c r="E29" s="28" t="s">
        <v>220</v>
      </c>
      <c r="F29" s="28">
        <v>0</v>
      </c>
      <c r="G29" s="29" t="s">
        <v>247</v>
      </c>
      <c r="H29" s="29" t="s">
        <v>248</v>
      </c>
    </row>
    <row r="30" spans="1:8" x14ac:dyDescent="0.2">
      <c r="A30" s="48" t="s">
        <v>32</v>
      </c>
      <c r="B30" s="28" t="s">
        <v>54</v>
      </c>
      <c r="C30" s="48" t="s">
        <v>46</v>
      </c>
      <c r="D30" s="28" t="s">
        <v>232</v>
      </c>
      <c r="E30" s="28" t="s">
        <v>220</v>
      </c>
      <c r="F30" s="28">
        <v>0</v>
      </c>
      <c r="G30" s="29" t="s">
        <v>249</v>
      </c>
      <c r="H30" s="29" t="s">
        <v>250</v>
      </c>
    </row>
    <row r="31" spans="1:8" x14ac:dyDescent="0.2">
      <c r="A31" s="48" t="s">
        <v>32</v>
      </c>
      <c r="B31" s="28" t="s">
        <v>54</v>
      </c>
      <c r="C31" s="48" t="s">
        <v>46</v>
      </c>
      <c r="D31" s="28" t="s">
        <v>232</v>
      </c>
      <c r="E31" s="28" t="s">
        <v>226</v>
      </c>
      <c r="F31" s="28">
        <v>0</v>
      </c>
      <c r="G31" s="29" t="s">
        <v>251</v>
      </c>
      <c r="H31" s="29" t="s">
        <v>252</v>
      </c>
    </row>
    <row r="32" spans="1:8" x14ac:dyDescent="0.2">
      <c r="A32" s="48" t="s">
        <v>32</v>
      </c>
      <c r="B32" s="28" t="s">
        <v>54</v>
      </c>
      <c r="C32" s="48" t="s">
        <v>46</v>
      </c>
      <c r="D32" s="28" t="s">
        <v>237</v>
      </c>
      <c r="E32" s="28" t="s">
        <v>220</v>
      </c>
      <c r="F32" s="28">
        <v>1</v>
      </c>
      <c r="G32" s="29" t="s">
        <v>253</v>
      </c>
      <c r="H32" s="29" t="s">
        <v>254</v>
      </c>
    </row>
    <row r="33" spans="1:8" x14ac:dyDescent="0.2">
      <c r="A33" s="48" t="s">
        <v>14</v>
      </c>
      <c r="B33" s="28" t="s">
        <v>54</v>
      </c>
      <c r="C33" s="48" t="s">
        <v>46</v>
      </c>
      <c r="D33" s="28" t="s">
        <v>237</v>
      </c>
      <c r="E33" s="28" t="s">
        <v>226</v>
      </c>
      <c r="F33" s="28">
        <v>1</v>
      </c>
      <c r="G33" s="29" t="s">
        <v>253</v>
      </c>
      <c r="H33" s="29" t="s">
        <v>254</v>
      </c>
    </row>
    <row r="34" spans="1:8" x14ac:dyDescent="0.2">
      <c r="A34" s="48" t="s">
        <v>30</v>
      </c>
      <c r="B34" s="28" t="s">
        <v>54</v>
      </c>
      <c r="C34" s="48" t="s">
        <v>46</v>
      </c>
      <c r="D34" s="28" t="s">
        <v>237</v>
      </c>
      <c r="E34" s="28" t="s">
        <v>226</v>
      </c>
      <c r="F34" s="28">
        <v>1</v>
      </c>
      <c r="G34" s="29" t="s">
        <v>253</v>
      </c>
      <c r="H34" s="29" t="s">
        <v>254</v>
      </c>
    </row>
    <row r="35" spans="1:8" x14ac:dyDescent="0.2">
      <c r="A35" s="48" t="s">
        <v>32</v>
      </c>
      <c r="B35" s="28" t="s">
        <v>54</v>
      </c>
      <c r="C35" s="48" t="s">
        <v>46</v>
      </c>
      <c r="D35" s="28" t="s">
        <v>237</v>
      </c>
      <c r="E35" s="28" t="s">
        <v>226</v>
      </c>
      <c r="F35" s="28">
        <v>1</v>
      </c>
      <c r="G35" s="29" t="s">
        <v>253</v>
      </c>
      <c r="H35" s="29" t="s">
        <v>254</v>
      </c>
    </row>
    <row r="36" spans="1:8" x14ac:dyDescent="0.2">
      <c r="A36" s="48" t="s">
        <v>14</v>
      </c>
      <c r="B36" s="28" t="s">
        <v>54</v>
      </c>
      <c r="C36" s="48" t="s">
        <v>46</v>
      </c>
      <c r="D36" s="28" t="s">
        <v>237</v>
      </c>
      <c r="E36" s="28" t="s">
        <v>240</v>
      </c>
      <c r="F36" s="28">
        <v>1</v>
      </c>
      <c r="G36" s="29" t="s">
        <v>253</v>
      </c>
      <c r="H36" s="29" t="s">
        <v>254</v>
      </c>
    </row>
    <row r="37" spans="1:8" x14ac:dyDescent="0.2">
      <c r="A37" s="48" t="s">
        <v>30</v>
      </c>
      <c r="B37" s="28" t="s">
        <v>54</v>
      </c>
      <c r="C37" s="48" t="s">
        <v>46</v>
      </c>
      <c r="D37" s="28" t="s">
        <v>237</v>
      </c>
      <c r="E37" s="28" t="s">
        <v>240</v>
      </c>
      <c r="F37" s="28">
        <v>1</v>
      </c>
      <c r="G37" s="29" t="s">
        <v>253</v>
      </c>
      <c r="H37" s="29" t="s">
        <v>254</v>
      </c>
    </row>
    <row r="38" spans="1:8" x14ac:dyDescent="0.2">
      <c r="A38" s="48" t="s">
        <v>32</v>
      </c>
      <c r="B38" s="28" t="s">
        <v>54</v>
      </c>
      <c r="C38" s="48" t="s">
        <v>46</v>
      </c>
      <c r="D38" s="28" t="s">
        <v>237</v>
      </c>
      <c r="E38" s="28" t="s">
        <v>240</v>
      </c>
      <c r="F38" s="28">
        <v>1</v>
      </c>
      <c r="G38" s="29" t="s">
        <v>253</v>
      </c>
      <c r="H38" s="29" t="s">
        <v>254</v>
      </c>
    </row>
    <row r="39" spans="1:8" x14ac:dyDescent="0.2">
      <c r="A39" s="48" t="s">
        <v>14</v>
      </c>
      <c r="B39" s="28" t="s">
        <v>54</v>
      </c>
      <c r="C39" s="48" t="s">
        <v>46</v>
      </c>
      <c r="D39" s="28" t="s">
        <v>219</v>
      </c>
      <c r="E39" s="28" t="s">
        <v>240</v>
      </c>
      <c r="F39" s="28">
        <v>0</v>
      </c>
      <c r="G39" s="29" t="s">
        <v>241</v>
      </c>
      <c r="H39" s="29" t="s">
        <v>242</v>
      </c>
    </row>
    <row r="40" spans="1:8" x14ac:dyDescent="0.2">
      <c r="A40" s="48" t="s">
        <v>30</v>
      </c>
      <c r="B40" s="28" t="s">
        <v>54</v>
      </c>
      <c r="C40" s="48" t="s">
        <v>46</v>
      </c>
      <c r="D40" s="28" t="s">
        <v>219</v>
      </c>
      <c r="E40" s="28" t="s">
        <v>240</v>
      </c>
      <c r="F40" s="28">
        <v>0</v>
      </c>
      <c r="G40" s="29" t="s">
        <v>241</v>
      </c>
      <c r="H40" s="29" t="s">
        <v>242</v>
      </c>
    </row>
    <row r="41" spans="1:8" x14ac:dyDescent="0.2">
      <c r="A41" s="48" t="s">
        <v>32</v>
      </c>
      <c r="B41" s="28" t="s">
        <v>54</v>
      </c>
      <c r="C41" s="48" t="s">
        <v>46</v>
      </c>
      <c r="D41" s="28" t="s">
        <v>219</v>
      </c>
      <c r="E41" s="28" t="s">
        <v>240</v>
      </c>
      <c r="F41" s="28">
        <v>0</v>
      </c>
      <c r="G41" s="29" t="s">
        <v>241</v>
      </c>
      <c r="H41" s="29" t="s">
        <v>242</v>
      </c>
    </row>
    <row r="42" spans="1:8" x14ac:dyDescent="0.2">
      <c r="A42" s="48" t="s">
        <v>14</v>
      </c>
      <c r="B42" s="28" t="s">
        <v>255</v>
      </c>
      <c r="C42" s="48" t="s">
        <v>50</v>
      </c>
      <c r="D42" s="28" t="s">
        <v>219</v>
      </c>
      <c r="E42" s="28" t="s">
        <v>220</v>
      </c>
      <c r="F42" s="28">
        <v>0</v>
      </c>
      <c r="G42" s="29" t="s">
        <v>256</v>
      </c>
      <c r="H42" s="29" t="s">
        <v>257</v>
      </c>
    </row>
    <row r="43" spans="1:8" x14ac:dyDescent="0.2">
      <c r="A43" s="48" t="s">
        <v>14</v>
      </c>
      <c r="B43" s="28" t="s">
        <v>255</v>
      </c>
      <c r="C43" s="48" t="s">
        <v>50</v>
      </c>
      <c r="D43" s="28" t="s">
        <v>223</v>
      </c>
      <c r="E43" s="28" t="s">
        <v>220</v>
      </c>
      <c r="F43" s="28">
        <v>0</v>
      </c>
      <c r="G43" s="29" t="s">
        <v>258</v>
      </c>
      <c r="H43" s="29" t="s">
        <v>259</v>
      </c>
    </row>
    <row r="44" spans="1:8" x14ac:dyDescent="0.2">
      <c r="A44" s="48" t="s">
        <v>14</v>
      </c>
      <c r="B44" s="28" t="s">
        <v>255</v>
      </c>
      <c r="C44" s="48" t="s">
        <v>50</v>
      </c>
      <c r="D44" s="28" t="s">
        <v>223</v>
      </c>
      <c r="E44" s="28" t="s">
        <v>226</v>
      </c>
      <c r="F44" s="28">
        <v>0</v>
      </c>
      <c r="G44" s="29" t="s">
        <v>260</v>
      </c>
      <c r="H44" s="29" t="s">
        <v>261</v>
      </c>
    </row>
    <row r="45" spans="1:8" x14ac:dyDescent="0.2">
      <c r="A45" s="48" t="s">
        <v>14</v>
      </c>
      <c r="B45" s="28" t="s">
        <v>255</v>
      </c>
      <c r="C45" s="48" t="s">
        <v>50</v>
      </c>
      <c r="D45" s="28" t="s">
        <v>229</v>
      </c>
      <c r="E45" s="28" t="s">
        <v>220</v>
      </c>
      <c r="F45" s="28">
        <v>0</v>
      </c>
      <c r="G45" s="29" t="s">
        <v>262</v>
      </c>
      <c r="H45" s="29" t="s">
        <v>263</v>
      </c>
    </row>
    <row r="46" spans="1:8" x14ac:dyDescent="0.2">
      <c r="A46" s="48" t="s">
        <v>14</v>
      </c>
      <c r="B46" s="28" t="s">
        <v>255</v>
      </c>
      <c r="C46" s="48" t="s">
        <v>50</v>
      </c>
      <c r="D46" s="28" t="s">
        <v>232</v>
      </c>
      <c r="E46" s="28" t="s">
        <v>220</v>
      </c>
      <c r="F46" s="28">
        <v>0</v>
      </c>
      <c r="G46" s="29" t="s">
        <v>264</v>
      </c>
      <c r="H46" s="29" t="s">
        <v>265</v>
      </c>
    </row>
    <row r="47" spans="1:8" x14ac:dyDescent="0.2">
      <c r="A47" s="48" t="s">
        <v>14</v>
      </c>
      <c r="B47" s="28" t="s">
        <v>255</v>
      </c>
      <c r="C47" s="48" t="s">
        <v>50</v>
      </c>
      <c r="D47" s="28" t="s">
        <v>232</v>
      </c>
      <c r="E47" s="28" t="s">
        <v>226</v>
      </c>
      <c r="F47" s="28">
        <v>0</v>
      </c>
      <c r="G47" s="29" t="s">
        <v>266</v>
      </c>
      <c r="H47" s="29" t="s">
        <v>267</v>
      </c>
    </row>
    <row r="48" spans="1:8" x14ac:dyDescent="0.2">
      <c r="A48" s="48" t="s">
        <v>14</v>
      </c>
      <c r="B48" s="28" t="s">
        <v>255</v>
      </c>
      <c r="C48" s="48" t="s">
        <v>50</v>
      </c>
      <c r="D48" s="28" t="s">
        <v>237</v>
      </c>
      <c r="E48" s="28" t="s">
        <v>220</v>
      </c>
      <c r="F48" s="28">
        <v>1</v>
      </c>
      <c r="G48" s="29" t="s">
        <v>268</v>
      </c>
      <c r="H48" s="29" t="s">
        <v>269</v>
      </c>
    </row>
    <row r="49" spans="1:8" x14ac:dyDescent="0.2">
      <c r="A49" s="48" t="s">
        <v>30</v>
      </c>
      <c r="B49" s="28" t="s">
        <v>255</v>
      </c>
      <c r="C49" s="48" t="s">
        <v>50</v>
      </c>
      <c r="D49" s="28" t="s">
        <v>219</v>
      </c>
      <c r="E49" s="28" t="s">
        <v>220</v>
      </c>
      <c r="F49" s="28">
        <v>0</v>
      </c>
      <c r="G49" s="29" t="s">
        <v>256</v>
      </c>
      <c r="H49" s="29" t="s">
        <v>257</v>
      </c>
    </row>
    <row r="50" spans="1:8" x14ac:dyDescent="0.2">
      <c r="A50" s="48" t="s">
        <v>30</v>
      </c>
      <c r="B50" s="28" t="s">
        <v>255</v>
      </c>
      <c r="C50" s="48" t="s">
        <v>50</v>
      </c>
      <c r="D50" s="28" t="s">
        <v>223</v>
      </c>
      <c r="E50" s="28" t="s">
        <v>220</v>
      </c>
      <c r="F50" s="28">
        <v>0</v>
      </c>
      <c r="G50" s="29" t="s">
        <v>258</v>
      </c>
      <c r="H50" s="29" t="s">
        <v>259</v>
      </c>
    </row>
    <row r="51" spans="1:8" x14ac:dyDescent="0.2">
      <c r="A51" s="48" t="s">
        <v>30</v>
      </c>
      <c r="B51" s="28" t="s">
        <v>255</v>
      </c>
      <c r="C51" s="48" t="s">
        <v>50</v>
      </c>
      <c r="D51" s="28" t="s">
        <v>223</v>
      </c>
      <c r="E51" s="28" t="s">
        <v>226</v>
      </c>
      <c r="F51" s="28">
        <v>0</v>
      </c>
      <c r="G51" s="29" t="s">
        <v>260</v>
      </c>
      <c r="H51" s="29" t="s">
        <v>261</v>
      </c>
    </row>
    <row r="52" spans="1:8" x14ac:dyDescent="0.2">
      <c r="A52" s="48" t="s">
        <v>30</v>
      </c>
      <c r="B52" s="28" t="s">
        <v>255</v>
      </c>
      <c r="C52" s="48" t="s">
        <v>50</v>
      </c>
      <c r="D52" s="28" t="s">
        <v>229</v>
      </c>
      <c r="E52" s="28" t="s">
        <v>220</v>
      </c>
      <c r="F52" s="28">
        <v>0</v>
      </c>
      <c r="G52" s="29" t="s">
        <v>262</v>
      </c>
      <c r="H52" s="29" t="s">
        <v>263</v>
      </c>
    </row>
    <row r="53" spans="1:8" x14ac:dyDescent="0.2">
      <c r="A53" s="48" t="s">
        <v>30</v>
      </c>
      <c r="B53" s="28" t="s">
        <v>255</v>
      </c>
      <c r="C53" s="48" t="s">
        <v>50</v>
      </c>
      <c r="D53" s="28" t="s">
        <v>232</v>
      </c>
      <c r="E53" s="28" t="s">
        <v>220</v>
      </c>
      <c r="F53" s="28">
        <v>0</v>
      </c>
      <c r="G53" s="29" t="s">
        <v>264</v>
      </c>
      <c r="H53" s="29" t="s">
        <v>265</v>
      </c>
    </row>
    <row r="54" spans="1:8" x14ac:dyDescent="0.2">
      <c r="A54" s="48" t="s">
        <v>30</v>
      </c>
      <c r="B54" s="28" t="s">
        <v>255</v>
      </c>
      <c r="C54" s="48" t="s">
        <v>50</v>
      </c>
      <c r="D54" s="28" t="s">
        <v>232</v>
      </c>
      <c r="E54" s="28" t="s">
        <v>226</v>
      </c>
      <c r="F54" s="28">
        <v>0</v>
      </c>
      <c r="G54" s="29" t="s">
        <v>266</v>
      </c>
      <c r="H54" s="29" t="s">
        <v>267</v>
      </c>
    </row>
    <row r="55" spans="1:8" x14ac:dyDescent="0.2">
      <c r="A55" s="48" t="s">
        <v>30</v>
      </c>
      <c r="B55" s="28" t="s">
        <v>255</v>
      </c>
      <c r="C55" s="48" t="s">
        <v>50</v>
      </c>
      <c r="D55" s="28" t="s">
        <v>237</v>
      </c>
      <c r="E55" s="28" t="s">
        <v>220</v>
      </c>
      <c r="F55" s="28">
        <v>1</v>
      </c>
      <c r="G55" s="29" t="s">
        <v>268</v>
      </c>
      <c r="H55" s="29" t="s">
        <v>269</v>
      </c>
    </row>
    <row r="56" spans="1:8" x14ac:dyDescent="0.2">
      <c r="A56" s="48" t="s">
        <v>32</v>
      </c>
      <c r="B56" s="28" t="s">
        <v>255</v>
      </c>
      <c r="C56" s="48" t="s">
        <v>50</v>
      </c>
      <c r="D56" s="28" t="s">
        <v>219</v>
      </c>
      <c r="E56" s="28" t="s">
        <v>220</v>
      </c>
      <c r="F56" s="28">
        <v>0</v>
      </c>
      <c r="G56" s="29" t="s">
        <v>256</v>
      </c>
      <c r="H56" s="29" t="s">
        <v>257</v>
      </c>
    </row>
    <row r="57" spans="1:8" x14ac:dyDescent="0.2">
      <c r="A57" s="48" t="s">
        <v>32</v>
      </c>
      <c r="B57" s="28" t="s">
        <v>255</v>
      </c>
      <c r="C57" s="48" t="s">
        <v>50</v>
      </c>
      <c r="D57" s="28" t="s">
        <v>223</v>
      </c>
      <c r="E57" s="28" t="s">
        <v>220</v>
      </c>
      <c r="F57" s="28">
        <v>0</v>
      </c>
      <c r="G57" s="29" t="s">
        <v>258</v>
      </c>
      <c r="H57" s="29" t="s">
        <v>259</v>
      </c>
    </row>
    <row r="58" spans="1:8" x14ac:dyDescent="0.2">
      <c r="A58" s="48" t="s">
        <v>32</v>
      </c>
      <c r="B58" s="28" t="s">
        <v>255</v>
      </c>
      <c r="C58" s="48" t="s">
        <v>50</v>
      </c>
      <c r="D58" s="28" t="s">
        <v>223</v>
      </c>
      <c r="E58" s="28" t="s">
        <v>226</v>
      </c>
      <c r="F58" s="28">
        <v>0</v>
      </c>
      <c r="G58" s="29" t="s">
        <v>260</v>
      </c>
      <c r="H58" s="29" t="s">
        <v>261</v>
      </c>
    </row>
    <row r="59" spans="1:8" x14ac:dyDescent="0.2">
      <c r="A59" s="48" t="s">
        <v>32</v>
      </c>
      <c r="B59" s="28" t="s">
        <v>255</v>
      </c>
      <c r="C59" s="48" t="s">
        <v>50</v>
      </c>
      <c r="D59" s="28" t="s">
        <v>229</v>
      </c>
      <c r="E59" s="28" t="s">
        <v>220</v>
      </c>
      <c r="F59" s="28">
        <v>0</v>
      </c>
      <c r="G59" s="29" t="s">
        <v>262</v>
      </c>
      <c r="H59" s="29" t="s">
        <v>263</v>
      </c>
    </row>
    <row r="60" spans="1:8" x14ac:dyDescent="0.2">
      <c r="A60" s="48" t="s">
        <v>32</v>
      </c>
      <c r="B60" s="28" t="s">
        <v>255</v>
      </c>
      <c r="C60" s="48" t="s">
        <v>50</v>
      </c>
      <c r="D60" s="28" t="s">
        <v>232</v>
      </c>
      <c r="E60" s="28" t="s">
        <v>220</v>
      </c>
      <c r="F60" s="28">
        <v>0</v>
      </c>
      <c r="G60" s="29" t="s">
        <v>264</v>
      </c>
      <c r="H60" s="29" t="s">
        <v>265</v>
      </c>
    </row>
    <row r="61" spans="1:8" x14ac:dyDescent="0.2">
      <c r="A61" s="48" t="s">
        <v>32</v>
      </c>
      <c r="B61" s="28" t="s">
        <v>255</v>
      </c>
      <c r="C61" s="48" t="s">
        <v>50</v>
      </c>
      <c r="D61" s="28" t="s">
        <v>232</v>
      </c>
      <c r="E61" s="28" t="s">
        <v>226</v>
      </c>
      <c r="F61" s="28">
        <v>0</v>
      </c>
      <c r="G61" s="29" t="s">
        <v>266</v>
      </c>
      <c r="H61" s="29" t="s">
        <v>267</v>
      </c>
    </row>
    <row r="62" spans="1:8" x14ac:dyDescent="0.2">
      <c r="A62" s="48" t="s">
        <v>32</v>
      </c>
      <c r="B62" s="28" t="s">
        <v>255</v>
      </c>
      <c r="C62" s="48" t="s">
        <v>50</v>
      </c>
      <c r="D62" s="28" t="s">
        <v>237</v>
      </c>
      <c r="E62" s="28" t="s">
        <v>220</v>
      </c>
      <c r="F62" s="28">
        <v>1</v>
      </c>
      <c r="G62" s="29" t="s">
        <v>268</v>
      </c>
      <c r="H62" s="29" t="s">
        <v>269</v>
      </c>
    </row>
    <row r="63" spans="1:8" x14ac:dyDescent="0.2">
      <c r="A63" s="48" t="s">
        <v>14</v>
      </c>
      <c r="B63" s="28" t="s">
        <v>255</v>
      </c>
      <c r="C63" s="48" t="s">
        <v>50</v>
      </c>
      <c r="D63" s="28" t="s">
        <v>237</v>
      </c>
      <c r="E63" s="28" t="s">
        <v>226</v>
      </c>
      <c r="F63" s="28">
        <v>1</v>
      </c>
      <c r="G63" s="29" t="s">
        <v>268</v>
      </c>
      <c r="H63" s="29" t="s">
        <v>269</v>
      </c>
    </row>
    <row r="64" spans="1:8" x14ac:dyDescent="0.2">
      <c r="A64" s="48" t="s">
        <v>30</v>
      </c>
      <c r="B64" s="28" t="s">
        <v>255</v>
      </c>
      <c r="C64" s="48" t="s">
        <v>50</v>
      </c>
      <c r="D64" s="28" t="s">
        <v>237</v>
      </c>
      <c r="E64" s="28" t="s">
        <v>226</v>
      </c>
      <c r="F64" s="28">
        <v>1</v>
      </c>
      <c r="G64" s="29" t="s">
        <v>268</v>
      </c>
      <c r="H64" s="29" t="s">
        <v>269</v>
      </c>
    </row>
    <row r="65" spans="1:8" x14ac:dyDescent="0.2">
      <c r="A65" s="48" t="s">
        <v>32</v>
      </c>
      <c r="B65" s="28" t="s">
        <v>255</v>
      </c>
      <c r="C65" s="48" t="s">
        <v>50</v>
      </c>
      <c r="D65" s="28" t="s">
        <v>237</v>
      </c>
      <c r="E65" s="28" t="s">
        <v>226</v>
      </c>
      <c r="F65" s="28">
        <v>1</v>
      </c>
      <c r="G65" s="29" t="s">
        <v>268</v>
      </c>
      <c r="H65" s="29" t="s">
        <v>269</v>
      </c>
    </row>
    <row r="66" spans="1:8" x14ac:dyDescent="0.2">
      <c r="A66" s="48" t="s">
        <v>14</v>
      </c>
      <c r="B66" s="28" t="s">
        <v>255</v>
      </c>
      <c r="C66" s="48" t="s">
        <v>50</v>
      </c>
      <c r="D66" s="28" t="s">
        <v>237</v>
      </c>
      <c r="E66" s="28" t="s">
        <v>240</v>
      </c>
      <c r="F66" s="28">
        <v>1</v>
      </c>
      <c r="G66" s="29" t="s">
        <v>268</v>
      </c>
      <c r="H66" s="29" t="s">
        <v>269</v>
      </c>
    </row>
    <row r="67" spans="1:8" x14ac:dyDescent="0.2">
      <c r="A67" s="48" t="s">
        <v>30</v>
      </c>
      <c r="B67" s="28" t="s">
        <v>255</v>
      </c>
      <c r="C67" s="48" t="s">
        <v>50</v>
      </c>
      <c r="D67" s="28" t="s">
        <v>237</v>
      </c>
      <c r="E67" s="28" t="s">
        <v>240</v>
      </c>
      <c r="F67" s="28">
        <v>1</v>
      </c>
      <c r="G67" s="29" t="s">
        <v>268</v>
      </c>
      <c r="H67" s="29" t="s">
        <v>269</v>
      </c>
    </row>
    <row r="68" spans="1:8" x14ac:dyDescent="0.2">
      <c r="A68" s="48" t="s">
        <v>32</v>
      </c>
      <c r="B68" s="28" t="s">
        <v>255</v>
      </c>
      <c r="C68" s="48" t="s">
        <v>50</v>
      </c>
      <c r="D68" s="28" t="s">
        <v>237</v>
      </c>
      <c r="E68" s="28" t="s">
        <v>240</v>
      </c>
      <c r="F68" s="28">
        <v>1</v>
      </c>
      <c r="G68" s="29" t="s">
        <v>268</v>
      </c>
      <c r="H68" s="29" t="s">
        <v>269</v>
      </c>
    </row>
    <row r="69" spans="1:8" x14ac:dyDescent="0.2">
      <c r="A69" s="48" t="s">
        <v>14</v>
      </c>
      <c r="B69" s="28" t="s">
        <v>255</v>
      </c>
      <c r="C69" s="48" t="s">
        <v>50</v>
      </c>
      <c r="D69" s="28" t="s">
        <v>219</v>
      </c>
      <c r="E69" s="28" t="s">
        <v>240</v>
      </c>
      <c r="F69" s="28">
        <v>0</v>
      </c>
      <c r="G69" s="29" t="s">
        <v>256</v>
      </c>
      <c r="H69" s="29" t="s">
        <v>257</v>
      </c>
    </row>
    <row r="70" spans="1:8" x14ac:dyDescent="0.2">
      <c r="A70" s="48" t="s">
        <v>30</v>
      </c>
      <c r="B70" s="28" t="s">
        <v>255</v>
      </c>
      <c r="C70" s="48" t="s">
        <v>50</v>
      </c>
      <c r="D70" s="28" t="s">
        <v>219</v>
      </c>
      <c r="E70" s="28" t="s">
        <v>240</v>
      </c>
      <c r="F70" s="28">
        <v>0</v>
      </c>
      <c r="G70" s="29" t="s">
        <v>256</v>
      </c>
      <c r="H70" s="29" t="s">
        <v>257</v>
      </c>
    </row>
    <row r="71" spans="1:8" x14ac:dyDescent="0.2">
      <c r="A71" s="48" t="s">
        <v>32</v>
      </c>
      <c r="B71" s="28" t="s">
        <v>255</v>
      </c>
      <c r="C71" s="48" t="s">
        <v>50</v>
      </c>
      <c r="D71" s="28" t="s">
        <v>219</v>
      </c>
      <c r="E71" s="28" t="s">
        <v>240</v>
      </c>
      <c r="F71" s="28">
        <v>0</v>
      </c>
      <c r="G71" s="29" t="s">
        <v>256</v>
      </c>
      <c r="H71" s="29" t="s">
        <v>257</v>
      </c>
    </row>
    <row r="72" spans="1:8" x14ac:dyDescent="0.2">
      <c r="A72" s="48" t="s">
        <v>14</v>
      </c>
      <c r="B72" s="28" t="s">
        <v>67</v>
      </c>
      <c r="C72" s="48" t="s">
        <v>46</v>
      </c>
      <c r="D72" s="28" t="s">
        <v>219</v>
      </c>
      <c r="E72" s="28" t="s">
        <v>220</v>
      </c>
      <c r="F72" s="28">
        <v>0</v>
      </c>
      <c r="G72" s="29" t="s">
        <v>270</v>
      </c>
      <c r="H72" s="29" t="s">
        <v>271</v>
      </c>
    </row>
    <row r="73" spans="1:8" x14ac:dyDescent="0.2">
      <c r="A73" s="48" t="s">
        <v>14</v>
      </c>
      <c r="B73" s="28" t="s">
        <v>67</v>
      </c>
      <c r="C73" s="48" t="s">
        <v>46</v>
      </c>
      <c r="D73" s="28" t="s">
        <v>223</v>
      </c>
      <c r="E73" s="28" t="s">
        <v>220</v>
      </c>
      <c r="F73" s="28">
        <v>0</v>
      </c>
      <c r="G73" s="29" t="s">
        <v>272</v>
      </c>
      <c r="H73" s="29" t="s">
        <v>273</v>
      </c>
    </row>
    <row r="74" spans="1:8" x14ac:dyDescent="0.2">
      <c r="A74" s="48" t="s">
        <v>14</v>
      </c>
      <c r="B74" s="28" t="s">
        <v>67</v>
      </c>
      <c r="C74" s="48" t="s">
        <v>46</v>
      </c>
      <c r="D74" s="28" t="s">
        <v>223</v>
      </c>
      <c r="E74" s="28" t="s">
        <v>226</v>
      </c>
      <c r="F74" s="28">
        <v>0</v>
      </c>
      <c r="G74" s="29" t="s">
        <v>274</v>
      </c>
      <c r="H74" s="29" t="s">
        <v>275</v>
      </c>
    </row>
    <row r="75" spans="1:8" x14ac:dyDescent="0.2">
      <c r="A75" s="48" t="s">
        <v>14</v>
      </c>
      <c r="B75" s="28" t="s">
        <v>67</v>
      </c>
      <c r="C75" s="48" t="s">
        <v>46</v>
      </c>
      <c r="D75" s="28" t="s">
        <v>229</v>
      </c>
      <c r="E75" s="28" t="s">
        <v>220</v>
      </c>
      <c r="F75" s="28">
        <v>0</v>
      </c>
      <c r="G75" s="29" t="s">
        <v>276</v>
      </c>
      <c r="H75" s="29" t="s">
        <v>277</v>
      </c>
    </row>
    <row r="76" spans="1:8" x14ac:dyDescent="0.2">
      <c r="A76" s="48" t="s">
        <v>14</v>
      </c>
      <c r="B76" s="28" t="s">
        <v>67</v>
      </c>
      <c r="C76" s="48" t="s">
        <v>46</v>
      </c>
      <c r="D76" s="28" t="s">
        <v>232</v>
      </c>
      <c r="E76" s="28" t="s">
        <v>220</v>
      </c>
      <c r="F76" s="28">
        <v>0</v>
      </c>
      <c r="G76" s="29" t="s">
        <v>278</v>
      </c>
      <c r="H76" s="29" t="s">
        <v>279</v>
      </c>
    </row>
    <row r="77" spans="1:8" x14ac:dyDescent="0.2">
      <c r="A77" s="48" t="s">
        <v>14</v>
      </c>
      <c r="B77" s="28" t="s">
        <v>67</v>
      </c>
      <c r="C77" s="48" t="s">
        <v>46</v>
      </c>
      <c r="D77" s="28" t="s">
        <v>232</v>
      </c>
      <c r="E77" s="28" t="s">
        <v>226</v>
      </c>
      <c r="F77" s="28">
        <v>0</v>
      </c>
      <c r="G77" s="29" t="s">
        <v>280</v>
      </c>
      <c r="H77" s="29" t="s">
        <v>281</v>
      </c>
    </row>
    <row r="78" spans="1:8" x14ac:dyDescent="0.2">
      <c r="A78" s="48" t="s">
        <v>14</v>
      </c>
      <c r="B78" s="28" t="s">
        <v>67</v>
      </c>
      <c r="C78" s="48" t="s">
        <v>46</v>
      </c>
      <c r="D78" s="28" t="s">
        <v>237</v>
      </c>
      <c r="E78" s="28" t="s">
        <v>220</v>
      </c>
      <c r="F78" s="28">
        <v>1</v>
      </c>
      <c r="G78" s="29" t="s">
        <v>282</v>
      </c>
      <c r="H78" s="29" t="s">
        <v>283</v>
      </c>
    </row>
    <row r="79" spans="1:8" x14ac:dyDescent="0.2">
      <c r="A79" s="48" t="s">
        <v>30</v>
      </c>
      <c r="B79" s="28" t="s">
        <v>67</v>
      </c>
      <c r="C79" s="48" t="s">
        <v>46</v>
      </c>
      <c r="D79" s="28" t="s">
        <v>219</v>
      </c>
      <c r="E79" s="28" t="s">
        <v>220</v>
      </c>
      <c r="F79" s="28">
        <v>0</v>
      </c>
      <c r="G79" s="29" t="s">
        <v>270</v>
      </c>
      <c r="H79" s="29" t="s">
        <v>271</v>
      </c>
    </row>
    <row r="80" spans="1:8" x14ac:dyDescent="0.2">
      <c r="A80" s="48" t="s">
        <v>30</v>
      </c>
      <c r="B80" s="28" t="s">
        <v>67</v>
      </c>
      <c r="C80" s="48" t="s">
        <v>46</v>
      </c>
      <c r="D80" s="28" t="s">
        <v>223</v>
      </c>
      <c r="E80" s="28" t="s">
        <v>220</v>
      </c>
      <c r="F80" s="28">
        <v>0</v>
      </c>
      <c r="G80" s="29" t="s">
        <v>272</v>
      </c>
      <c r="H80" s="29" t="s">
        <v>273</v>
      </c>
    </row>
    <row r="81" spans="1:8" x14ac:dyDescent="0.2">
      <c r="A81" s="48" t="s">
        <v>30</v>
      </c>
      <c r="B81" s="28" t="s">
        <v>67</v>
      </c>
      <c r="C81" s="48" t="s">
        <v>46</v>
      </c>
      <c r="D81" s="28" t="s">
        <v>223</v>
      </c>
      <c r="E81" s="28" t="s">
        <v>226</v>
      </c>
      <c r="F81" s="28">
        <v>0</v>
      </c>
      <c r="G81" s="29" t="s">
        <v>274</v>
      </c>
      <c r="H81" s="29" t="s">
        <v>275</v>
      </c>
    </row>
    <row r="82" spans="1:8" x14ac:dyDescent="0.2">
      <c r="A82" s="48" t="s">
        <v>30</v>
      </c>
      <c r="B82" s="28" t="s">
        <v>67</v>
      </c>
      <c r="C82" s="48" t="s">
        <v>46</v>
      </c>
      <c r="D82" s="28" t="s">
        <v>229</v>
      </c>
      <c r="E82" s="28" t="s">
        <v>220</v>
      </c>
      <c r="F82" s="28">
        <v>0</v>
      </c>
      <c r="G82" s="29" t="s">
        <v>276</v>
      </c>
      <c r="H82" s="29" t="s">
        <v>277</v>
      </c>
    </row>
    <row r="83" spans="1:8" x14ac:dyDescent="0.2">
      <c r="A83" s="48" t="s">
        <v>30</v>
      </c>
      <c r="B83" s="28" t="s">
        <v>67</v>
      </c>
      <c r="C83" s="48" t="s">
        <v>46</v>
      </c>
      <c r="D83" s="28" t="s">
        <v>232</v>
      </c>
      <c r="E83" s="28" t="s">
        <v>220</v>
      </c>
      <c r="F83" s="28">
        <v>0</v>
      </c>
      <c r="G83" s="29" t="s">
        <v>278</v>
      </c>
      <c r="H83" s="29" t="s">
        <v>279</v>
      </c>
    </row>
    <row r="84" spans="1:8" x14ac:dyDescent="0.2">
      <c r="A84" s="48" t="s">
        <v>30</v>
      </c>
      <c r="B84" s="28" t="s">
        <v>67</v>
      </c>
      <c r="C84" s="48" t="s">
        <v>46</v>
      </c>
      <c r="D84" s="28" t="s">
        <v>232</v>
      </c>
      <c r="E84" s="28" t="s">
        <v>226</v>
      </c>
      <c r="F84" s="28">
        <v>0</v>
      </c>
      <c r="G84" s="29" t="s">
        <v>280</v>
      </c>
      <c r="H84" s="29" t="s">
        <v>281</v>
      </c>
    </row>
    <row r="85" spans="1:8" x14ac:dyDescent="0.2">
      <c r="A85" s="48" t="s">
        <v>30</v>
      </c>
      <c r="B85" s="28" t="s">
        <v>67</v>
      </c>
      <c r="C85" s="48" t="s">
        <v>46</v>
      </c>
      <c r="D85" s="28" t="s">
        <v>237</v>
      </c>
      <c r="E85" s="28" t="s">
        <v>220</v>
      </c>
      <c r="F85" s="28">
        <v>1</v>
      </c>
      <c r="G85" s="29" t="s">
        <v>282</v>
      </c>
      <c r="H85" s="29" t="s">
        <v>283</v>
      </c>
    </row>
    <row r="86" spans="1:8" x14ac:dyDescent="0.2">
      <c r="A86" s="48" t="s">
        <v>32</v>
      </c>
      <c r="B86" s="28" t="s">
        <v>67</v>
      </c>
      <c r="C86" s="48" t="s">
        <v>46</v>
      </c>
      <c r="D86" s="28" t="s">
        <v>219</v>
      </c>
      <c r="E86" s="28" t="s">
        <v>220</v>
      </c>
      <c r="F86" s="28">
        <v>0</v>
      </c>
      <c r="G86" s="29" t="s">
        <v>270</v>
      </c>
      <c r="H86" s="29" t="s">
        <v>271</v>
      </c>
    </row>
    <row r="87" spans="1:8" x14ac:dyDescent="0.2">
      <c r="A87" s="48" t="s">
        <v>32</v>
      </c>
      <c r="B87" s="28" t="s">
        <v>67</v>
      </c>
      <c r="C87" s="48" t="s">
        <v>46</v>
      </c>
      <c r="D87" s="28" t="s">
        <v>223</v>
      </c>
      <c r="E87" s="28" t="s">
        <v>220</v>
      </c>
      <c r="F87" s="28">
        <v>0</v>
      </c>
      <c r="G87" s="29" t="s">
        <v>272</v>
      </c>
      <c r="H87" s="29" t="s">
        <v>273</v>
      </c>
    </row>
    <row r="88" spans="1:8" x14ac:dyDescent="0.2">
      <c r="A88" s="48" t="s">
        <v>32</v>
      </c>
      <c r="B88" s="28" t="s">
        <v>67</v>
      </c>
      <c r="C88" s="48" t="s">
        <v>46</v>
      </c>
      <c r="D88" s="28" t="s">
        <v>223</v>
      </c>
      <c r="E88" s="28" t="s">
        <v>226</v>
      </c>
      <c r="F88" s="28">
        <v>0</v>
      </c>
      <c r="G88" s="29" t="s">
        <v>274</v>
      </c>
      <c r="H88" s="29" t="s">
        <v>275</v>
      </c>
    </row>
    <row r="89" spans="1:8" x14ac:dyDescent="0.2">
      <c r="A89" s="48" t="s">
        <v>32</v>
      </c>
      <c r="B89" s="28" t="s">
        <v>67</v>
      </c>
      <c r="C89" s="48" t="s">
        <v>46</v>
      </c>
      <c r="D89" s="28" t="s">
        <v>229</v>
      </c>
      <c r="E89" s="28" t="s">
        <v>220</v>
      </c>
      <c r="F89" s="28">
        <v>0</v>
      </c>
      <c r="G89" s="29" t="s">
        <v>276</v>
      </c>
      <c r="H89" s="29" t="s">
        <v>277</v>
      </c>
    </row>
    <row r="90" spans="1:8" x14ac:dyDescent="0.2">
      <c r="A90" s="48" t="s">
        <v>32</v>
      </c>
      <c r="B90" s="28" t="s">
        <v>67</v>
      </c>
      <c r="C90" s="48" t="s">
        <v>46</v>
      </c>
      <c r="D90" s="28" t="s">
        <v>232</v>
      </c>
      <c r="E90" s="28" t="s">
        <v>220</v>
      </c>
      <c r="F90" s="28">
        <v>0</v>
      </c>
      <c r="G90" s="29" t="s">
        <v>278</v>
      </c>
      <c r="H90" s="29" t="s">
        <v>279</v>
      </c>
    </row>
    <row r="91" spans="1:8" x14ac:dyDescent="0.2">
      <c r="A91" s="48" t="s">
        <v>32</v>
      </c>
      <c r="B91" s="28" t="s">
        <v>67</v>
      </c>
      <c r="C91" s="48" t="s">
        <v>46</v>
      </c>
      <c r="D91" s="28" t="s">
        <v>232</v>
      </c>
      <c r="E91" s="28" t="s">
        <v>226</v>
      </c>
      <c r="F91" s="28">
        <v>0</v>
      </c>
      <c r="G91" s="29" t="s">
        <v>280</v>
      </c>
      <c r="H91" s="29" t="s">
        <v>281</v>
      </c>
    </row>
    <row r="92" spans="1:8" x14ac:dyDescent="0.2">
      <c r="A92" s="48" t="s">
        <v>32</v>
      </c>
      <c r="B92" s="28" t="s">
        <v>67</v>
      </c>
      <c r="C92" s="48" t="s">
        <v>46</v>
      </c>
      <c r="D92" s="28" t="s">
        <v>237</v>
      </c>
      <c r="E92" s="28" t="s">
        <v>220</v>
      </c>
      <c r="F92" s="28">
        <v>1</v>
      </c>
      <c r="G92" s="29" t="s">
        <v>282</v>
      </c>
      <c r="H92" s="29" t="s">
        <v>283</v>
      </c>
    </row>
    <row r="93" spans="1:8" x14ac:dyDescent="0.2">
      <c r="A93" s="48" t="s">
        <v>14</v>
      </c>
      <c r="B93" s="28" t="s">
        <v>67</v>
      </c>
      <c r="C93" s="48" t="s">
        <v>46</v>
      </c>
      <c r="D93" s="28" t="s">
        <v>237</v>
      </c>
      <c r="E93" s="28" t="s">
        <v>226</v>
      </c>
      <c r="F93" s="28">
        <v>1</v>
      </c>
      <c r="G93" s="29" t="s">
        <v>282</v>
      </c>
      <c r="H93" s="29" t="s">
        <v>283</v>
      </c>
    </row>
    <row r="94" spans="1:8" x14ac:dyDescent="0.2">
      <c r="A94" s="48" t="s">
        <v>30</v>
      </c>
      <c r="B94" s="28" t="s">
        <v>67</v>
      </c>
      <c r="C94" s="48" t="s">
        <v>46</v>
      </c>
      <c r="D94" s="28" t="s">
        <v>237</v>
      </c>
      <c r="E94" s="28" t="s">
        <v>226</v>
      </c>
      <c r="F94" s="28">
        <v>1</v>
      </c>
      <c r="G94" s="29" t="s">
        <v>282</v>
      </c>
      <c r="H94" s="29" t="s">
        <v>283</v>
      </c>
    </row>
    <row r="95" spans="1:8" x14ac:dyDescent="0.2">
      <c r="A95" s="48" t="s">
        <v>32</v>
      </c>
      <c r="B95" s="28" t="s">
        <v>67</v>
      </c>
      <c r="C95" s="48" t="s">
        <v>46</v>
      </c>
      <c r="D95" s="28" t="s">
        <v>237</v>
      </c>
      <c r="E95" s="28" t="s">
        <v>226</v>
      </c>
      <c r="F95" s="28">
        <v>1</v>
      </c>
      <c r="G95" s="29" t="s">
        <v>282</v>
      </c>
      <c r="H95" s="29" t="s">
        <v>283</v>
      </c>
    </row>
    <row r="96" spans="1:8" x14ac:dyDescent="0.2">
      <c r="A96" s="48" t="s">
        <v>14</v>
      </c>
      <c r="B96" s="28" t="s">
        <v>67</v>
      </c>
      <c r="C96" s="48" t="s">
        <v>46</v>
      </c>
      <c r="D96" s="28" t="s">
        <v>237</v>
      </c>
      <c r="E96" s="28" t="s">
        <v>240</v>
      </c>
      <c r="F96" s="28">
        <v>1</v>
      </c>
      <c r="G96" s="29" t="s">
        <v>282</v>
      </c>
      <c r="H96" s="29" t="s">
        <v>283</v>
      </c>
    </row>
    <row r="97" spans="1:8" x14ac:dyDescent="0.2">
      <c r="A97" s="48" t="s">
        <v>30</v>
      </c>
      <c r="B97" s="28" t="s">
        <v>67</v>
      </c>
      <c r="C97" s="48" t="s">
        <v>46</v>
      </c>
      <c r="D97" s="28" t="s">
        <v>237</v>
      </c>
      <c r="E97" s="28" t="s">
        <v>240</v>
      </c>
      <c r="F97" s="28">
        <v>1</v>
      </c>
      <c r="G97" s="29" t="s">
        <v>282</v>
      </c>
      <c r="H97" s="29" t="s">
        <v>283</v>
      </c>
    </row>
    <row r="98" spans="1:8" x14ac:dyDescent="0.2">
      <c r="A98" s="48" t="s">
        <v>32</v>
      </c>
      <c r="B98" s="28" t="s">
        <v>67</v>
      </c>
      <c r="C98" s="48" t="s">
        <v>46</v>
      </c>
      <c r="D98" s="28" t="s">
        <v>237</v>
      </c>
      <c r="E98" s="28" t="s">
        <v>240</v>
      </c>
      <c r="F98" s="28">
        <v>1</v>
      </c>
      <c r="G98" s="29" t="s">
        <v>282</v>
      </c>
      <c r="H98" s="29" t="s">
        <v>283</v>
      </c>
    </row>
    <row r="99" spans="1:8" x14ac:dyDescent="0.2">
      <c r="A99" s="48" t="s">
        <v>14</v>
      </c>
      <c r="B99" s="28" t="s">
        <v>67</v>
      </c>
      <c r="C99" s="48" t="s">
        <v>46</v>
      </c>
      <c r="D99" s="28" t="s">
        <v>219</v>
      </c>
      <c r="E99" s="28" t="s">
        <v>240</v>
      </c>
      <c r="F99" s="28">
        <v>0</v>
      </c>
      <c r="G99" s="29" t="s">
        <v>270</v>
      </c>
      <c r="H99" s="29" t="s">
        <v>271</v>
      </c>
    </row>
    <row r="100" spans="1:8" x14ac:dyDescent="0.2">
      <c r="A100" s="48" t="s">
        <v>30</v>
      </c>
      <c r="B100" s="28" t="s">
        <v>67</v>
      </c>
      <c r="C100" s="48" t="s">
        <v>46</v>
      </c>
      <c r="D100" s="28" t="s">
        <v>219</v>
      </c>
      <c r="E100" s="28" t="s">
        <v>240</v>
      </c>
      <c r="F100" s="28">
        <v>0</v>
      </c>
      <c r="G100" s="29" t="s">
        <v>270</v>
      </c>
      <c r="H100" s="29" t="s">
        <v>271</v>
      </c>
    </row>
    <row r="101" spans="1:8" x14ac:dyDescent="0.2">
      <c r="A101" s="48" t="s">
        <v>32</v>
      </c>
      <c r="B101" s="28" t="s">
        <v>67</v>
      </c>
      <c r="C101" s="48" t="s">
        <v>46</v>
      </c>
      <c r="D101" s="28" t="s">
        <v>219</v>
      </c>
      <c r="E101" s="28" t="s">
        <v>240</v>
      </c>
      <c r="F101" s="28">
        <v>0</v>
      </c>
      <c r="G101" s="29" t="s">
        <v>270</v>
      </c>
      <c r="H101" s="29" t="s">
        <v>271</v>
      </c>
    </row>
    <row r="102" spans="1:8" x14ac:dyDescent="0.2">
      <c r="A102" s="48" t="s">
        <v>14</v>
      </c>
      <c r="B102" s="28" t="s">
        <v>52</v>
      </c>
      <c r="C102" s="48" t="s">
        <v>50</v>
      </c>
      <c r="D102" s="28" t="s">
        <v>219</v>
      </c>
      <c r="E102" s="28" t="s">
        <v>220</v>
      </c>
      <c r="F102" s="28">
        <v>0</v>
      </c>
      <c r="G102" s="29" t="s">
        <v>284</v>
      </c>
      <c r="H102" s="29" t="s">
        <v>285</v>
      </c>
    </row>
    <row r="103" spans="1:8" x14ac:dyDescent="0.2">
      <c r="A103" s="48" t="s">
        <v>14</v>
      </c>
      <c r="B103" s="28" t="s">
        <v>52</v>
      </c>
      <c r="C103" s="48" t="s">
        <v>50</v>
      </c>
      <c r="D103" s="28" t="s">
        <v>223</v>
      </c>
      <c r="E103" s="28" t="s">
        <v>220</v>
      </c>
      <c r="F103" s="28">
        <v>0</v>
      </c>
      <c r="G103" s="29" t="s">
        <v>286</v>
      </c>
      <c r="H103" s="29" t="s">
        <v>287</v>
      </c>
    </row>
    <row r="104" spans="1:8" x14ac:dyDescent="0.2">
      <c r="A104" s="48" t="s">
        <v>14</v>
      </c>
      <c r="B104" s="28" t="s">
        <v>52</v>
      </c>
      <c r="C104" s="48" t="s">
        <v>50</v>
      </c>
      <c r="D104" s="28" t="s">
        <v>223</v>
      </c>
      <c r="E104" s="28" t="s">
        <v>226</v>
      </c>
      <c r="F104" s="28">
        <v>0</v>
      </c>
      <c r="G104" s="29" t="s">
        <v>288</v>
      </c>
      <c r="H104" s="29" t="s">
        <v>289</v>
      </c>
    </row>
    <row r="105" spans="1:8" x14ac:dyDescent="0.2">
      <c r="A105" s="48" t="s">
        <v>14</v>
      </c>
      <c r="B105" s="28" t="s">
        <v>52</v>
      </c>
      <c r="C105" s="48" t="s">
        <v>50</v>
      </c>
      <c r="D105" s="28" t="s">
        <v>229</v>
      </c>
      <c r="E105" s="28" t="s">
        <v>220</v>
      </c>
      <c r="F105" s="28">
        <v>0</v>
      </c>
      <c r="G105" s="29" t="s">
        <v>290</v>
      </c>
      <c r="H105" s="29" t="s">
        <v>291</v>
      </c>
    </row>
    <row r="106" spans="1:8" x14ac:dyDescent="0.2">
      <c r="A106" s="48" t="s">
        <v>14</v>
      </c>
      <c r="B106" s="28" t="s">
        <v>52</v>
      </c>
      <c r="C106" s="48" t="s">
        <v>50</v>
      </c>
      <c r="D106" s="28" t="s">
        <v>232</v>
      </c>
      <c r="E106" s="28" t="s">
        <v>220</v>
      </c>
      <c r="F106" s="28">
        <v>0</v>
      </c>
      <c r="G106" s="29" t="s">
        <v>292</v>
      </c>
      <c r="H106" s="29" t="s">
        <v>293</v>
      </c>
    </row>
    <row r="107" spans="1:8" x14ac:dyDescent="0.2">
      <c r="A107" s="48" t="s">
        <v>14</v>
      </c>
      <c r="B107" s="28" t="s">
        <v>52</v>
      </c>
      <c r="C107" s="48" t="s">
        <v>50</v>
      </c>
      <c r="D107" s="28" t="s">
        <v>232</v>
      </c>
      <c r="E107" s="28" t="s">
        <v>226</v>
      </c>
      <c r="F107" s="28">
        <v>0</v>
      </c>
      <c r="G107" s="29" t="s">
        <v>294</v>
      </c>
      <c r="H107" s="29" t="s">
        <v>295</v>
      </c>
    </row>
    <row r="108" spans="1:8" x14ac:dyDescent="0.2">
      <c r="A108" s="48" t="s">
        <v>14</v>
      </c>
      <c r="B108" s="28" t="s">
        <v>52</v>
      </c>
      <c r="C108" s="48" t="s">
        <v>50</v>
      </c>
      <c r="D108" s="28" t="s">
        <v>237</v>
      </c>
      <c r="E108" s="28" t="s">
        <v>220</v>
      </c>
      <c r="F108" s="28">
        <v>1</v>
      </c>
      <c r="G108" s="29" t="s">
        <v>296</v>
      </c>
      <c r="H108" s="29" t="s">
        <v>297</v>
      </c>
    </row>
    <row r="109" spans="1:8" x14ac:dyDescent="0.2">
      <c r="A109" s="48" t="s">
        <v>30</v>
      </c>
      <c r="B109" s="28" t="s">
        <v>52</v>
      </c>
      <c r="C109" s="48" t="s">
        <v>50</v>
      </c>
      <c r="D109" s="28" t="s">
        <v>219</v>
      </c>
      <c r="E109" s="28" t="s">
        <v>220</v>
      </c>
      <c r="F109" s="28">
        <v>0</v>
      </c>
      <c r="G109" s="29" t="s">
        <v>284</v>
      </c>
      <c r="H109" s="29" t="s">
        <v>285</v>
      </c>
    </row>
    <row r="110" spans="1:8" x14ac:dyDescent="0.2">
      <c r="A110" s="48" t="s">
        <v>30</v>
      </c>
      <c r="B110" s="28" t="s">
        <v>52</v>
      </c>
      <c r="C110" s="48" t="s">
        <v>50</v>
      </c>
      <c r="D110" s="28" t="s">
        <v>223</v>
      </c>
      <c r="E110" s="28" t="s">
        <v>220</v>
      </c>
      <c r="F110" s="28">
        <v>0</v>
      </c>
      <c r="G110" s="29" t="s">
        <v>286</v>
      </c>
      <c r="H110" s="29" t="s">
        <v>287</v>
      </c>
    </row>
    <row r="111" spans="1:8" x14ac:dyDescent="0.2">
      <c r="A111" s="48" t="s">
        <v>30</v>
      </c>
      <c r="B111" s="28" t="s">
        <v>52</v>
      </c>
      <c r="C111" s="48" t="s">
        <v>50</v>
      </c>
      <c r="D111" s="28" t="s">
        <v>223</v>
      </c>
      <c r="E111" s="28" t="s">
        <v>226</v>
      </c>
      <c r="F111" s="28">
        <v>0</v>
      </c>
      <c r="G111" s="29" t="s">
        <v>288</v>
      </c>
      <c r="H111" s="29" t="s">
        <v>289</v>
      </c>
    </row>
    <row r="112" spans="1:8" x14ac:dyDescent="0.2">
      <c r="A112" s="48" t="s">
        <v>30</v>
      </c>
      <c r="B112" s="28" t="s">
        <v>52</v>
      </c>
      <c r="C112" s="48" t="s">
        <v>50</v>
      </c>
      <c r="D112" s="28" t="s">
        <v>229</v>
      </c>
      <c r="E112" s="28" t="s">
        <v>220</v>
      </c>
      <c r="F112" s="28">
        <v>0</v>
      </c>
      <c r="G112" s="29" t="s">
        <v>290</v>
      </c>
      <c r="H112" s="29" t="s">
        <v>291</v>
      </c>
    </row>
    <row r="113" spans="1:8" x14ac:dyDescent="0.2">
      <c r="A113" s="48" t="s">
        <v>30</v>
      </c>
      <c r="B113" s="28" t="s">
        <v>52</v>
      </c>
      <c r="C113" s="48" t="s">
        <v>50</v>
      </c>
      <c r="D113" s="28" t="s">
        <v>232</v>
      </c>
      <c r="E113" s="28" t="s">
        <v>220</v>
      </c>
      <c r="F113" s="28">
        <v>0</v>
      </c>
      <c r="G113" s="29" t="s">
        <v>292</v>
      </c>
      <c r="H113" s="29" t="s">
        <v>293</v>
      </c>
    </row>
    <row r="114" spans="1:8" x14ac:dyDescent="0.2">
      <c r="A114" s="48" t="s">
        <v>30</v>
      </c>
      <c r="B114" s="28" t="s">
        <v>52</v>
      </c>
      <c r="C114" s="48" t="s">
        <v>50</v>
      </c>
      <c r="D114" s="28" t="s">
        <v>232</v>
      </c>
      <c r="E114" s="28" t="s">
        <v>226</v>
      </c>
      <c r="F114" s="28">
        <v>0</v>
      </c>
      <c r="G114" s="29" t="s">
        <v>294</v>
      </c>
      <c r="H114" s="29" t="s">
        <v>295</v>
      </c>
    </row>
    <row r="115" spans="1:8" x14ac:dyDescent="0.2">
      <c r="A115" s="48" t="s">
        <v>30</v>
      </c>
      <c r="B115" s="28" t="s">
        <v>52</v>
      </c>
      <c r="C115" s="48" t="s">
        <v>50</v>
      </c>
      <c r="D115" s="28" t="s">
        <v>237</v>
      </c>
      <c r="E115" s="28" t="s">
        <v>220</v>
      </c>
      <c r="F115" s="28">
        <v>1</v>
      </c>
      <c r="G115" s="29" t="s">
        <v>296</v>
      </c>
      <c r="H115" s="29" t="s">
        <v>297</v>
      </c>
    </row>
    <row r="116" spans="1:8" x14ac:dyDescent="0.2">
      <c r="A116" s="48" t="s">
        <v>32</v>
      </c>
      <c r="B116" s="28" t="s">
        <v>52</v>
      </c>
      <c r="C116" s="48" t="s">
        <v>50</v>
      </c>
      <c r="D116" s="28" t="s">
        <v>219</v>
      </c>
      <c r="E116" s="28" t="s">
        <v>220</v>
      </c>
      <c r="F116" s="28">
        <v>0</v>
      </c>
      <c r="G116" s="29" t="s">
        <v>284</v>
      </c>
      <c r="H116" s="29" t="s">
        <v>285</v>
      </c>
    </row>
    <row r="117" spans="1:8" x14ac:dyDescent="0.2">
      <c r="A117" s="48" t="s">
        <v>32</v>
      </c>
      <c r="B117" s="28" t="s">
        <v>52</v>
      </c>
      <c r="C117" s="48" t="s">
        <v>50</v>
      </c>
      <c r="D117" s="28" t="s">
        <v>223</v>
      </c>
      <c r="E117" s="28" t="s">
        <v>220</v>
      </c>
      <c r="F117" s="28">
        <v>0</v>
      </c>
      <c r="G117" s="29" t="s">
        <v>286</v>
      </c>
      <c r="H117" s="29" t="s">
        <v>287</v>
      </c>
    </row>
    <row r="118" spans="1:8" x14ac:dyDescent="0.2">
      <c r="A118" s="48" t="s">
        <v>32</v>
      </c>
      <c r="B118" s="28" t="s">
        <v>52</v>
      </c>
      <c r="C118" s="48" t="s">
        <v>50</v>
      </c>
      <c r="D118" s="28" t="s">
        <v>223</v>
      </c>
      <c r="E118" s="28" t="s">
        <v>226</v>
      </c>
      <c r="F118" s="28">
        <v>0</v>
      </c>
      <c r="G118" s="29" t="s">
        <v>288</v>
      </c>
      <c r="H118" s="29" t="s">
        <v>289</v>
      </c>
    </row>
    <row r="119" spans="1:8" x14ac:dyDescent="0.2">
      <c r="A119" s="48" t="s">
        <v>32</v>
      </c>
      <c r="B119" s="28" t="s">
        <v>52</v>
      </c>
      <c r="C119" s="48" t="s">
        <v>50</v>
      </c>
      <c r="D119" s="28" t="s">
        <v>229</v>
      </c>
      <c r="E119" s="28" t="s">
        <v>220</v>
      </c>
      <c r="F119" s="28">
        <v>0</v>
      </c>
      <c r="G119" s="29" t="s">
        <v>290</v>
      </c>
      <c r="H119" s="29" t="s">
        <v>291</v>
      </c>
    </row>
    <row r="120" spans="1:8" x14ac:dyDescent="0.2">
      <c r="A120" s="48" t="s">
        <v>32</v>
      </c>
      <c r="B120" s="28" t="s">
        <v>52</v>
      </c>
      <c r="C120" s="48" t="s">
        <v>50</v>
      </c>
      <c r="D120" s="28" t="s">
        <v>232</v>
      </c>
      <c r="E120" s="28" t="s">
        <v>220</v>
      </c>
      <c r="F120" s="28">
        <v>0</v>
      </c>
      <c r="G120" s="29" t="s">
        <v>292</v>
      </c>
      <c r="H120" s="29" t="s">
        <v>293</v>
      </c>
    </row>
    <row r="121" spans="1:8" x14ac:dyDescent="0.2">
      <c r="A121" s="48" t="s">
        <v>32</v>
      </c>
      <c r="B121" s="28" t="s">
        <v>52</v>
      </c>
      <c r="C121" s="48" t="s">
        <v>50</v>
      </c>
      <c r="D121" s="28" t="s">
        <v>232</v>
      </c>
      <c r="E121" s="28" t="s">
        <v>226</v>
      </c>
      <c r="F121" s="28">
        <v>0</v>
      </c>
      <c r="G121" s="29" t="s">
        <v>294</v>
      </c>
      <c r="H121" s="29" t="s">
        <v>295</v>
      </c>
    </row>
    <row r="122" spans="1:8" x14ac:dyDescent="0.2">
      <c r="A122" s="48" t="s">
        <v>32</v>
      </c>
      <c r="B122" s="28" t="s">
        <v>52</v>
      </c>
      <c r="C122" s="48" t="s">
        <v>50</v>
      </c>
      <c r="D122" s="28" t="s">
        <v>237</v>
      </c>
      <c r="E122" s="28" t="s">
        <v>220</v>
      </c>
      <c r="F122" s="28">
        <v>1</v>
      </c>
      <c r="G122" s="29" t="s">
        <v>296</v>
      </c>
      <c r="H122" s="29" t="s">
        <v>297</v>
      </c>
    </row>
    <row r="123" spans="1:8" x14ac:dyDescent="0.2">
      <c r="A123" s="48" t="s">
        <v>14</v>
      </c>
      <c r="B123" s="28" t="s">
        <v>52</v>
      </c>
      <c r="C123" s="48" t="s">
        <v>50</v>
      </c>
      <c r="D123" s="28" t="s">
        <v>237</v>
      </c>
      <c r="E123" s="28" t="s">
        <v>226</v>
      </c>
      <c r="F123" s="28">
        <v>1</v>
      </c>
      <c r="G123" s="29" t="s">
        <v>296</v>
      </c>
      <c r="H123" s="29" t="s">
        <v>297</v>
      </c>
    </row>
    <row r="124" spans="1:8" x14ac:dyDescent="0.2">
      <c r="A124" s="48" t="s">
        <v>30</v>
      </c>
      <c r="B124" s="28" t="s">
        <v>52</v>
      </c>
      <c r="C124" s="48" t="s">
        <v>50</v>
      </c>
      <c r="D124" s="28" t="s">
        <v>237</v>
      </c>
      <c r="E124" s="28" t="s">
        <v>226</v>
      </c>
      <c r="F124" s="28">
        <v>1</v>
      </c>
      <c r="G124" s="29" t="s">
        <v>296</v>
      </c>
      <c r="H124" s="29" t="s">
        <v>297</v>
      </c>
    </row>
    <row r="125" spans="1:8" x14ac:dyDescent="0.2">
      <c r="A125" s="48" t="s">
        <v>32</v>
      </c>
      <c r="B125" s="28" t="s">
        <v>52</v>
      </c>
      <c r="C125" s="48" t="s">
        <v>50</v>
      </c>
      <c r="D125" s="28" t="s">
        <v>237</v>
      </c>
      <c r="E125" s="28" t="s">
        <v>226</v>
      </c>
      <c r="F125" s="28">
        <v>1</v>
      </c>
      <c r="G125" s="29" t="s">
        <v>296</v>
      </c>
      <c r="H125" s="29" t="s">
        <v>297</v>
      </c>
    </row>
    <row r="126" spans="1:8" x14ac:dyDescent="0.2">
      <c r="A126" s="48" t="s">
        <v>14</v>
      </c>
      <c r="B126" s="28" t="s">
        <v>52</v>
      </c>
      <c r="C126" s="48" t="s">
        <v>50</v>
      </c>
      <c r="D126" s="28" t="s">
        <v>237</v>
      </c>
      <c r="E126" s="28" t="s">
        <v>240</v>
      </c>
      <c r="F126" s="28">
        <v>1</v>
      </c>
      <c r="G126" s="29" t="s">
        <v>296</v>
      </c>
      <c r="H126" s="29" t="s">
        <v>297</v>
      </c>
    </row>
    <row r="127" spans="1:8" x14ac:dyDescent="0.2">
      <c r="A127" s="48" t="s">
        <v>30</v>
      </c>
      <c r="B127" s="28" t="s">
        <v>52</v>
      </c>
      <c r="C127" s="48" t="s">
        <v>50</v>
      </c>
      <c r="D127" s="28" t="s">
        <v>237</v>
      </c>
      <c r="E127" s="28" t="s">
        <v>240</v>
      </c>
      <c r="F127" s="28">
        <v>1</v>
      </c>
      <c r="G127" s="29" t="s">
        <v>296</v>
      </c>
      <c r="H127" s="29" t="s">
        <v>297</v>
      </c>
    </row>
    <row r="128" spans="1:8" x14ac:dyDescent="0.2">
      <c r="A128" s="48" t="s">
        <v>32</v>
      </c>
      <c r="B128" s="28" t="s">
        <v>52</v>
      </c>
      <c r="C128" s="48" t="s">
        <v>50</v>
      </c>
      <c r="D128" s="28" t="s">
        <v>237</v>
      </c>
      <c r="E128" s="28" t="s">
        <v>240</v>
      </c>
      <c r="F128" s="28">
        <v>1</v>
      </c>
      <c r="G128" s="29" t="s">
        <v>296</v>
      </c>
      <c r="H128" s="29" t="s">
        <v>297</v>
      </c>
    </row>
    <row r="129" spans="1:8" x14ac:dyDescent="0.2">
      <c r="A129" s="48" t="s">
        <v>14</v>
      </c>
      <c r="B129" s="28" t="s">
        <v>52</v>
      </c>
      <c r="C129" s="48" t="s">
        <v>50</v>
      </c>
      <c r="D129" s="28" t="s">
        <v>219</v>
      </c>
      <c r="E129" s="28" t="s">
        <v>240</v>
      </c>
      <c r="F129" s="28">
        <v>0</v>
      </c>
      <c r="G129" s="29" t="s">
        <v>284</v>
      </c>
      <c r="H129" s="29" t="s">
        <v>285</v>
      </c>
    </row>
    <row r="130" spans="1:8" x14ac:dyDescent="0.2">
      <c r="A130" s="48" t="s">
        <v>30</v>
      </c>
      <c r="B130" s="28" t="s">
        <v>52</v>
      </c>
      <c r="C130" s="48" t="s">
        <v>50</v>
      </c>
      <c r="D130" s="28" t="s">
        <v>219</v>
      </c>
      <c r="E130" s="28" t="s">
        <v>240</v>
      </c>
      <c r="F130" s="28">
        <v>0</v>
      </c>
      <c r="G130" s="29" t="s">
        <v>284</v>
      </c>
      <c r="H130" s="29" t="s">
        <v>285</v>
      </c>
    </row>
    <row r="131" spans="1:8" x14ac:dyDescent="0.2">
      <c r="A131" s="48" t="s">
        <v>32</v>
      </c>
      <c r="B131" s="28" t="s">
        <v>52</v>
      </c>
      <c r="C131" s="48" t="s">
        <v>50</v>
      </c>
      <c r="D131" s="28" t="s">
        <v>219</v>
      </c>
      <c r="E131" s="28" t="s">
        <v>240</v>
      </c>
      <c r="F131" s="28">
        <v>0</v>
      </c>
      <c r="G131" s="29" t="s">
        <v>284</v>
      </c>
      <c r="H131" s="29" t="s">
        <v>285</v>
      </c>
    </row>
    <row r="132" spans="1:8" x14ac:dyDescent="0.2">
      <c r="A132" s="48" t="s">
        <v>14</v>
      </c>
      <c r="B132" s="28" t="s">
        <v>23</v>
      </c>
      <c r="C132" s="48" t="s">
        <v>13</v>
      </c>
      <c r="D132" s="28" t="s">
        <v>219</v>
      </c>
      <c r="E132" s="28" t="s">
        <v>220</v>
      </c>
      <c r="F132" s="28">
        <v>0</v>
      </c>
      <c r="G132" s="29" t="s">
        <v>298</v>
      </c>
      <c r="H132" s="29" t="s">
        <v>299</v>
      </c>
    </row>
    <row r="133" spans="1:8" x14ac:dyDescent="0.2">
      <c r="A133" s="48" t="s">
        <v>14</v>
      </c>
      <c r="B133" s="28" t="s">
        <v>23</v>
      </c>
      <c r="C133" s="48" t="s">
        <v>13</v>
      </c>
      <c r="D133" s="28" t="s">
        <v>223</v>
      </c>
      <c r="E133" s="28" t="s">
        <v>220</v>
      </c>
      <c r="F133" s="28">
        <v>0</v>
      </c>
      <c r="G133" s="29" t="s">
        <v>300</v>
      </c>
      <c r="H133" s="29" t="s">
        <v>301</v>
      </c>
    </row>
    <row r="134" spans="1:8" x14ac:dyDescent="0.2">
      <c r="A134" s="48" t="s">
        <v>14</v>
      </c>
      <c r="B134" s="28" t="s">
        <v>23</v>
      </c>
      <c r="C134" s="48" t="s">
        <v>13</v>
      </c>
      <c r="D134" s="28" t="s">
        <v>223</v>
      </c>
      <c r="E134" s="28" t="s">
        <v>226</v>
      </c>
      <c r="F134" s="28">
        <v>0</v>
      </c>
      <c r="G134" s="29" t="s">
        <v>302</v>
      </c>
      <c r="H134" s="29" t="s">
        <v>303</v>
      </c>
    </row>
    <row r="135" spans="1:8" x14ac:dyDescent="0.2">
      <c r="A135" s="48" t="s">
        <v>14</v>
      </c>
      <c r="B135" s="28" t="s">
        <v>23</v>
      </c>
      <c r="C135" s="48" t="s">
        <v>13</v>
      </c>
      <c r="D135" s="28" t="s">
        <v>229</v>
      </c>
      <c r="E135" s="28" t="s">
        <v>220</v>
      </c>
      <c r="F135" s="28">
        <v>0</v>
      </c>
      <c r="G135" s="29" t="s">
        <v>304</v>
      </c>
      <c r="H135" s="29" t="s">
        <v>305</v>
      </c>
    </row>
    <row r="136" spans="1:8" x14ac:dyDescent="0.2">
      <c r="A136" s="48" t="s">
        <v>14</v>
      </c>
      <c r="B136" s="28" t="s">
        <v>23</v>
      </c>
      <c r="C136" s="48" t="s">
        <v>13</v>
      </c>
      <c r="D136" s="28" t="s">
        <v>232</v>
      </c>
      <c r="E136" s="28" t="s">
        <v>220</v>
      </c>
      <c r="F136" s="28">
        <v>0</v>
      </c>
      <c r="G136" s="29" t="s">
        <v>306</v>
      </c>
      <c r="H136" s="29" t="s">
        <v>307</v>
      </c>
    </row>
    <row r="137" spans="1:8" x14ac:dyDescent="0.2">
      <c r="A137" s="48" t="s">
        <v>14</v>
      </c>
      <c r="B137" s="28" t="s">
        <v>23</v>
      </c>
      <c r="C137" s="48" t="s">
        <v>13</v>
      </c>
      <c r="D137" s="28" t="s">
        <v>232</v>
      </c>
      <c r="E137" s="28" t="s">
        <v>226</v>
      </c>
      <c r="F137" s="28">
        <v>0</v>
      </c>
      <c r="G137" s="29" t="s">
        <v>308</v>
      </c>
      <c r="H137" s="29" t="s">
        <v>309</v>
      </c>
    </row>
    <row r="138" spans="1:8" x14ac:dyDescent="0.2">
      <c r="A138" s="48" t="s">
        <v>14</v>
      </c>
      <c r="B138" s="28" t="s">
        <v>23</v>
      </c>
      <c r="C138" s="48" t="s">
        <v>13</v>
      </c>
      <c r="D138" s="28" t="s">
        <v>237</v>
      </c>
      <c r="E138" s="28" t="s">
        <v>220</v>
      </c>
      <c r="F138" s="28">
        <v>1</v>
      </c>
      <c r="G138" s="29" t="s">
        <v>310</v>
      </c>
      <c r="H138" s="29" t="s">
        <v>311</v>
      </c>
    </row>
    <row r="139" spans="1:8" x14ac:dyDescent="0.2">
      <c r="A139" s="48" t="s">
        <v>14</v>
      </c>
      <c r="B139" s="28" t="s">
        <v>23</v>
      </c>
      <c r="C139" s="48" t="s">
        <v>13</v>
      </c>
      <c r="D139" s="28" t="s">
        <v>237</v>
      </c>
      <c r="E139" s="28" t="s">
        <v>226</v>
      </c>
      <c r="F139" s="28">
        <v>1</v>
      </c>
      <c r="G139" s="29" t="s">
        <v>310</v>
      </c>
      <c r="H139" s="29" t="s">
        <v>311</v>
      </c>
    </row>
    <row r="140" spans="1:8" x14ac:dyDescent="0.2">
      <c r="A140" s="48" t="s">
        <v>14</v>
      </c>
      <c r="B140" s="28" t="s">
        <v>23</v>
      </c>
      <c r="C140" s="48" t="s">
        <v>13</v>
      </c>
      <c r="D140" s="28" t="s">
        <v>237</v>
      </c>
      <c r="E140" s="28" t="s">
        <v>240</v>
      </c>
      <c r="F140" s="28">
        <v>1</v>
      </c>
      <c r="G140" s="29" t="s">
        <v>310</v>
      </c>
      <c r="H140" s="29" t="s">
        <v>311</v>
      </c>
    </row>
    <row r="141" spans="1:8" x14ac:dyDescent="0.2">
      <c r="A141" s="48" t="s">
        <v>14</v>
      </c>
      <c r="B141" s="28" t="s">
        <v>23</v>
      </c>
      <c r="C141" s="48" t="s">
        <v>13</v>
      </c>
      <c r="D141" s="28" t="s">
        <v>219</v>
      </c>
      <c r="E141" s="28" t="s">
        <v>240</v>
      </c>
      <c r="F141" s="28">
        <v>0</v>
      </c>
      <c r="G141" s="29" t="s">
        <v>298</v>
      </c>
      <c r="H141" s="29" t="s">
        <v>299</v>
      </c>
    </row>
    <row r="142" spans="1:8" x14ac:dyDescent="0.2">
      <c r="A142" s="48" t="s">
        <v>14</v>
      </c>
      <c r="B142" s="28" t="s">
        <v>61</v>
      </c>
      <c r="C142" s="48" t="s">
        <v>46</v>
      </c>
      <c r="D142" s="28" t="s">
        <v>219</v>
      </c>
      <c r="E142" s="28" t="s">
        <v>220</v>
      </c>
      <c r="F142" s="28">
        <v>0</v>
      </c>
      <c r="G142" s="29" t="s">
        <v>241</v>
      </c>
      <c r="H142" s="29" t="s">
        <v>242</v>
      </c>
    </row>
    <row r="143" spans="1:8" x14ac:dyDescent="0.2">
      <c r="A143" s="48" t="s">
        <v>14</v>
      </c>
      <c r="B143" s="28" t="s">
        <v>61</v>
      </c>
      <c r="C143" s="48" t="s">
        <v>46</v>
      </c>
      <c r="D143" s="28" t="s">
        <v>223</v>
      </c>
      <c r="E143" s="28" t="s">
        <v>220</v>
      </c>
      <c r="F143" s="28">
        <v>0</v>
      </c>
      <c r="G143" s="29" t="s">
        <v>243</v>
      </c>
      <c r="H143" s="29" t="s">
        <v>244</v>
      </c>
    </row>
    <row r="144" spans="1:8" x14ac:dyDescent="0.2">
      <c r="A144" s="48" t="s">
        <v>14</v>
      </c>
      <c r="B144" s="28" t="s">
        <v>61</v>
      </c>
      <c r="C144" s="48" t="s">
        <v>46</v>
      </c>
      <c r="D144" s="28" t="s">
        <v>223</v>
      </c>
      <c r="E144" s="28" t="s">
        <v>226</v>
      </c>
      <c r="F144" s="28">
        <v>0</v>
      </c>
      <c r="G144" s="29" t="s">
        <v>245</v>
      </c>
      <c r="H144" s="29" t="s">
        <v>246</v>
      </c>
    </row>
    <row r="145" spans="1:8" x14ac:dyDescent="0.2">
      <c r="A145" s="48" t="s">
        <v>14</v>
      </c>
      <c r="B145" s="28" t="s">
        <v>61</v>
      </c>
      <c r="C145" s="48" t="s">
        <v>46</v>
      </c>
      <c r="D145" s="28" t="s">
        <v>229</v>
      </c>
      <c r="E145" s="28" t="s">
        <v>220</v>
      </c>
      <c r="F145" s="28">
        <v>0</v>
      </c>
      <c r="G145" s="29" t="s">
        <v>247</v>
      </c>
      <c r="H145" s="29" t="s">
        <v>248</v>
      </c>
    </row>
    <row r="146" spans="1:8" x14ac:dyDescent="0.2">
      <c r="A146" s="48" t="s">
        <v>14</v>
      </c>
      <c r="B146" s="28" t="s">
        <v>61</v>
      </c>
      <c r="C146" s="48" t="s">
        <v>46</v>
      </c>
      <c r="D146" s="28" t="s">
        <v>232</v>
      </c>
      <c r="E146" s="28" t="s">
        <v>220</v>
      </c>
      <c r="F146" s="28">
        <v>0</v>
      </c>
      <c r="G146" s="29" t="s">
        <v>249</v>
      </c>
      <c r="H146" s="29" t="s">
        <v>250</v>
      </c>
    </row>
    <row r="147" spans="1:8" x14ac:dyDescent="0.2">
      <c r="A147" s="48" t="s">
        <v>14</v>
      </c>
      <c r="B147" s="28" t="s">
        <v>61</v>
      </c>
      <c r="C147" s="48" t="s">
        <v>46</v>
      </c>
      <c r="D147" s="28" t="s">
        <v>232</v>
      </c>
      <c r="E147" s="28" t="s">
        <v>226</v>
      </c>
      <c r="F147" s="28">
        <v>0</v>
      </c>
      <c r="G147" s="29" t="s">
        <v>251</v>
      </c>
      <c r="H147" s="29" t="s">
        <v>252</v>
      </c>
    </row>
    <row r="148" spans="1:8" x14ac:dyDescent="0.2">
      <c r="A148" s="48" t="s">
        <v>14</v>
      </c>
      <c r="B148" s="28" t="s">
        <v>61</v>
      </c>
      <c r="C148" s="48" t="s">
        <v>46</v>
      </c>
      <c r="D148" s="28" t="s">
        <v>237</v>
      </c>
      <c r="E148" s="28" t="s">
        <v>220</v>
      </c>
      <c r="F148" s="28">
        <v>1</v>
      </c>
      <c r="G148" s="29" t="s">
        <v>253</v>
      </c>
      <c r="H148" s="29" t="s">
        <v>254</v>
      </c>
    </row>
    <row r="149" spans="1:8" x14ac:dyDescent="0.2">
      <c r="A149" s="48" t="s">
        <v>14</v>
      </c>
      <c r="B149" s="28" t="s">
        <v>61</v>
      </c>
      <c r="C149" s="48" t="s">
        <v>46</v>
      </c>
      <c r="D149" s="28" t="s">
        <v>237</v>
      </c>
      <c r="E149" s="28" t="s">
        <v>226</v>
      </c>
      <c r="F149" s="28">
        <v>1</v>
      </c>
      <c r="G149" s="29" t="s">
        <v>253</v>
      </c>
      <c r="H149" s="29" t="s">
        <v>254</v>
      </c>
    </row>
    <row r="150" spans="1:8" x14ac:dyDescent="0.2">
      <c r="A150" s="48" t="s">
        <v>14</v>
      </c>
      <c r="B150" s="28" t="s">
        <v>61</v>
      </c>
      <c r="C150" s="48" t="s">
        <v>46</v>
      </c>
      <c r="D150" s="28" t="s">
        <v>237</v>
      </c>
      <c r="E150" s="28" t="s">
        <v>240</v>
      </c>
      <c r="F150" s="28">
        <v>1</v>
      </c>
      <c r="G150" s="29" t="s">
        <v>253</v>
      </c>
      <c r="H150" s="29" t="s">
        <v>254</v>
      </c>
    </row>
    <row r="151" spans="1:8" x14ac:dyDescent="0.2">
      <c r="A151" s="48" t="s">
        <v>14</v>
      </c>
      <c r="B151" s="28" t="s">
        <v>61</v>
      </c>
      <c r="C151" s="48" t="s">
        <v>46</v>
      </c>
      <c r="D151" s="28" t="s">
        <v>219</v>
      </c>
      <c r="E151" s="28" t="s">
        <v>240</v>
      </c>
      <c r="F151" s="28">
        <v>0</v>
      </c>
      <c r="G151" s="29" t="s">
        <v>241</v>
      </c>
      <c r="H151" s="29" t="s">
        <v>242</v>
      </c>
    </row>
    <row r="152" spans="1:8" x14ac:dyDescent="0.2">
      <c r="A152" s="48" t="s">
        <v>14</v>
      </c>
      <c r="B152" s="28" t="s">
        <v>17</v>
      </c>
      <c r="C152" s="48" t="s">
        <v>13</v>
      </c>
      <c r="D152" s="28" t="s">
        <v>219</v>
      </c>
      <c r="E152" s="28" t="s">
        <v>220</v>
      </c>
      <c r="F152" s="28">
        <v>0</v>
      </c>
      <c r="G152" s="29" t="s">
        <v>312</v>
      </c>
      <c r="H152" s="29" t="s">
        <v>313</v>
      </c>
    </row>
    <row r="153" spans="1:8" x14ac:dyDescent="0.2">
      <c r="A153" s="48" t="s">
        <v>14</v>
      </c>
      <c r="B153" s="28" t="s">
        <v>17</v>
      </c>
      <c r="C153" s="48" t="s">
        <v>13</v>
      </c>
      <c r="D153" s="28" t="s">
        <v>223</v>
      </c>
      <c r="E153" s="28" t="s">
        <v>220</v>
      </c>
      <c r="F153" s="28">
        <v>0</v>
      </c>
      <c r="G153" s="29" t="s">
        <v>314</v>
      </c>
      <c r="H153" s="29" t="s">
        <v>315</v>
      </c>
    </row>
    <row r="154" spans="1:8" x14ac:dyDescent="0.2">
      <c r="A154" s="48" t="s">
        <v>14</v>
      </c>
      <c r="B154" s="28" t="s">
        <v>17</v>
      </c>
      <c r="C154" s="48" t="s">
        <v>13</v>
      </c>
      <c r="D154" s="28" t="s">
        <v>223</v>
      </c>
      <c r="E154" s="28" t="s">
        <v>226</v>
      </c>
      <c r="F154" s="28">
        <v>0</v>
      </c>
      <c r="G154" s="29" t="s">
        <v>316</v>
      </c>
      <c r="H154" s="29" t="s">
        <v>317</v>
      </c>
    </row>
    <row r="155" spans="1:8" x14ac:dyDescent="0.2">
      <c r="A155" s="48" t="s">
        <v>14</v>
      </c>
      <c r="B155" s="28" t="s">
        <v>17</v>
      </c>
      <c r="C155" s="48" t="s">
        <v>13</v>
      </c>
      <c r="D155" s="28" t="s">
        <v>229</v>
      </c>
      <c r="E155" s="28" t="s">
        <v>220</v>
      </c>
      <c r="F155" s="28">
        <v>0</v>
      </c>
      <c r="G155" s="29" t="s">
        <v>304</v>
      </c>
      <c r="H155" s="29" t="s">
        <v>318</v>
      </c>
    </row>
    <row r="156" spans="1:8" x14ac:dyDescent="0.2">
      <c r="A156" s="48" t="s">
        <v>14</v>
      </c>
      <c r="B156" s="28" t="s">
        <v>17</v>
      </c>
      <c r="C156" s="48" t="s">
        <v>13</v>
      </c>
      <c r="D156" s="28" t="s">
        <v>232</v>
      </c>
      <c r="E156" s="28" t="s">
        <v>220</v>
      </c>
      <c r="F156" s="28">
        <v>0</v>
      </c>
      <c r="G156" s="29" t="s">
        <v>308</v>
      </c>
      <c r="H156" s="29" t="s">
        <v>319</v>
      </c>
    </row>
    <row r="157" spans="1:8" x14ac:dyDescent="0.2">
      <c r="A157" s="48" t="s">
        <v>14</v>
      </c>
      <c r="B157" s="28" t="s">
        <v>17</v>
      </c>
      <c r="C157" s="48" t="s">
        <v>13</v>
      </c>
      <c r="D157" s="28" t="s">
        <v>232</v>
      </c>
      <c r="E157" s="28" t="s">
        <v>226</v>
      </c>
      <c r="F157" s="28">
        <v>0</v>
      </c>
      <c r="G157" s="29" t="s">
        <v>306</v>
      </c>
      <c r="H157" s="29" t="s">
        <v>320</v>
      </c>
    </row>
    <row r="158" spans="1:8" x14ac:dyDescent="0.2">
      <c r="A158" s="48" t="s">
        <v>14</v>
      </c>
      <c r="B158" s="28" t="s">
        <v>17</v>
      </c>
      <c r="C158" s="48" t="s">
        <v>13</v>
      </c>
      <c r="D158" s="28" t="s">
        <v>237</v>
      </c>
      <c r="E158" s="28" t="s">
        <v>220</v>
      </c>
      <c r="F158" s="28">
        <v>1</v>
      </c>
      <c r="G158" s="29" t="s">
        <v>321</v>
      </c>
      <c r="H158" s="29" t="s">
        <v>322</v>
      </c>
    </row>
    <row r="159" spans="1:8" x14ac:dyDescent="0.2">
      <c r="A159" s="48" t="s">
        <v>30</v>
      </c>
      <c r="B159" s="28" t="s">
        <v>17</v>
      </c>
      <c r="C159" s="48" t="s">
        <v>13</v>
      </c>
      <c r="D159" s="28" t="s">
        <v>219</v>
      </c>
      <c r="E159" s="28" t="s">
        <v>220</v>
      </c>
      <c r="F159" s="28">
        <v>0</v>
      </c>
      <c r="G159" s="29" t="s">
        <v>312</v>
      </c>
      <c r="H159" s="29" t="s">
        <v>313</v>
      </c>
    </row>
    <row r="160" spans="1:8" x14ac:dyDescent="0.2">
      <c r="A160" s="48" t="s">
        <v>30</v>
      </c>
      <c r="B160" s="28" t="s">
        <v>17</v>
      </c>
      <c r="C160" s="48" t="s">
        <v>13</v>
      </c>
      <c r="D160" s="28" t="s">
        <v>223</v>
      </c>
      <c r="E160" s="28" t="s">
        <v>220</v>
      </c>
      <c r="F160" s="28">
        <v>0</v>
      </c>
      <c r="G160" s="29" t="s">
        <v>314</v>
      </c>
      <c r="H160" s="29" t="s">
        <v>315</v>
      </c>
    </row>
    <row r="161" spans="1:8" x14ac:dyDescent="0.2">
      <c r="A161" s="48" t="s">
        <v>30</v>
      </c>
      <c r="B161" s="28" t="s">
        <v>17</v>
      </c>
      <c r="C161" s="48" t="s">
        <v>13</v>
      </c>
      <c r="D161" s="28" t="s">
        <v>223</v>
      </c>
      <c r="E161" s="28" t="s">
        <v>226</v>
      </c>
      <c r="F161" s="28">
        <v>0</v>
      </c>
      <c r="G161" s="29" t="s">
        <v>316</v>
      </c>
      <c r="H161" s="29" t="s">
        <v>317</v>
      </c>
    </row>
    <row r="162" spans="1:8" x14ac:dyDescent="0.2">
      <c r="A162" s="48" t="s">
        <v>30</v>
      </c>
      <c r="B162" s="28" t="s">
        <v>17</v>
      </c>
      <c r="C162" s="48" t="s">
        <v>13</v>
      </c>
      <c r="D162" s="28" t="s">
        <v>229</v>
      </c>
      <c r="E162" s="28" t="s">
        <v>220</v>
      </c>
      <c r="F162" s="28">
        <v>0</v>
      </c>
      <c r="G162" s="29" t="s">
        <v>304</v>
      </c>
      <c r="H162" s="29" t="s">
        <v>318</v>
      </c>
    </row>
    <row r="163" spans="1:8" x14ac:dyDescent="0.2">
      <c r="A163" s="48" t="s">
        <v>30</v>
      </c>
      <c r="B163" s="28" t="s">
        <v>17</v>
      </c>
      <c r="C163" s="48" t="s">
        <v>13</v>
      </c>
      <c r="D163" s="28" t="s">
        <v>232</v>
      </c>
      <c r="E163" s="28" t="s">
        <v>220</v>
      </c>
      <c r="F163" s="28">
        <v>0</v>
      </c>
      <c r="G163" s="29" t="s">
        <v>308</v>
      </c>
      <c r="H163" s="29" t="s">
        <v>319</v>
      </c>
    </row>
    <row r="164" spans="1:8" x14ac:dyDescent="0.2">
      <c r="A164" s="48" t="s">
        <v>30</v>
      </c>
      <c r="B164" s="28" t="s">
        <v>17</v>
      </c>
      <c r="C164" s="48" t="s">
        <v>13</v>
      </c>
      <c r="D164" s="28" t="s">
        <v>232</v>
      </c>
      <c r="E164" s="28" t="s">
        <v>226</v>
      </c>
      <c r="F164" s="28">
        <v>0</v>
      </c>
      <c r="G164" s="29" t="s">
        <v>306</v>
      </c>
      <c r="H164" s="29" t="s">
        <v>320</v>
      </c>
    </row>
    <row r="165" spans="1:8" x14ac:dyDescent="0.2">
      <c r="A165" s="48" t="s">
        <v>30</v>
      </c>
      <c r="B165" s="28" t="s">
        <v>17</v>
      </c>
      <c r="C165" s="48" t="s">
        <v>13</v>
      </c>
      <c r="D165" s="28" t="s">
        <v>237</v>
      </c>
      <c r="E165" s="28" t="s">
        <v>220</v>
      </c>
      <c r="F165" s="28">
        <v>1</v>
      </c>
      <c r="G165" s="29" t="s">
        <v>321</v>
      </c>
      <c r="H165" s="29" t="s">
        <v>322</v>
      </c>
    </row>
    <row r="166" spans="1:8" x14ac:dyDescent="0.2">
      <c r="A166" s="48" t="s">
        <v>32</v>
      </c>
      <c r="B166" s="28" t="s">
        <v>17</v>
      </c>
      <c r="C166" s="48" t="s">
        <v>13</v>
      </c>
      <c r="D166" s="28" t="s">
        <v>219</v>
      </c>
      <c r="E166" s="28" t="s">
        <v>220</v>
      </c>
      <c r="F166" s="28">
        <v>0</v>
      </c>
      <c r="G166" s="29" t="s">
        <v>312</v>
      </c>
      <c r="H166" s="29" t="s">
        <v>313</v>
      </c>
    </row>
    <row r="167" spans="1:8" x14ac:dyDescent="0.2">
      <c r="A167" s="48" t="s">
        <v>32</v>
      </c>
      <c r="B167" s="28" t="s">
        <v>17</v>
      </c>
      <c r="C167" s="48" t="s">
        <v>13</v>
      </c>
      <c r="D167" s="28" t="s">
        <v>223</v>
      </c>
      <c r="E167" s="28" t="s">
        <v>220</v>
      </c>
      <c r="F167" s="28">
        <v>0</v>
      </c>
      <c r="G167" s="29" t="s">
        <v>314</v>
      </c>
      <c r="H167" s="29" t="s">
        <v>315</v>
      </c>
    </row>
    <row r="168" spans="1:8" x14ac:dyDescent="0.2">
      <c r="A168" s="48" t="s">
        <v>32</v>
      </c>
      <c r="B168" s="28" t="s">
        <v>17</v>
      </c>
      <c r="C168" s="48" t="s">
        <v>13</v>
      </c>
      <c r="D168" s="28" t="s">
        <v>223</v>
      </c>
      <c r="E168" s="28" t="s">
        <v>226</v>
      </c>
      <c r="F168" s="28">
        <v>0</v>
      </c>
      <c r="G168" s="29" t="s">
        <v>316</v>
      </c>
      <c r="H168" s="29" t="s">
        <v>317</v>
      </c>
    </row>
    <row r="169" spans="1:8" x14ac:dyDescent="0.2">
      <c r="A169" s="48" t="s">
        <v>32</v>
      </c>
      <c r="B169" s="28" t="s">
        <v>17</v>
      </c>
      <c r="C169" s="48" t="s">
        <v>13</v>
      </c>
      <c r="D169" s="28" t="s">
        <v>229</v>
      </c>
      <c r="E169" s="28" t="s">
        <v>220</v>
      </c>
      <c r="F169" s="28">
        <v>0</v>
      </c>
      <c r="G169" s="29" t="s">
        <v>304</v>
      </c>
      <c r="H169" s="29" t="s">
        <v>318</v>
      </c>
    </row>
    <row r="170" spans="1:8" x14ac:dyDescent="0.2">
      <c r="A170" s="48" t="s">
        <v>32</v>
      </c>
      <c r="B170" s="28" t="s">
        <v>17</v>
      </c>
      <c r="C170" s="48" t="s">
        <v>13</v>
      </c>
      <c r="D170" s="28" t="s">
        <v>232</v>
      </c>
      <c r="E170" s="28" t="s">
        <v>220</v>
      </c>
      <c r="F170" s="28">
        <v>0</v>
      </c>
      <c r="G170" s="29" t="s">
        <v>308</v>
      </c>
      <c r="H170" s="29" t="s">
        <v>319</v>
      </c>
    </row>
    <row r="171" spans="1:8" x14ac:dyDescent="0.2">
      <c r="A171" s="48" t="s">
        <v>32</v>
      </c>
      <c r="B171" s="28" t="s">
        <v>17</v>
      </c>
      <c r="C171" s="48" t="s">
        <v>13</v>
      </c>
      <c r="D171" s="28" t="s">
        <v>232</v>
      </c>
      <c r="E171" s="28" t="s">
        <v>226</v>
      </c>
      <c r="F171" s="28">
        <v>0</v>
      </c>
      <c r="G171" s="29" t="s">
        <v>306</v>
      </c>
      <c r="H171" s="29" t="s">
        <v>320</v>
      </c>
    </row>
    <row r="172" spans="1:8" x14ac:dyDescent="0.2">
      <c r="A172" s="48" t="s">
        <v>32</v>
      </c>
      <c r="B172" s="28" t="s">
        <v>17</v>
      </c>
      <c r="C172" s="48" t="s">
        <v>13</v>
      </c>
      <c r="D172" s="28" t="s">
        <v>237</v>
      </c>
      <c r="E172" s="28" t="s">
        <v>220</v>
      </c>
      <c r="F172" s="28">
        <v>1</v>
      </c>
      <c r="G172" s="29" t="s">
        <v>321</v>
      </c>
      <c r="H172" s="29" t="s">
        <v>322</v>
      </c>
    </row>
    <row r="173" spans="1:8" x14ac:dyDescent="0.2">
      <c r="A173" s="48" t="s">
        <v>14</v>
      </c>
      <c r="B173" s="28" t="s">
        <v>17</v>
      </c>
      <c r="C173" s="48" t="s">
        <v>13</v>
      </c>
      <c r="D173" s="28" t="s">
        <v>237</v>
      </c>
      <c r="E173" s="28" t="s">
        <v>226</v>
      </c>
      <c r="F173" s="28">
        <v>1</v>
      </c>
      <c r="G173" s="29" t="s">
        <v>321</v>
      </c>
      <c r="H173" s="29" t="s">
        <v>322</v>
      </c>
    </row>
    <row r="174" spans="1:8" x14ac:dyDescent="0.2">
      <c r="A174" s="48" t="s">
        <v>30</v>
      </c>
      <c r="B174" s="28" t="s">
        <v>17</v>
      </c>
      <c r="C174" s="48" t="s">
        <v>13</v>
      </c>
      <c r="D174" s="28" t="s">
        <v>237</v>
      </c>
      <c r="E174" s="28" t="s">
        <v>226</v>
      </c>
      <c r="F174" s="28">
        <v>1</v>
      </c>
      <c r="G174" s="29" t="s">
        <v>321</v>
      </c>
      <c r="H174" s="29" t="s">
        <v>322</v>
      </c>
    </row>
    <row r="175" spans="1:8" x14ac:dyDescent="0.2">
      <c r="A175" s="48" t="s">
        <v>32</v>
      </c>
      <c r="B175" s="28" t="s">
        <v>17</v>
      </c>
      <c r="C175" s="48" t="s">
        <v>13</v>
      </c>
      <c r="D175" s="28" t="s">
        <v>237</v>
      </c>
      <c r="E175" s="28" t="s">
        <v>226</v>
      </c>
      <c r="F175" s="28">
        <v>1</v>
      </c>
      <c r="G175" s="29" t="s">
        <v>321</v>
      </c>
      <c r="H175" s="29" t="s">
        <v>322</v>
      </c>
    </row>
    <row r="176" spans="1:8" x14ac:dyDescent="0.2">
      <c r="A176" s="48" t="s">
        <v>14</v>
      </c>
      <c r="B176" s="28" t="s">
        <v>17</v>
      </c>
      <c r="C176" s="48" t="s">
        <v>13</v>
      </c>
      <c r="D176" s="28" t="s">
        <v>237</v>
      </c>
      <c r="E176" s="28" t="s">
        <v>240</v>
      </c>
      <c r="F176" s="28">
        <v>1</v>
      </c>
      <c r="G176" s="29" t="s">
        <v>321</v>
      </c>
      <c r="H176" s="29" t="s">
        <v>322</v>
      </c>
    </row>
    <row r="177" spans="1:8" x14ac:dyDescent="0.2">
      <c r="A177" s="48" t="s">
        <v>30</v>
      </c>
      <c r="B177" s="28" t="s">
        <v>17</v>
      </c>
      <c r="C177" s="48" t="s">
        <v>13</v>
      </c>
      <c r="D177" s="28" t="s">
        <v>237</v>
      </c>
      <c r="E177" s="28" t="s">
        <v>240</v>
      </c>
      <c r="F177" s="28">
        <v>1</v>
      </c>
      <c r="G177" s="29" t="s">
        <v>321</v>
      </c>
      <c r="H177" s="29" t="s">
        <v>322</v>
      </c>
    </row>
    <row r="178" spans="1:8" x14ac:dyDescent="0.2">
      <c r="A178" s="48" t="s">
        <v>32</v>
      </c>
      <c r="B178" s="28" t="s">
        <v>17</v>
      </c>
      <c r="C178" s="48" t="s">
        <v>13</v>
      </c>
      <c r="D178" s="28" t="s">
        <v>237</v>
      </c>
      <c r="E178" s="28" t="s">
        <v>240</v>
      </c>
      <c r="F178" s="28">
        <v>1</v>
      </c>
      <c r="G178" s="29" t="s">
        <v>321</v>
      </c>
      <c r="H178" s="29" t="s">
        <v>322</v>
      </c>
    </row>
    <row r="179" spans="1:8" x14ac:dyDescent="0.2">
      <c r="A179" s="48" t="s">
        <v>14</v>
      </c>
      <c r="B179" s="28" t="s">
        <v>17</v>
      </c>
      <c r="C179" s="48" t="s">
        <v>13</v>
      </c>
      <c r="D179" s="28" t="s">
        <v>219</v>
      </c>
      <c r="E179" s="28" t="s">
        <v>240</v>
      </c>
      <c r="F179" s="28">
        <v>0</v>
      </c>
      <c r="G179" s="29" t="s">
        <v>312</v>
      </c>
      <c r="H179" s="29" t="s">
        <v>313</v>
      </c>
    </row>
    <row r="180" spans="1:8" x14ac:dyDescent="0.2">
      <c r="A180" s="48" t="s">
        <v>30</v>
      </c>
      <c r="B180" s="28" t="s">
        <v>17</v>
      </c>
      <c r="C180" s="48" t="s">
        <v>13</v>
      </c>
      <c r="D180" s="28" t="s">
        <v>219</v>
      </c>
      <c r="E180" s="28" t="s">
        <v>240</v>
      </c>
      <c r="F180" s="28">
        <v>0</v>
      </c>
      <c r="G180" s="29" t="s">
        <v>312</v>
      </c>
      <c r="H180" s="29" t="s">
        <v>313</v>
      </c>
    </row>
    <row r="181" spans="1:8" x14ac:dyDescent="0.2">
      <c r="A181" s="48" t="s">
        <v>32</v>
      </c>
      <c r="B181" s="28" t="s">
        <v>17</v>
      </c>
      <c r="C181" s="48" t="s">
        <v>13</v>
      </c>
      <c r="D181" s="28" t="s">
        <v>219</v>
      </c>
      <c r="E181" s="28" t="s">
        <v>240</v>
      </c>
      <c r="F181" s="28">
        <v>0</v>
      </c>
      <c r="G181" s="29" t="s">
        <v>312</v>
      </c>
      <c r="H181" s="29" t="s">
        <v>313</v>
      </c>
    </row>
    <row r="182" spans="1:8" x14ac:dyDescent="0.2">
      <c r="A182" s="48" t="s">
        <v>14</v>
      </c>
      <c r="B182" s="28" t="s">
        <v>56</v>
      </c>
      <c r="C182" s="48" t="s">
        <v>46</v>
      </c>
      <c r="D182" s="28" t="s">
        <v>219</v>
      </c>
      <c r="E182" s="28" t="s">
        <v>220</v>
      </c>
      <c r="F182" s="28">
        <v>0</v>
      </c>
      <c r="G182" s="29" t="s">
        <v>241</v>
      </c>
      <c r="H182" s="29" t="s">
        <v>242</v>
      </c>
    </row>
    <row r="183" spans="1:8" x14ac:dyDescent="0.2">
      <c r="A183" s="48" t="s">
        <v>14</v>
      </c>
      <c r="B183" s="28" t="s">
        <v>56</v>
      </c>
      <c r="C183" s="48" t="s">
        <v>46</v>
      </c>
      <c r="D183" s="28" t="s">
        <v>223</v>
      </c>
      <c r="E183" s="28" t="s">
        <v>220</v>
      </c>
      <c r="F183" s="28">
        <v>0</v>
      </c>
      <c r="G183" s="29" t="s">
        <v>243</v>
      </c>
      <c r="H183" s="29" t="s">
        <v>244</v>
      </c>
    </row>
    <row r="184" spans="1:8" x14ac:dyDescent="0.2">
      <c r="A184" s="48" t="s">
        <v>14</v>
      </c>
      <c r="B184" s="28" t="s">
        <v>56</v>
      </c>
      <c r="C184" s="48" t="s">
        <v>46</v>
      </c>
      <c r="D184" s="28" t="s">
        <v>223</v>
      </c>
      <c r="E184" s="28" t="s">
        <v>226</v>
      </c>
      <c r="F184" s="28">
        <v>0</v>
      </c>
      <c r="G184" s="29" t="s">
        <v>245</v>
      </c>
      <c r="H184" s="29" t="s">
        <v>246</v>
      </c>
    </row>
    <row r="185" spans="1:8" x14ac:dyDescent="0.2">
      <c r="A185" s="48" t="s">
        <v>14</v>
      </c>
      <c r="B185" s="28" t="s">
        <v>56</v>
      </c>
      <c r="C185" s="48" t="s">
        <v>46</v>
      </c>
      <c r="D185" s="28" t="s">
        <v>229</v>
      </c>
      <c r="E185" s="28" t="s">
        <v>220</v>
      </c>
      <c r="F185" s="28">
        <v>0</v>
      </c>
      <c r="G185" s="29" t="s">
        <v>247</v>
      </c>
      <c r="H185" s="29" t="s">
        <v>248</v>
      </c>
    </row>
    <row r="186" spans="1:8" x14ac:dyDescent="0.2">
      <c r="A186" s="48" t="s">
        <v>14</v>
      </c>
      <c r="B186" s="28" t="s">
        <v>56</v>
      </c>
      <c r="C186" s="48" t="s">
        <v>46</v>
      </c>
      <c r="D186" s="28" t="s">
        <v>232</v>
      </c>
      <c r="E186" s="28" t="s">
        <v>220</v>
      </c>
      <c r="F186" s="28">
        <v>0</v>
      </c>
      <c r="G186" s="29" t="s">
        <v>249</v>
      </c>
      <c r="H186" s="29" t="s">
        <v>250</v>
      </c>
    </row>
    <row r="187" spans="1:8" x14ac:dyDescent="0.2">
      <c r="A187" s="48" t="s">
        <v>14</v>
      </c>
      <c r="B187" s="28" t="s">
        <v>56</v>
      </c>
      <c r="C187" s="48" t="s">
        <v>46</v>
      </c>
      <c r="D187" s="28" t="s">
        <v>232</v>
      </c>
      <c r="E187" s="28" t="s">
        <v>226</v>
      </c>
      <c r="F187" s="28">
        <v>0</v>
      </c>
      <c r="G187" s="29" t="s">
        <v>251</v>
      </c>
      <c r="H187" s="29" t="s">
        <v>252</v>
      </c>
    </row>
    <row r="188" spans="1:8" x14ac:dyDescent="0.2">
      <c r="A188" s="48" t="s">
        <v>14</v>
      </c>
      <c r="B188" s="28" t="s">
        <v>56</v>
      </c>
      <c r="C188" s="48" t="s">
        <v>46</v>
      </c>
      <c r="D188" s="28" t="s">
        <v>237</v>
      </c>
      <c r="E188" s="28" t="s">
        <v>220</v>
      </c>
      <c r="F188" s="28">
        <v>1</v>
      </c>
      <c r="G188" s="29" t="s">
        <v>253</v>
      </c>
      <c r="H188" s="29" t="s">
        <v>254</v>
      </c>
    </row>
    <row r="189" spans="1:8" x14ac:dyDescent="0.2">
      <c r="A189" s="48" t="s">
        <v>14</v>
      </c>
      <c r="B189" s="28" t="s">
        <v>56</v>
      </c>
      <c r="C189" s="48" t="s">
        <v>46</v>
      </c>
      <c r="D189" s="28" t="s">
        <v>237</v>
      </c>
      <c r="E189" s="28" t="s">
        <v>226</v>
      </c>
      <c r="F189" s="28">
        <v>1</v>
      </c>
      <c r="G189" s="29" t="s">
        <v>253</v>
      </c>
      <c r="H189" s="29" t="s">
        <v>254</v>
      </c>
    </row>
    <row r="190" spans="1:8" x14ac:dyDescent="0.2">
      <c r="A190" s="48" t="s">
        <v>14</v>
      </c>
      <c r="B190" s="28" t="s">
        <v>56</v>
      </c>
      <c r="C190" s="48" t="s">
        <v>46</v>
      </c>
      <c r="D190" s="28" t="s">
        <v>237</v>
      </c>
      <c r="E190" s="28" t="s">
        <v>240</v>
      </c>
      <c r="F190" s="28">
        <v>1</v>
      </c>
      <c r="G190" s="29" t="s">
        <v>253</v>
      </c>
      <c r="H190" s="29" t="s">
        <v>254</v>
      </c>
    </row>
    <row r="191" spans="1:8" x14ac:dyDescent="0.2">
      <c r="A191" s="48" t="s">
        <v>14</v>
      </c>
      <c r="B191" s="28" t="s">
        <v>56</v>
      </c>
      <c r="C191" s="48" t="s">
        <v>46</v>
      </c>
      <c r="D191" s="28" t="s">
        <v>219</v>
      </c>
      <c r="E191" s="28" t="s">
        <v>240</v>
      </c>
      <c r="F191" s="28">
        <v>0</v>
      </c>
      <c r="G191" s="29" t="s">
        <v>241</v>
      </c>
      <c r="H191" s="29" t="s">
        <v>242</v>
      </c>
    </row>
    <row r="192" spans="1:8" x14ac:dyDescent="0.2">
      <c r="A192" s="48" t="s">
        <v>14</v>
      </c>
      <c r="B192" s="28" t="s">
        <v>20</v>
      </c>
      <c r="C192" s="48" t="s">
        <v>13</v>
      </c>
      <c r="D192" s="28" t="s">
        <v>219</v>
      </c>
      <c r="E192" s="28" t="s">
        <v>220</v>
      </c>
      <c r="F192" s="28">
        <v>0</v>
      </c>
      <c r="G192" s="29" t="s">
        <v>323</v>
      </c>
      <c r="H192" s="29" t="s">
        <v>324</v>
      </c>
    </row>
    <row r="193" spans="1:8" x14ac:dyDescent="0.2">
      <c r="A193" s="48" t="s">
        <v>14</v>
      </c>
      <c r="B193" s="28" t="s">
        <v>20</v>
      </c>
      <c r="C193" s="48" t="s">
        <v>13</v>
      </c>
      <c r="D193" s="28" t="s">
        <v>223</v>
      </c>
      <c r="E193" s="28" t="s">
        <v>220</v>
      </c>
      <c r="F193" s="28">
        <v>0</v>
      </c>
      <c r="G193" s="29" t="s">
        <v>325</v>
      </c>
      <c r="H193" s="29" t="s">
        <v>326</v>
      </c>
    </row>
    <row r="194" spans="1:8" x14ac:dyDescent="0.2">
      <c r="A194" s="48" t="s">
        <v>14</v>
      </c>
      <c r="B194" s="28" t="s">
        <v>20</v>
      </c>
      <c r="C194" s="48" t="s">
        <v>13</v>
      </c>
      <c r="D194" s="28" t="s">
        <v>223</v>
      </c>
      <c r="E194" s="28" t="s">
        <v>226</v>
      </c>
      <c r="F194" s="28">
        <v>0</v>
      </c>
      <c r="G194" s="29" t="s">
        <v>327</v>
      </c>
      <c r="H194" s="29" t="s">
        <v>328</v>
      </c>
    </row>
    <row r="195" spans="1:8" x14ac:dyDescent="0.2">
      <c r="A195" s="48" t="s">
        <v>14</v>
      </c>
      <c r="B195" s="28" t="s">
        <v>20</v>
      </c>
      <c r="C195" s="48" t="s">
        <v>13</v>
      </c>
      <c r="D195" s="28" t="s">
        <v>229</v>
      </c>
      <c r="E195" s="28" t="s">
        <v>220</v>
      </c>
      <c r="F195" s="28">
        <v>0</v>
      </c>
      <c r="G195" s="29" t="s">
        <v>329</v>
      </c>
      <c r="H195" s="29" t="s">
        <v>330</v>
      </c>
    </row>
    <row r="196" spans="1:8" x14ac:dyDescent="0.2">
      <c r="A196" s="48" t="s">
        <v>14</v>
      </c>
      <c r="B196" s="28" t="s">
        <v>20</v>
      </c>
      <c r="C196" s="48" t="s">
        <v>13</v>
      </c>
      <c r="D196" s="28" t="s">
        <v>232</v>
      </c>
      <c r="E196" s="28" t="s">
        <v>220</v>
      </c>
      <c r="F196" s="28">
        <v>0</v>
      </c>
      <c r="G196" s="29" t="s">
        <v>331</v>
      </c>
      <c r="H196" s="29" t="s">
        <v>332</v>
      </c>
    </row>
    <row r="197" spans="1:8" x14ac:dyDescent="0.2">
      <c r="A197" s="48" t="s">
        <v>14</v>
      </c>
      <c r="B197" s="28" t="s">
        <v>20</v>
      </c>
      <c r="C197" s="48" t="s">
        <v>13</v>
      </c>
      <c r="D197" s="28" t="s">
        <v>232</v>
      </c>
      <c r="E197" s="28" t="s">
        <v>226</v>
      </c>
      <c r="F197" s="28">
        <v>0</v>
      </c>
      <c r="G197" s="29" t="s">
        <v>333</v>
      </c>
      <c r="H197" s="29" t="s">
        <v>334</v>
      </c>
    </row>
    <row r="198" spans="1:8" x14ac:dyDescent="0.2">
      <c r="A198" s="48" t="s">
        <v>14</v>
      </c>
      <c r="B198" s="28" t="s">
        <v>20</v>
      </c>
      <c r="C198" s="48" t="s">
        <v>13</v>
      </c>
      <c r="D198" s="28" t="s">
        <v>237</v>
      </c>
      <c r="E198" s="28" t="s">
        <v>220</v>
      </c>
      <c r="F198" s="28">
        <v>1</v>
      </c>
      <c r="G198" s="29" t="s">
        <v>335</v>
      </c>
      <c r="H198" s="29" t="s">
        <v>336</v>
      </c>
    </row>
    <row r="199" spans="1:8" x14ac:dyDescent="0.2">
      <c r="A199" s="48" t="s">
        <v>30</v>
      </c>
      <c r="B199" s="28" t="s">
        <v>20</v>
      </c>
      <c r="C199" s="48" t="s">
        <v>13</v>
      </c>
      <c r="D199" s="28" t="s">
        <v>219</v>
      </c>
      <c r="E199" s="28" t="s">
        <v>220</v>
      </c>
      <c r="F199" s="28">
        <v>0</v>
      </c>
      <c r="G199" s="29" t="s">
        <v>323</v>
      </c>
      <c r="H199" s="29" t="s">
        <v>324</v>
      </c>
    </row>
    <row r="200" spans="1:8" x14ac:dyDescent="0.2">
      <c r="A200" s="48" t="s">
        <v>30</v>
      </c>
      <c r="B200" s="28" t="s">
        <v>20</v>
      </c>
      <c r="C200" s="48" t="s">
        <v>13</v>
      </c>
      <c r="D200" s="28" t="s">
        <v>223</v>
      </c>
      <c r="E200" s="28" t="s">
        <v>220</v>
      </c>
      <c r="F200" s="28">
        <v>0</v>
      </c>
      <c r="G200" s="29" t="s">
        <v>325</v>
      </c>
      <c r="H200" s="29" t="s">
        <v>326</v>
      </c>
    </row>
    <row r="201" spans="1:8" x14ac:dyDescent="0.2">
      <c r="A201" s="48" t="s">
        <v>30</v>
      </c>
      <c r="B201" s="28" t="s">
        <v>20</v>
      </c>
      <c r="C201" s="48" t="s">
        <v>13</v>
      </c>
      <c r="D201" s="28" t="s">
        <v>223</v>
      </c>
      <c r="E201" s="28" t="s">
        <v>226</v>
      </c>
      <c r="F201" s="28">
        <v>0</v>
      </c>
      <c r="G201" s="29" t="s">
        <v>327</v>
      </c>
      <c r="H201" s="29" t="s">
        <v>328</v>
      </c>
    </row>
    <row r="202" spans="1:8" x14ac:dyDescent="0.2">
      <c r="A202" s="48" t="s">
        <v>30</v>
      </c>
      <c r="B202" s="28" t="s">
        <v>20</v>
      </c>
      <c r="C202" s="48" t="s">
        <v>13</v>
      </c>
      <c r="D202" s="28" t="s">
        <v>229</v>
      </c>
      <c r="E202" s="28" t="s">
        <v>220</v>
      </c>
      <c r="F202" s="28">
        <v>0</v>
      </c>
      <c r="G202" s="29" t="s">
        <v>329</v>
      </c>
      <c r="H202" s="29" t="s">
        <v>330</v>
      </c>
    </row>
    <row r="203" spans="1:8" x14ac:dyDescent="0.2">
      <c r="A203" s="48" t="s">
        <v>30</v>
      </c>
      <c r="B203" s="28" t="s">
        <v>20</v>
      </c>
      <c r="C203" s="48" t="s">
        <v>13</v>
      </c>
      <c r="D203" s="28" t="s">
        <v>232</v>
      </c>
      <c r="E203" s="28" t="s">
        <v>220</v>
      </c>
      <c r="F203" s="28">
        <v>0</v>
      </c>
      <c r="G203" s="29" t="s">
        <v>331</v>
      </c>
      <c r="H203" s="29" t="s">
        <v>332</v>
      </c>
    </row>
    <row r="204" spans="1:8" x14ac:dyDescent="0.2">
      <c r="A204" s="48" t="s">
        <v>30</v>
      </c>
      <c r="B204" s="28" t="s">
        <v>20</v>
      </c>
      <c r="C204" s="48" t="s">
        <v>13</v>
      </c>
      <c r="D204" s="28" t="s">
        <v>232</v>
      </c>
      <c r="E204" s="28" t="s">
        <v>226</v>
      </c>
      <c r="F204" s="28">
        <v>0</v>
      </c>
      <c r="G204" s="29" t="s">
        <v>333</v>
      </c>
      <c r="H204" s="29" t="s">
        <v>334</v>
      </c>
    </row>
    <row r="205" spans="1:8" x14ac:dyDescent="0.2">
      <c r="A205" s="48" t="s">
        <v>30</v>
      </c>
      <c r="B205" s="28" t="s">
        <v>20</v>
      </c>
      <c r="C205" s="48" t="s">
        <v>13</v>
      </c>
      <c r="D205" s="28" t="s">
        <v>237</v>
      </c>
      <c r="E205" s="28" t="s">
        <v>220</v>
      </c>
      <c r="F205" s="28">
        <v>1</v>
      </c>
      <c r="G205" s="29" t="s">
        <v>335</v>
      </c>
      <c r="H205" s="29" t="s">
        <v>336</v>
      </c>
    </row>
    <row r="206" spans="1:8" x14ac:dyDescent="0.2">
      <c r="A206" s="48" t="s">
        <v>32</v>
      </c>
      <c r="B206" s="28" t="s">
        <v>20</v>
      </c>
      <c r="C206" s="48" t="s">
        <v>13</v>
      </c>
      <c r="D206" s="28" t="s">
        <v>219</v>
      </c>
      <c r="E206" s="28" t="s">
        <v>220</v>
      </c>
      <c r="F206" s="28">
        <v>0</v>
      </c>
      <c r="G206" s="29" t="s">
        <v>323</v>
      </c>
      <c r="H206" s="29" t="s">
        <v>324</v>
      </c>
    </row>
    <row r="207" spans="1:8" x14ac:dyDescent="0.2">
      <c r="A207" s="48" t="s">
        <v>32</v>
      </c>
      <c r="B207" s="28" t="s">
        <v>20</v>
      </c>
      <c r="C207" s="48" t="s">
        <v>13</v>
      </c>
      <c r="D207" s="28" t="s">
        <v>223</v>
      </c>
      <c r="E207" s="28" t="s">
        <v>220</v>
      </c>
      <c r="F207" s="28">
        <v>0</v>
      </c>
      <c r="G207" s="29" t="s">
        <v>325</v>
      </c>
      <c r="H207" s="29" t="s">
        <v>326</v>
      </c>
    </row>
    <row r="208" spans="1:8" x14ac:dyDescent="0.2">
      <c r="A208" s="48" t="s">
        <v>32</v>
      </c>
      <c r="B208" s="28" t="s">
        <v>20</v>
      </c>
      <c r="C208" s="48" t="s">
        <v>13</v>
      </c>
      <c r="D208" s="28" t="s">
        <v>223</v>
      </c>
      <c r="E208" s="28" t="s">
        <v>226</v>
      </c>
      <c r="F208" s="28">
        <v>0</v>
      </c>
      <c r="G208" s="29" t="s">
        <v>327</v>
      </c>
      <c r="H208" s="29" t="s">
        <v>328</v>
      </c>
    </row>
    <row r="209" spans="1:8" x14ac:dyDescent="0.2">
      <c r="A209" s="48" t="s">
        <v>32</v>
      </c>
      <c r="B209" s="28" t="s">
        <v>20</v>
      </c>
      <c r="C209" s="48" t="s">
        <v>13</v>
      </c>
      <c r="D209" s="28" t="s">
        <v>229</v>
      </c>
      <c r="E209" s="28" t="s">
        <v>220</v>
      </c>
      <c r="F209" s="28">
        <v>0</v>
      </c>
      <c r="G209" s="29" t="s">
        <v>329</v>
      </c>
      <c r="H209" s="29" t="s">
        <v>330</v>
      </c>
    </row>
    <row r="210" spans="1:8" x14ac:dyDescent="0.2">
      <c r="A210" s="48" t="s">
        <v>32</v>
      </c>
      <c r="B210" s="28" t="s">
        <v>20</v>
      </c>
      <c r="C210" s="48" t="s">
        <v>13</v>
      </c>
      <c r="D210" s="28" t="s">
        <v>232</v>
      </c>
      <c r="E210" s="28" t="s">
        <v>220</v>
      </c>
      <c r="F210" s="28">
        <v>0</v>
      </c>
      <c r="G210" s="29" t="s">
        <v>331</v>
      </c>
      <c r="H210" s="29" t="s">
        <v>332</v>
      </c>
    </row>
    <row r="211" spans="1:8" x14ac:dyDescent="0.2">
      <c r="A211" s="48" t="s">
        <v>32</v>
      </c>
      <c r="B211" s="28" t="s">
        <v>20</v>
      </c>
      <c r="C211" s="48" t="s">
        <v>13</v>
      </c>
      <c r="D211" s="28" t="s">
        <v>232</v>
      </c>
      <c r="E211" s="28" t="s">
        <v>226</v>
      </c>
      <c r="F211" s="28">
        <v>0</v>
      </c>
      <c r="G211" s="29" t="s">
        <v>333</v>
      </c>
      <c r="H211" s="29" t="s">
        <v>334</v>
      </c>
    </row>
    <row r="212" spans="1:8" x14ac:dyDescent="0.2">
      <c r="A212" s="48" t="s">
        <v>32</v>
      </c>
      <c r="B212" s="28" t="s">
        <v>20</v>
      </c>
      <c r="C212" s="48" t="s">
        <v>13</v>
      </c>
      <c r="D212" s="28" t="s">
        <v>237</v>
      </c>
      <c r="E212" s="28" t="s">
        <v>220</v>
      </c>
      <c r="F212" s="28">
        <v>1</v>
      </c>
      <c r="G212" s="29" t="s">
        <v>335</v>
      </c>
      <c r="H212" s="29" t="s">
        <v>336</v>
      </c>
    </row>
    <row r="213" spans="1:8" x14ac:dyDescent="0.2">
      <c r="A213" s="48" t="s">
        <v>14</v>
      </c>
      <c r="B213" s="28" t="s">
        <v>20</v>
      </c>
      <c r="C213" s="48" t="s">
        <v>13</v>
      </c>
      <c r="D213" s="28" t="s">
        <v>237</v>
      </c>
      <c r="E213" s="28" t="s">
        <v>226</v>
      </c>
      <c r="F213" s="28">
        <v>1</v>
      </c>
      <c r="G213" s="29" t="s">
        <v>335</v>
      </c>
      <c r="H213" s="29" t="s">
        <v>336</v>
      </c>
    </row>
    <row r="214" spans="1:8" x14ac:dyDescent="0.2">
      <c r="A214" s="48" t="s">
        <v>30</v>
      </c>
      <c r="B214" s="28" t="s">
        <v>20</v>
      </c>
      <c r="C214" s="48" t="s">
        <v>13</v>
      </c>
      <c r="D214" s="28" t="s">
        <v>237</v>
      </c>
      <c r="E214" s="28" t="s">
        <v>226</v>
      </c>
      <c r="F214" s="28">
        <v>1</v>
      </c>
      <c r="G214" s="29" t="s">
        <v>335</v>
      </c>
      <c r="H214" s="29" t="s">
        <v>336</v>
      </c>
    </row>
    <row r="215" spans="1:8" x14ac:dyDescent="0.2">
      <c r="A215" s="48" t="s">
        <v>32</v>
      </c>
      <c r="B215" s="28" t="s">
        <v>20</v>
      </c>
      <c r="C215" s="48" t="s">
        <v>13</v>
      </c>
      <c r="D215" s="28" t="s">
        <v>237</v>
      </c>
      <c r="E215" s="28" t="s">
        <v>226</v>
      </c>
      <c r="F215" s="28">
        <v>1</v>
      </c>
      <c r="G215" s="29" t="s">
        <v>335</v>
      </c>
      <c r="H215" s="29" t="s">
        <v>336</v>
      </c>
    </row>
    <row r="216" spans="1:8" x14ac:dyDescent="0.2">
      <c r="A216" s="48" t="s">
        <v>14</v>
      </c>
      <c r="B216" s="28" t="s">
        <v>20</v>
      </c>
      <c r="C216" s="48" t="s">
        <v>13</v>
      </c>
      <c r="D216" s="28" t="s">
        <v>237</v>
      </c>
      <c r="E216" s="28" t="s">
        <v>240</v>
      </c>
      <c r="F216" s="28">
        <v>1</v>
      </c>
      <c r="G216" s="29" t="s">
        <v>335</v>
      </c>
      <c r="H216" s="29" t="s">
        <v>336</v>
      </c>
    </row>
    <row r="217" spans="1:8" x14ac:dyDescent="0.2">
      <c r="A217" s="48" t="s">
        <v>30</v>
      </c>
      <c r="B217" s="28" t="s">
        <v>20</v>
      </c>
      <c r="C217" s="48" t="s">
        <v>13</v>
      </c>
      <c r="D217" s="28" t="s">
        <v>237</v>
      </c>
      <c r="E217" s="28" t="s">
        <v>240</v>
      </c>
      <c r="F217" s="28">
        <v>1</v>
      </c>
      <c r="G217" s="29" t="s">
        <v>335</v>
      </c>
      <c r="H217" s="29" t="s">
        <v>336</v>
      </c>
    </row>
    <row r="218" spans="1:8" x14ac:dyDescent="0.2">
      <c r="A218" s="48" t="s">
        <v>32</v>
      </c>
      <c r="B218" s="28" t="s">
        <v>20</v>
      </c>
      <c r="C218" s="48" t="s">
        <v>13</v>
      </c>
      <c r="D218" s="28" t="s">
        <v>237</v>
      </c>
      <c r="E218" s="28" t="s">
        <v>240</v>
      </c>
      <c r="F218" s="28">
        <v>1</v>
      </c>
      <c r="G218" s="29" t="s">
        <v>335</v>
      </c>
      <c r="H218" s="29" t="s">
        <v>336</v>
      </c>
    </row>
    <row r="219" spans="1:8" x14ac:dyDescent="0.2">
      <c r="A219" s="48" t="s">
        <v>14</v>
      </c>
      <c r="B219" s="28" t="s">
        <v>20</v>
      </c>
      <c r="C219" s="48" t="s">
        <v>13</v>
      </c>
      <c r="D219" s="28" t="s">
        <v>219</v>
      </c>
      <c r="E219" s="28" t="s">
        <v>240</v>
      </c>
      <c r="F219" s="28">
        <v>0</v>
      </c>
      <c r="G219" s="29" t="s">
        <v>323</v>
      </c>
      <c r="H219" s="29" t="s">
        <v>324</v>
      </c>
    </row>
    <row r="220" spans="1:8" x14ac:dyDescent="0.2">
      <c r="A220" s="48" t="s">
        <v>30</v>
      </c>
      <c r="B220" s="28" t="s">
        <v>20</v>
      </c>
      <c r="C220" s="48" t="s">
        <v>13</v>
      </c>
      <c r="D220" s="28" t="s">
        <v>219</v>
      </c>
      <c r="E220" s="28" t="s">
        <v>240</v>
      </c>
      <c r="F220" s="28">
        <v>0</v>
      </c>
      <c r="G220" s="29" t="s">
        <v>323</v>
      </c>
      <c r="H220" s="29" t="s">
        <v>324</v>
      </c>
    </row>
    <row r="221" spans="1:8" x14ac:dyDescent="0.2">
      <c r="A221" s="48" t="s">
        <v>32</v>
      </c>
      <c r="B221" s="28" t="s">
        <v>20</v>
      </c>
      <c r="C221" s="48" t="s">
        <v>13</v>
      </c>
      <c r="D221" s="28" t="s">
        <v>219</v>
      </c>
      <c r="E221" s="28" t="s">
        <v>240</v>
      </c>
      <c r="F221" s="28">
        <v>0</v>
      </c>
      <c r="G221" s="29" t="s">
        <v>323</v>
      </c>
      <c r="H221" s="29" t="s">
        <v>324</v>
      </c>
    </row>
    <row r="222" spans="1:8" x14ac:dyDescent="0.2">
      <c r="A222" s="48" t="s">
        <v>14</v>
      </c>
      <c r="B222" s="28" t="s">
        <v>59</v>
      </c>
      <c r="C222" s="48" t="s">
        <v>46</v>
      </c>
      <c r="D222" s="28" t="s">
        <v>219</v>
      </c>
      <c r="E222" s="28" t="s">
        <v>220</v>
      </c>
      <c r="F222" s="28">
        <v>0</v>
      </c>
      <c r="G222" s="29" t="s">
        <v>241</v>
      </c>
      <c r="H222" s="29" t="s">
        <v>242</v>
      </c>
    </row>
    <row r="223" spans="1:8" x14ac:dyDescent="0.2">
      <c r="A223" s="48" t="s">
        <v>14</v>
      </c>
      <c r="B223" s="28" t="s">
        <v>59</v>
      </c>
      <c r="C223" s="48" t="s">
        <v>46</v>
      </c>
      <c r="D223" s="28" t="s">
        <v>223</v>
      </c>
      <c r="E223" s="28" t="s">
        <v>220</v>
      </c>
      <c r="F223" s="28">
        <v>0</v>
      </c>
      <c r="G223" s="29" t="s">
        <v>243</v>
      </c>
      <c r="H223" s="29" t="s">
        <v>244</v>
      </c>
    </row>
    <row r="224" spans="1:8" x14ac:dyDescent="0.2">
      <c r="A224" s="48" t="s">
        <v>14</v>
      </c>
      <c r="B224" s="28" t="s">
        <v>59</v>
      </c>
      <c r="C224" s="48" t="s">
        <v>46</v>
      </c>
      <c r="D224" s="28" t="s">
        <v>223</v>
      </c>
      <c r="E224" s="28" t="s">
        <v>226</v>
      </c>
      <c r="F224" s="28">
        <v>0</v>
      </c>
      <c r="G224" s="29" t="s">
        <v>245</v>
      </c>
      <c r="H224" s="29" t="s">
        <v>246</v>
      </c>
    </row>
    <row r="225" spans="1:8" x14ac:dyDescent="0.2">
      <c r="A225" s="48" t="s">
        <v>14</v>
      </c>
      <c r="B225" s="28" t="s">
        <v>59</v>
      </c>
      <c r="C225" s="48" t="s">
        <v>46</v>
      </c>
      <c r="D225" s="28" t="s">
        <v>229</v>
      </c>
      <c r="E225" s="28" t="s">
        <v>220</v>
      </c>
      <c r="F225" s="28">
        <v>0</v>
      </c>
      <c r="G225" s="29" t="s">
        <v>247</v>
      </c>
      <c r="H225" s="29" t="s">
        <v>248</v>
      </c>
    </row>
    <row r="226" spans="1:8" x14ac:dyDescent="0.2">
      <c r="A226" s="48" t="s">
        <v>14</v>
      </c>
      <c r="B226" s="28" t="s">
        <v>59</v>
      </c>
      <c r="C226" s="48" t="s">
        <v>46</v>
      </c>
      <c r="D226" s="28" t="s">
        <v>232</v>
      </c>
      <c r="E226" s="28" t="s">
        <v>220</v>
      </c>
      <c r="F226" s="28">
        <v>0</v>
      </c>
      <c r="G226" s="29" t="s">
        <v>249</v>
      </c>
      <c r="H226" s="29" t="s">
        <v>250</v>
      </c>
    </row>
    <row r="227" spans="1:8" x14ac:dyDescent="0.2">
      <c r="A227" s="48" t="s">
        <v>14</v>
      </c>
      <c r="B227" s="28" t="s">
        <v>59</v>
      </c>
      <c r="C227" s="48" t="s">
        <v>46</v>
      </c>
      <c r="D227" s="28" t="s">
        <v>232</v>
      </c>
      <c r="E227" s="28" t="s">
        <v>226</v>
      </c>
      <c r="F227" s="28">
        <v>0</v>
      </c>
      <c r="G227" s="29" t="s">
        <v>251</v>
      </c>
      <c r="H227" s="29" t="s">
        <v>252</v>
      </c>
    </row>
    <row r="228" spans="1:8" x14ac:dyDescent="0.2">
      <c r="A228" s="48" t="s">
        <v>14</v>
      </c>
      <c r="B228" s="28" t="s">
        <v>59</v>
      </c>
      <c r="C228" s="48" t="s">
        <v>46</v>
      </c>
      <c r="D228" s="28" t="s">
        <v>237</v>
      </c>
      <c r="E228" s="28" t="s">
        <v>220</v>
      </c>
      <c r="F228" s="28">
        <v>1</v>
      </c>
      <c r="G228" s="29" t="s">
        <v>253</v>
      </c>
      <c r="H228" s="29" t="s">
        <v>254</v>
      </c>
    </row>
    <row r="229" spans="1:8" x14ac:dyDescent="0.2">
      <c r="A229" s="48" t="s">
        <v>14</v>
      </c>
      <c r="B229" s="28" t="s">
        <v>59</v>
      </c>
      <c r="C229" s="48" t="s">
        <v>46</v>
      </c>
      <c r="D229" s="28" t="s">
        <v>237</v>
      </c>
      <c r="E229" s="28" t="s">
        <v>226</v>
      </c>
      <c r="F229" s="28">
        <v>1</v>
      </c>
      <c r="G229" s="29" t="s">
        <v>253</v>
      </c>
      <c r="H229" s="29" t="s">
        <v>254</v>
      </c>
    </row>
    <row r="230" spans="1:8" x14ac:dyDescent="0.2">
      <c r="A230" s="48" t="s">
        <v>14</v>
      </c>
      <c r="B230" s="28" t="s">
        <v>59</v>
      </c>
      <c r="C230" s="48" t="s">
        <v>46</v>
      </c>
      <c r="D230" s="28" t="s">
        <v>237</v>
      </c>
      <c r="E230" s="28" t="s">
        <v>240</v>
      </c>
      <c r="F230" s="28">
        <v>1</v>
      </c>
      <c r="G230" s="29" t="s">
        <v>253</v>
      </c>
      <c r="H230" s="29" t="s">
        <v>254</v>
      </c>
    </row>
    <row r="231" spans="1:8" x14ac:dyDescent="0.2">
      <c r="A231" s="48" t="s">
        <v>14</v>
      </c>
      <c r="B231" s="28" t="s">
        <v>59</v>
      </c>
      <c r="C231" s="48" t="s">
        <v>46</v>
      </c>
      <c r="D231" s="28" t="s">
        <v>219</v>
      </c>
      <c r="E231" s="28" t="s">
        <v>240</v>
      </c>
      <c r="F231" s="28">
        <v>0</v>
      </c>
      <c r="G231" s="29" t="s">
        <v>241</v>
      </c>
      <c r="H231" s="29" t="s">
        <v>242</v>
      </c>
    </row>
    <row r="232" spans="1:8" x14ac:dyDescent="0.2">
      <c r="A232" s="48" t="s">
        <v>14</v>
      </c>
      <c r="B232" s="28" t="s">
        <v>10</v>
      </c>
      <c r="C232" s="48" t="s">
        <v>13</v>
      </c>
      <c r="D232" s="28" t="s">
        <v>219</v>
      </c>
      <c r="E232" s="28" t="s">
        <v>220</v>
      </c>
      <c r="F232" s="28">
        <v>0</v>
      </c>
      <c r="G232" s="29" t="s">
        <v>298</v>
      </c>
      <c r="H232" s="29" t="s">
        <v>299</v>
      </c>
    </row>
    <row r="233" spans="1:8" x14ac:dyDescent="0.2">
      <c r="A233" s="48" t="s">
        <v>14</v>
      </c>
      <c r="B233" s="28" t="s">
        <v>10</v>
      </c>
      <c r="C233" s="48" t="s">
        <v>13</v>
      </c>
      <c r="D233" s="28" t="s">
        <v>223</v>
      </c>
      <c r="E233" s="28" t="s">
        <v>220</v>
      </c>
      <c r="F233" s="28">
        <v>0</v>
      </c>
      <c r="G233" s="29" t="s">
        <v>300</v>
      </c>
      <c r="H233" s="29" t="s">
        <v>301</v>
      </c>
    </row>
    <row r="234" spans="1:8" x14ac:dyDescent="0.2">
      <c r="A234" s="48" t="s">
        <v>14</v>
      </c>
      <c r="B234" s="28" t="s">
        <v>10</v>
      </c>
      <c r="C234" s="48" t="s">
        <v>13</v>
      </c>
      <c r="D234" s="28" t="s">
        <v>223</v>
      </c>
      <c r="E234" s="28" t="s">
        <v>226</v>
      </c>
      <c r="F234" s="28">
        <v>0</v>
      </c>
      <c r="G234" s="29" t="s">
        <v>302</v>
      </c>
      <c r="H234" s="29" t="s">
        <v>303</v>
      </c>
    </row>
    <row r="235" spans="1:8" x14ac:dyDescent="0.2">
      <c r="A235" s="48" t="s">
        <v>14</v>
      </c>
      <c r="B235" s="28" t="s">
        <v>10</v>
      </c>
      <c r="C235" s="48" t="s">
        <v>13</v>
      </c>
      <c r="D235" s="28" t="s">
        <v>229</v>
      </c>
      <c r="E235" s="28" t="s">
        <v>220</v>
      </c>
      <c r="F235" s="28">
        <v>0</v>
      </c>
      <c r="G235" s="29" t="s">
        <v>304</v>
      </c>
      <c r="H235" s="29" t="s">
        <v>305</v>
      </c>
    </row>
    <row r="236" spans="1:8" x14ac:dyDescent="0.2">
      <c r="A236" s="48" t="s">
        <v>14</v>
      </c>
      <c r="B236" s="28" t="s">
        <v>10</v>
      </c>
      <c r="C236" s="48" t="s">
        <v>13</v>
      </c>
      <c r="D236" s="28" t="s">
        <v>232</v>
      </c>
      <c r="E236" s="28" t="s">
        <v>220</v>
      </c>
      <c r="F236" s="28">
        <v>0</v>
      </c>
      <c r="G236" s="29" t="s">
        <v>306</v>
      </c>
      <c r="H236" s="29" t="s">
        <v>307</v>
      </c>
    </row>
    <row r="237" spans="1:8" x14ac:dyDescent="0.2">
      <c r="A237" s="48" t="s">
        <v>14</v>
      </c>
      <c r="B237" s="28" t="s">
        <v>10</v>
      </c>
      <c r="C237" s="48" t="s">
        <v>13</v>
      </c>
      <c r="D237" s="28" t="s">
        <v>232</v>
      </c>
      <c r="E237" s="28" t="s">
        <v>226</v>
      </c>
      <c r="F237" s="28">
        <v>0</v>
      </c>
      <c r="G237" s="29" t="s">
        <v>308</v>
      </c>
      <c r="H237" s="29" t="s">
        <v>309</v>
      </c>
    </row>
    <row r="238" spans="1:8" x14ac:dyDescent="0.2">
      <c r="A238" s="48" t="s">
        <v>14</v>
      </c>
      <c r="B238" s="28" t="s">
        <v>10</v>
      </c>
      <c r="C238" s="48" t="s">
        <v>13</v>
      </c>
      <c r="D238" s="28" t="s">
        <v>237</v>
      </c>
      <c r="E238" s="28" t="s">
        <v>220</v>
      </c>
      <c r="F238" s="28">
        <v>1</v>
      </c>
      <c r="G238" s="29" t="s">
        <v>310</v>
      </c>
      <c r="H238" s="29" t="s">
        <v>311</v>
      </c>
    </row>
    <row r="239" spans="1:8" x14ac:dyDescent="0.2">
      <c r="A239" s="48" t="s">
        <v>30</v>
      </c>
      <c r="B239" s="28" t="s">
        <v>10</v>
      </c>
      <c r="C239" s="48" t="s">
        <v>13</v>
      </c>
      <c r="D239" s="28" t="s">
        <v>219</v>
      </c>
      <c r="E239" s="28" t="s">
        <v>220</v>
      </c>
      <c r="F239" s="28">
        <v>0</v>
      </c>
      <c r="G239" s="29" t="s">
        <v>298</v>
      </c>
      <c r="H239" s="29" t="s">
        <v>299</v>
      </c>
    </row>
    <row r="240" spans="1:8" x14ac:dyDescent="0.2">
      <c r="A240" s="48" t="s">
        <v>30</v>
      </c>
      <c r="B240" s="28" t="s">
        <v>10</v>
      </c>
      <c r="C240" s="48" t="s">
        <v>13</v>
      </c>
      <c r="D240" s="28" t="s">
        <v>223</v>
      </c>
      <c r="E240" s="28" t="s">
        <v>220</v>
      </c>
      <c r="F240" s="28">
        <v>0</v>
      </c>
      <c r="G240" s="29" t="s">
        <v>300</v>
      </c>
      <c r="H240" s="29" t="s">
        <v>301</v>
      </c>
    </row>
    <row r="241" spans="1:8" x14ac:dyDescent="0.2">
      <c r="A241" s="48" t="s">
        <v>30</v>
      </c>
      <c r="B241" s="28" t="s">
        <v>10</v>
      </c>
      <c r="C241" s="48" t="s">
        <v>13</v>
      </c>
      <c r="D241" s="28" t="s">
        <v>223</v>
      </c>
      <c r="E241" s="28" t="s">
        <v>226</v>
      </c>
      <c r="F241" s="28">
        <v>0</v>
      </c>
      <c r="G241" s="29" t="s">
        <v>302</v>
      </c>
      <c r="H241" s="29" t="s">
        <v>303</v>
      </c>
    </row>
    <row r="242" spans="1:8" x14ac:dyDescent="0.2">
      <c r="A242" s="48" t="s">
        <v>30</v>
      </c>
      <c r="B242" s="28" t="s">
        <v>10</v>
      </c>
      <c r="C242" s="48" t="s">
        <v>13</v>
      </c>
      <c r="D242" s="28" t="s">
        <v>229</v>
      </c>
      <c r="E242" s="28" t="s">
        <v>220</v>
      </c>
      <c r="F242" s="28">
        <v>0</v>
      </c>
      <c r="G242" s="29" t="s">
        <v>304</v>
      </c>
      <c r="H242" s="29" t="s">
        <v>305</v>
      </c>
    </row>
    <row r="243" spans="1:8" x14ac:dyDescent="0.2">
      <c r="A243" s="48" t="s">
        <v>30</v>
      </c>
      <c r="B243" s="28" t="s">
        <v>10</v>
      </c>
      <c r="C243" s="48" t="s">
        <v>13</v>
      </c>
      <c r="D243" s="28" t="s">
        <v>232</v>
      </c>
      <c r="E243" s="28" t="s">
        <v>220</v>
      </c>
      <c r="F243" s="28">
        <v>0</v>
      </c>
      <c r="G243" s="29" t="s">
        <v>306</v>
      </c>
      <c r="H243" s="29" t="s">
        <v>307</v>
      </c>
    </row>
    <row r="244" spans="1:8" x14ac:dyDescent="0.2">
      <c r="A244" s="48" t="s">
        <v>30</v>
      </c>
      <c r="B244" s="28" t="s">
        <v>10</v>
      </c>
      <c r="C244" s="48" t="s">
        <v>13</v>
      </c>
      <c r="D244" s="28" t="s">
        <v>232</v>
      </c>
      <c r="E244" s="28" t="s">
        <v>226</v>
      </c>
      <c r="F244" s="28">
        <v>0</v>
      </c>
      <c r="G244" s="29" t="s">
        <v>308</v>
      </c>
      <c r="H244" s="29" t="s">
        <v>309</v>
      </c>
    </row>
    <row r="245" spans="1:8" x14ac:dyDescent="0.2">
      <c r="A245" s="48" t="s">
        <v>30</v>
      </c>
      <c r="B245" s="28" t="s">
        <v>10</v>
      </c>
      <c r="C245" s="48" t="s">
        <v>13</v>
      </c>
      <c r="D245" s="28" t="s">
        <v>237</v>
      </c>
      <c r="E245" s="28" t="s">
        <v>220</v>
      </c>
      <c r="F245" s="28">
        <v>1</v>
      </c>
      <c r="G245" s="29" t="s">
        <v>310</v>
      </c>
      <c r="H245" s="29" t="s">
        <v>311</v>
      </c>
    </row>
    <row r="246" spans="1:8" x14ac:dyDescent="0.2">
      <c r="A246" s="48" t="s">
        <v>32</v>
      </c>
      <c r="B246" s="28" t="s">
        <v>10</v>
      </c>
      <c r="C246" s="48" t="s">
        <v>13</v>
      </c>
      <c r="D246" s="28" t="s">
        <v>219</v>
      </c>
      <c r="E246" s="28" t="s">
        <v>220</v>
      </c>
      <c r="F246" s="28">
        <v>0</v>
      </c>
      <c r="G246" s="29" t="s">
        <v>298</v>
      </c>
      <c r="H246" s="29" t="s">
        <v>299</v>
      </c>
    </row>
    <row r="247" spans="1:8" x14ac:dyDescent="0.2">
      <c r="A247" s="48" t="s">
        <v>32</v>
      </c>
      <c r="B247" s="28" t="s">
        <v>10</v>
      </c>
      <c r="C247" s="48" t="s">
        <v>13</v>
      </c>
      <c r="D247" s="28" t="s">
        <v>223</v>
      </c>
      <c r="E247" s="28" t="s">
        <v>220</v>
      </c>
      <c r="F247" s="28">
        <v>0</v>
      </c>
      <c r="G247" s="29" t="s">
        <v>300</v>
      </c>
      <c r="H247" s="29" t="s">
        <v>301</v>
      </c>
    </row>
    <row r="248" spans="1:8" x14ac:dyDescent="0.2">
      <c r="A248" s="48" t="s">
        <v>32</v>
      </c>
      <c r="B248" s="28" t="s">
        <v>10</v>
      </c>
      <c r="C248" s="48" t="s">
        <v>13</v>
      </c>
      <c r="D248" s="28" t="s">
        <v>223</v>
      </c>
      <c r="E248" s="28" t="s">
        <v>226</v>
      </c>
      <c r="F248" s="28">
        <v>0</v>
      </c>
      <c r="G248" s="29" t="s">
        <v>302</v>
      </c>
      <c r="H248" s="29" t="s">
        <v>303</v>
      </c>
    </row>
    <row r="249" spans="1:8" x14ac:dyDescent="0.2">
      <c r="A249" s="48" t="s">
        <v>32</v>
      </c>
      <c r="B249" s="28" t="s">
        <v>10</v>
      </c>
      <c r="C249" s="48" t="s">
        <v>13</v>
      </c>
      <c r="D249" s="28" t="s">
        <v>229</v>
      </c>
      <c r="E249" s="28" t="s">
        <v>220</v>
      </c>
      <c r="F249" s="28">
        <v>0</v>
      </c>
      <c r="G249" s="29" t="s">
        <v>304</v>
      </c>
      <c r="H249" s="29" t="s">
        <v>305</v>
      </c>
    </row>
    <row r="250" spans="1:8" x14ac:dyDescent="0.2">
      <c r="A250" s="48" t="s">
        <v>32</v>
      </c>
      <c r="B250" s="28" t="s">
        <v>10</v>
      </c>
      <c r="C250" s="48" t="s">
        <v>13</v>
      </c>
      <c r="D250" s="28" t="s">
        <v>232</v>
      </c>
      <c r="E250" s="28" t="s">
        <v>220</v>
      </c>
      <c r="F250" s="28">
        <v>0</v>
      </c>
      <c r="G250" s="29" t="s">
        <v>306</v>
      </c>
      <c r="H250" s="29" t="s">
        <v>307</v>
      </c>
    </row>
    <row r="251" spans="1:8" x14ac:dyDescent="0.2">
      <c r="A251" s="48" t="s">
        <v>32</v>
      </c>
      <c r="B251" s="28" t="s">
        <v>10</v>
      </c>
      <c r="C251" s="48" t="s">
        <v>13</v>
      </c>
      <c r="D251" s="28" t="s">
        <v>232</v>
      </c>
      <c r="E251" s="28" t="s">
        <v>226</v>
      </c>
      <c r="F251" s="28">
        <v>0</v>
      </c>
      <c r="G251" s="29" t="s">
        <v>308</v>
      </c>
      <c r="H251" s="29" t="s">
        <v>309</v>
      </c>
    </row>
    <row r="252" spans="1:8" x14ac:dyDescent="0.2">
      <c r="A252" s="48" t="s">
        <v>32</v>
      </c>
      <c r="B252" s="28" t="s">
        <v>10</v>
      </c>
      <c r="C252" s="48" t="s">
        <v>13</v>
      </c>
      <c r="D252" s="28" t="s">
        <v>237</v>
      </c>
      <c r="E252" s="28" t="s">
        <v>220</v>
      </c>
      <c r="F252" s="28">
        <v>1</v>
      </c>
      <c r="G252" s="29" t="s">
        <v>310</v>
      </c>
      <c r="H252" s="29" t="s">
        <v>311</v>
      </c>
    </row>
    <row r="253" spans="1:8" x14ac:dyDescent="0.2">
      <c r="A253" s="48" t="s">
        <v>14</v>
      </c>
      <c r="B253" s="28" t="s">
        <v>10</v>
      </c>
      <c r="C253" s="48" t="s">
        <v>13</v>
      </c>
      <c r="D253" s="28" t="s">
        <v>237</v>
      </c>
      <c r="E253" s="28" t="s">
        <v>226</v>
      </c>
      <c r="F253" s="28">
        <v>1</v>
      </c>
      <c r="G253" s="29" t="s">
        <v>310</v>
      </c>
      <c r="H253" s="29" t="s">
        <v>311</v>
      </c>
    </row>
    <row r="254" spans="1:8" x14ac:dyDescent="0.2">
      <c r="A254" s="48" t="s">
        <v>30</v>
      </c>
      <c r="B254" s="28" t="s">
        <v>10</v>
      </c>
      <c r="C254" s="48" t="s">
        <v>13</v>
      </c>
      <c r="D254" s="28" t="s">
        <v>237</v>
      </c>
      <c r="E254" s="28" t="s">
        <v>226</v>
      </c>
      <c r="F254" s="28">
        <v>1</v>
      </c>
      <c r="G254" s="29" t="s">
        <v>310</v>
      </c>
      <c r="H254" s="29" t="s">
        <v>311</v>
      </c>
    </row>
    <row r="255" spans="1:8" x14ac:dyDescent="0.2">
      <c r="A255" s="48" t="s">
        <v>32</v>
      </c>
      <c r="B255" s="28" t="s">
        <v>10</v>
      </c>
      <c r="C255" s="48" t="s">
        <v>13</v>
      </c>
      <c r="D255" s="28" t="s">
        <v>237</v>
      </c>
      <c r="E255" s="28" t="s">
        <v>226</v>
      </c>
      <c r="F255" s="28">
        <v>1</v>
      </c>
      <c r="G255" s="29" t="s">
        <v>310</v>
      </c>
      <c r="H255" s="29" t="s">
        <v>311</v>
      </c>
    </row>
    <row r="256" spans="1:8" x14ac:dyDescent="0.2">
      <c r="A256" s="48" t="s">
        <v>14</v>
      </c>
      <c r="B256" s="28" t="s">
        <v>10</v>
      </c>
      <c r="C256" s="48" t="s">
        <v>13</v>
      </c>
      <c r="D256" s="28" t="s">
        <v>237</v>
      </c>
      <c r="E256" s="28" t="s">
        <v>240</v>
      </c>
      <c r="F256" s="28">
        <v>1</v>
      </c>
      <c r="G256" s="29" t="s">
        <v>310</v>
      </c>
      <c r="H256" s="29" t="s">
        <v>311</v>
      </c>
    </row>
    <row r="257" spans="1:8" x14ac:dyDescent="0.2">
      <c r="A257" s="48" t="s">
        <v>30</v>
      </c>
      <c r="B257" s="28" t="s">
        <v>10</v>
      </c>
      <c r="C257" s="48" t="s">
        <v>13</v>
      </c>
      <c r="D257" s="28" t="s">
        <v>237</v>
      </c>
      <c r="E257" s="28" t="s">
        <v>240</v>
      </c>
      <c r="F257" s="28">
        <v>1</v>
      </c>
      <c r="G257" s="29" t="s">
        <v>310</v>
      </c>
      <c r="H257" s="29" t="s">
        <v>311</v>
      </c>
    </row>
    <row r="258" spans="1:8" x14ac:dyDescent="0.2">
      <c r="A258" s="48" t="s">
        <v>32</v>
      </c>
      <c r="B258" s="28" t="s">
        <v>10</v>
      </c>
      <c r="C258" s="48" t="s">
        <v>13</v>
      </c>
      <c r="D258" s="28" t="s">
        <v>237</v>
      </c>
      <c r="E258" s="28" t="s">
        <v>240</v>
      </c>
      <c r="F258" s="28">
        <v>1</v>
      </c>
      <c r="G258" s="29" t="s">
        <v>310</v>
      </c>
      <c r="H258" s="29" t="s">
        <v>311</v>
      </c>
    </row>
    <row r="259" spans="1:8" x14ac:dyDescent="0.2">
      <c r="A259" s="48" t="s">
        <v>14</v>
      </c>
      <c r="B259" s="28" t="s">
        <v>10</v>
      </c>
      <c r="C259" s="48" t="s">
        <v>13</v>
      </c>
      <c r="D259" s="28" t="s">
        <v>219</v>
      </c>
      <c r="E259" s="28" t="s">
        <v>240</v>
      </c>
      <c r="F259" s="28">
        <v>0</v>
      </c>
      <c r="G259" s="29" t="s">
        <v>298</v>
      </c>
      <c r="H259" s="29" t="s">
        <v>299</v>
      </c>
    </row>
    <row r="260" spans="1:8" x14ac:dyDescent="0.2">
      <c r="A260" s="48" t="s">
        <v>30</v>
      </c>
      <c r="B260" s="28" t="s">
        <v>10</v>
      </c>
      <c r="C260" s="48" t="s">
        <v>13</v>
      </c>
      <c r="D260" s="28" t="s">
        <v>219</v>
      </c>
      <c r="E260" s="28" t="s">
        <v>240</v>
      </c>
      <c r="F260" s="28">
        <v>0</v>
      </c>
      <c r="G260" s="29" t="s">
        <v>298</v>
      </c>
      <c r="H260" s="29" t="s">
        <v>299</v>
      </c>
    </row>
    <row r="261" spans="1:8" x14ac:dyDescent="0.2">
      <c r="A261" s="48" t="s">
        <v>32</v>
      </c>
      <c r="B261" s="28" t="s">
        <v>10</v>
      </c>
      <c r="C261" s="48" t="s">
        <v>13</v>
      </c>
      <c r="D261" s="28" t="s">
        <v>219</v>
      </c>
      <c r="E261" s="28" t="s">
        <v>240</v>
      </c>
      <c r="F261" s="28">
        <v>0</v>
      </c>
      <c r="G261" s="29" t="s">
        <v>298</v>
      </c>
      <c r="H261" s="29" t="s">
        <v>299</v>
      </c>
    </row>
  </sheetData>
  <autoFilter ref="A1:I261" xr:uid="{8A12977D-9D3C-784D-BA64-82A8AADC1B2E}"/>
  <pageMargins left="0.7" right="0.7" top="0.75" bottom="0.75" header="0.3" footer="0.3"/>
  <pageSetup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B4049-F651-384C-8DCF-CEAFB17703EB}">
  <sheetPr codeName="Hoja14">
    <tabColor theme="4"/>
  </sheetPr>
  <dimension ref="A1:C61"/>
  <sheetViews>
    <sheetView workbookViewId="0">
      <selection activeCell="C2" sqref="C2"/>
    </sheetView>
  </sheetViews>
  <sheetFormatPr baseColWidth="10" defaultColWidth="11.5" defaultRowHeight="15" x14ac:dyDescent="0.2"/>
  <cols>
    <col min="2" max="2" width="13.83203125" customWidth="1"/>
    <col min="3" max="3" width="24.5" customWidth="1"/>
  </cols>
  <sheetData>
    <row r="1" spans="1:3" ht="16" x14ac:dyDescent="0.2">
      <c r="A1" s="42" t="s">
        <v>337</v>
      </c>
      <c r="B1" s="42" t="s">
        <v>338</v>
      </c>
      <c r="C1" s="42" t="s">
        <v>339</v>
      </c>
    </row>
    <row r="2" spans="1:3" ht="16" x14ac:dyDescent="0.2">
      <c r="A2" s="43" t="s">
        <v>340</v>
      </c>
      <c r="B2" s="43" t="s">
        <v>341</v>
      </c>
      <c r="C2" s="43" t="s">
        <v>342</v>
      </c>
    </row>
    <row r="3" spans="1:3" ht="16" x14ac:dyDescent="0.2">
      <c r="A3" s="43" t="s">
        <v>343</v>
      </c>
      <c r="B3" s="43" t="s">
        <v>344</v>
      </c>
      <c r="C3" s="43" t="s">
        <v>345</v>
      </c>
    </row>
    <row r="4" spans="1:3" ht="16" x14ac:dyDescent="0.2">
      <c r="A4" s="43" t="s">
        <v>346</v>
      </c>
      <c r="B4" s="43" t="s">
        <v>344</v>
      </c>
      <c r="C4" s="43" t="s">
        <v>345</v>
      </c>
    </row>
    <row r="5" spans="1:3" ht="16" x14ac:dyDescent="0.2">
      <c r="A5" s="43" t="s">
        <v>347</v>
      </c>
      <c r="B5" s="43" t="s">
        <v>344</v>
      </c>
      <c r="C5" s="43" t="s">
        <v>345</v>
      </c>
    </row>
    <row r="6" spans="1:3" ht="16" x14ac:dyDescent="0.2">
      <c r="A6" s="43" t="s">
        <v>348</v>
      </c>
      <c r="B6" s="43" t="s">
        <v>344</v>
      </c>
      <c r="C6" s="43" t="s">
        <v>345</v>
      </c>
    </row>
    <row r="7" spans="1:3" ht="16" x14ac:dyDescent="0.2">
      <c r="A7" s="43" t="s">
        <v>349</v>
      </c>
      <c r="B7" s="43" t="s">
        <v>344</v>
      </c>
      <c r="C7" s="43" t="s">
        <v>345</v>
      </c>
    </row>
    <row r="8" spans="1:3" ht="16" x14ac:dyDescent="0.2">
      <c r="A8" s="43" t="s">
        <v>350</v>
      </c>
      <c r="B8" s="43" t="s">
        <v>344</v>
      </c>
      <c r="C8" s="43" t="s">
        <v>345</v>
      </c>
    </row>
    <row r="9" spans="1:3" ht="16" x14ac:dyDescent="0.2">
      <c r="A9" s="43" t="s">
        <v>351</v>
      </c>
      <c r="B9" s="43" t="s">
        <v>344</v>
      </c>
      <c r="C9" s="43" t="s">
        <v>345</v>
      </c>
    </row>
    <row r="10" spans="1:3" ht="16" x14ac:dyDescent="0.2">
      <c r="A10" s="43" t="s">
        <v>99</v>
      </c>
      <c r="B10" s="43" t="s">
        <v>344</v>
      </c>
      <c r="C10" s="43" t="s">
        <v>345</v>
      </c>
    </row>
    <row r="11" spans="1:3" ht="16" x14ac:dyDescent="0.2">
      <c r="A11" s="43" t="s">
        <v>352</v>
      </c>
      <c r="B11" s="43" t="s">
        <v>344</v>
      </c>
      <c r="C11" s="43" t="s">
        <v>345</v>
      </c>
    </row>
    <row r="12" spans="1:3" ht="16" x14ac:dyDescent="0.2">
      <c r="A12" s="43" t="s">
        <v>353</v>
      </c>
      <c r="B12" s="43" t="s">
        <v>344</v>
      </c>
      <c r="C12" s="43" t="s">
        <v>345</v>
      </c>
    </row>
    <row r="13" spans="1:3" ht="16" x14ac:dyDescent="0.2">
      <c r="A13" s="43" t="s">
        <v>354</v>
      </c>
      <c r="B13" s="43" t="s">
        <v>344</v>
      </c>
      <c r="C13" s="43" t="s">
        <v>345</v>
      </c>
    </row>
    <row r="14" spans="1:3" ht="16" x14ac:dyDescent="0.2">
      <c r="A14" s="43" t="s">
        <v>355</v>
      </c>
      <c r="B14" s="43" t="s">
        <v>344</v>
      </c>
      <c r="C14" s="43" t="s">
        <v>345</v>
      </c>
    </row>
    <row r="15" spans="1:3" ht="16" x14ac:dyDescent="0.2">
      <c r="A15" s="43" t="s">
        <v>356</v>
      </c>
      <c r="B15" s="43" t="s">
        <v>344</v>
      </c>
      <c r="C15" s="43" t="s">
        <v>345</v>
      </c>
    </row>
    <row r="16" spans="1:3" ht="16" x14ac:dyDescent="0.2">
      <c r="A16" s="43" t="s">
        <v>357</v>
      </c>
      <c r="B16" s="43" t="s">
        <v>344</v>
      </c>
      <c r="C16" s="43" t="s">
        <v>345</v>
      </c>
    </row>
    <row r="17" spans="1:3" ht="16" x14ac:dyDescent="0.2">
      <c r="A17" s="43" t="s">
        <v>358</v>
      </c>
      <c r="B17" s="43" t="s">
        <v>344</v>
      </c>
      <c r="C17" s="43" t="s">
        <v>345</v>
      </c>
    </row>
    <row r="18" spans="1:3" ht="16" x14ac:dyDescent="0.2">
      <c r="A18" s="43" t="s">
        <v>359</v>
      </c>
      <c r="B18" s="43" t="s">
        <v>344</v>
      </c>
      <c r="C18" s="43" t="s">
        <v>345</v>
      </c>
    </row>
    <row r="19" spans="1:3" ht="16" x14ac:dyDescent="0.2">
      <c r="A19" s="43" t="s">
        <v>360</v>
      </c>
      <c r="B19" s="43" t="s">
        <v>344</v>
      </c>
      <c r="C19" s="43" t="s">
        <v>345</v>
      </c>
    </row>
    <row r="20" spans="1:3" ht="16" x14ac:dyDescent="0.2">
      <c r="A20" s="43" t="s">
        <v>361</v>
      </c>
      <c r="B20" s="43" t="s">
        <v>344</v>
      </c>
      <c r="C20" s="43" t="s">
        <v>345</v>
      </c>
    </row>
    <row r="21" spans="1:3" ht="16" x14ac:dyDescent="0.2">
      <c r="A21" s="43" t="s">
        <v>362</v>
      </c>
      <c r="B21" s="43" t="s">
        <v>344</v>
      </c>
      <c r="C21" s="43" t="s">
        <v>345</v>
      </c>
    </row>
    <row r="22" spans="1:3" ht="16" x14ac:dyDescent="0.2">
      <c r="A22" s="43" t="s">
        <v>363</v>
      </c>
      <c r="B22" s="43" t="s">
        <v>344</v>
      </c>
      <c r="C22" s="43" t="s">
        <v>345</v>
      </c>
    </row>
    <row r="23" spans="1:3" ht="16" x14ac:dyDescent="0.2">
      <c r="A23" s="43" t="s">
        <v>182</v>
      </c>
      <c r="B23" s="43" t="s">
        <v>344</v>
      </c>
      <c r="C23" s="43" t="s">
        <v>345</v>
      </c>
    </row>
    <row r="24" spans="1:3" ht="16" x14ac:dyDescent="0.2">
      <c r="A24" s="43" t="s">
        <v>364</v>
      </c>
      <c r="B24" s="43" t="s">
        <v>344</v>
      </c>
      <c r="C24" s="43" t="s">
        <v>345</v>
      </c>
    </row>
    <row r="25" spans="1:3" ht="16" x14ac:dyDescent="0.2">
      <c r="A25" s="43" t="s">
        <v>79</v>
      </c>
      <c r="B25" s="43" t="s">
        <v>344</v>
      </c>
      <c r="C25" s="43" t="s">
        <v>345</v>
      </c>
    </row>
    <row r="26" spans="1:3" ht="16" x14ac:dyDescent="0.2">
      <c r="A26" s="43" t="s">
        <v>365</v>
      </c>
      <c r="B26" s="43" t="s">
        <v>344</v>
      </c>
      <c r="C26" s="43" t="s">
        <v>345</v>
      </c>
    </row>
    <row r="27" spans="1:3" ht="16" x14ac:dyDescent="0.2">
      <c r="A27" s="43" t="s">
        <v>366</v>
      </c>
      <c r="B27" s="43" t="s">
        <v>344</v>
      </c>
      <c r="C27" s="43" t="s">
        <v>345</v>
      </c>
    </row>
    <row r="28" spans="1:3" ht="16" x14ac:dyDescent="0.2">
      <c r="A28" s="43" t="s">
        <v>367</v>
      </c>
      <c r="B28" s="43" t="s">
        <v>344</v>
      </c>
      <c r="C28" s="43" t="s">
        <v>345</v>
      </c>
    </row>
    <row r="29" spans="1:3" ht="16" x14ac:dyDescent="0.2">
      <c r="A29" s="43" t="s">
        <v>368</v>
      </c>
      <c r="B29" s="43" t="s">
        <v>344</v>
      </c>
      <c r="C29" s="43" t="s">
        <v>345</v>
      </c>
    </row>
    <row r="30" spans="1:3" ht="16" x14ac:dyDescent="0.2">
      <c r="A30" s="43" t="s">
        <v>101</v>
      </c>
      <c r="B30" s="43" t="s">
        <v>344</v>
      </c>
      <c r="C30" s="43" t="s">
        <v>345</v>
      </c>
    </row>
    <row r="31" spans="1:3" ht="16" x14ac:dyDescent="0.2">
      <c r="A31" s="43" t="s">
        <v>369</v>
      </c>
      <c r="B31" s="43" t="s">
        <v>344</v>
      </c>
      <c r="C31" s="43" t="s">
        <v>345</v>
      </c>
    </row>
    <row r="32" spans="1:3" ht="16" x14ac:dyDescent="0.2">
      <c r="A32" s="43" t="s">
        <v>370</v>
      </c>
      <c r="B32" s="43" t="s">
        <v>344</v>
      </c>
      <c r="C32" s="43" t="s">
        <v>345</v>
      </c>
    </row>
    <row r="33" spans="1:3" ht="16" x14ac:dyDescent="0.2">
      <c r="A33" s="43" t="s">
        <v>371</v>
      </c>
      <c r="B33" s="43" t="s">
        <v>344</v>
      </c>
      <c r="C33" s="43" t="s">
        <v>345</v>
      </c>
    </row>
    <row r="34" spans="1:3" ht="16" x14ac:dyDescent="0.2">
      <c r="A34" s="43" t="s">
        <v>372</v>
      </c>
      <c r="B34" s="43" t="s">
        <v>344</v>
      </c>
      <c r="C34" s="43" t="s">
        <v>345</v>
      </c>
    </row>
    <row r="35" spans="1:3" ht="16" x14ac:dyDescent="0.2">
      <c r="A35" s="43" t="s">
        <v>373</v>
      </c>
      <c r="B35" s="43" t="s">
        <v>374</v>
      </c>
      <c r="C35" s="43" t="s">
        <v>375</v>
      </c>
    </row>
    <row r="36" spans="1:3" ht="16" x14ac:dyDescent="0.2">
      <c r="A36" s="43" t="s">
        <v>376</v>
      </c>
      <c r="B36" s="43" t="s">
        <v>374</v>
      </c>
      <c r="C36" s="43" t="s">
        <v>375</v>
      </c>
    </row>
    <row r="37" spans="1:3" ht="16" x14ac:dyDescent="0.2">
      <c r="A37" s="43" t="s">
        <v>377</v>
      </c>
      <c r="B37" s="43" t="s">
        <v>374</v>
      </c>
      <c r="C37" s="43" t="s">
        <v>375</v>
      </c>
    </row>
    <row r="38" spans="1:3" ht="16" x14ac:dyDescent="0.2">
      <c r="A38" s="43" t="s">
        <v>378</v>
      </c>
      <c r="B38" s="43" t="s">
        <v>374</v>
      </c>
      <c r="C38" s="43" t="s">
        <v>375</v>
      </c>
    </row>
    <row r="39" spans="1:3" ht="16" x14ac:dyDescent="0.2">
      <c r="A39" s="43" t="s">
        <v>379</v>
      </c>
      <c r="B39" s="43" t="s">
        <v>374</v>
      </c>
      <c r="C39" s="43" t="s">
        <v>375</v>
      </c>
    </row>
    <row r="40" spans="1:3" ht="16" x14ac:dyDescent="0.2">
      <c r="A40" s="43" t="s">
        <v>380</v>
      </c>
      <c r="B40" s="43" t="s">
        <v>374</v>
      </c>
      <c r="C40" s="43" t="s">
        <v>375</v>
      </c>
    </row>
    <row r="41" spans="1:3" ht="16" x14ac:dyDescent="0.2">
      <c r="A41" s="43" t="s">
        <v>381</v>
      </c>
      <c r="B41" s="43" t="s">
        <v>374</v>
      </c>
      <c r="C41" s="43" t="s">
        <v>375</v>
      </c>
    </row>
    <row r="42" spans="1:3" ht="16" x14ac:dyDescent="0.2">
      <c r="A42" s="43">
        <v>181</v>
      </c>
      <c r="B42" s="43" t="s">
        <v>374</v>
      </c>
      <c r="C42" s="43" t="s">
        <v>375</v>
      </c>
    </row>
    <row r="43" spans="1:3" ht="16" x14ac:dyDescent="0.2">
      <c r="A43" s="43" t="s">
        <v>102</v>
      </c>
      <c r="B43" s="43" t="s">
        <v>374</v>
      </c>
      <c r="C43" s="43" t="s">
        <v>375</v>
      </c>
    </row>
    <row r="44" spans="1:3" ht="16" x14ac:dyDescent="0.2">
      <c r="A44" s="43" t="s">
        <v>382</v>
      </c>
      <c r="B44" s="43" t="s">
        <v>374</v>
      </c>
      <c r="C44" s="43" t="s">
        <v>375</v>
      </c>
    </row>
    <row r="45" spans="1:3" ht="16" x14ac:dyDescent="0.2">
      <c r="A45" s="43" t="s">
        <v>383</v>
      </c>
      <c r="B45" s="43" t="s">
        <v>374</v>
      </c>
      <c r="C45" s="43" t="s">
        <v>375</v>
      </c>
    </row>
    <row r="46" spans="1:3" ht="16" x14ac:dyDescent="0.2">
      <c r="A46" s="43" t="s">
        <v>161</v>
      </c>
      <c r="B46" s="43" t="s">
        <v>374</v>
      </c>
      <c r="C46" s="43" t="s">
        <v>375</v>
      </c>
    </row>
    <row r="47" spans="1:3" ht="16" x14ac:dyDescent="0.2">
      <c r="A47" s="43">
        <v>196</v>
      </c>
      <c r="B47" s="43" t="s">
        <v>374</v>
      </c>
      <c r="C47" s="43" t="s">
        <v>375</v>
      </c>
    </row>
    <row r="48" spans="1:3" ht="16" x14ac:dyDescent="0.2">
      <c r="A48" s="43">
        <v>193</v>
      </c>
      <c r="B48" s="43" t="s">
        <v>374</v>
      </c>
      <c r="C48" s="43" t="s">
        <v>375</v>
      </c>
    </row>
    <row r="49" spans="1:3" ht="16" x14ac:dyDescent="0.2">
      <c r="A49" s="43">
        <v>183</v>
      </c>
      <c r="B49" s="43" t="s">
        <v>374</v>
      </c>
      <c r="C49" s="43" t="s">
        <v>375</v>
      </c>
    </row>
    <row r="50" spans="1:3" ht="16" x14ac:dyDescent="0.2">
      <c r="A50" s="43" t="s">
        <v>95</v>
      </c>
      <c r="B50" s="43" t="s">
        <v>374</v>
      </c>
      <c r="C50" s="43" t="s">
        <v>375</v>
      </c>
    </row>
    <row r="51" spans="1:3" ht="16" x14ac:dyDescent="0.2">
      <c r="A51" s="43" t="s">
        <v>384</v>
      </c>
      <c r="B51" s="43" t="s">
        <v>374</v>
      </c>
      <c r="C51" s="43" t="s">
        <v>375</v>
      </c>
    </row>
    <row r="52" spans="1:3" ht="16" x14ac:dyDescent="0.2">
      <c r="A52" s="43" t="s">
        <v>385</v>
      </c>
      <c r="B52" s="43" t="s">
        <v>374</v>
      </c>
      <c r="C52" s="43" t="s">
        <v>375</v>
      </c>
    </row>
    <row r="53" spans="1:3" ht="16" x14ac:dyDescent="0.2">
      <c r="A53" s="45" t="s">
        <v>386</v>
      </c>
      <c r="B53" s="43" t="s">
        <v>374</v>
      </c>
      <c r="C53" s="43" t="s">
        <v>375</v>
      </c>
    </row>
    <row r="54" spans="1:3" ht="16" x14ac:dyDescent="0.2">
      <c r="A54" s="43" t="s">
        <v>98</v>
      </c>
      <c r="B54" s="43" t="s">
        <v>374</v>
      </c>
      <c r="C54" s="43" t="s">
        <v>375</v>
      </c>
    </row>
    <row r="55" spans="1:3" ht="16" x14ac:dyDescent="0.2">
      <c r="A55" s="43" t="s">
        <v>180</v>
      </c>
      <c r="B55" s="43" t="s">
        <v>374</v>
      </c>
      <c r="C55" s="43" t="s">
        <v>375</v>
      </c>
    </row>
    <row r="56" spans="1:3" ht="16" x14ac:dyDescent="0.2">
      <c r="A56" s="43" t="s">
        <v>387</v>
      </c>
      <c r="B56" s="43" t="s">
        <v>374</v>
      </c>
      <c r="C56" s="43" t="s">
        <v>375</v>
      </c>
    </row>
    <row r="57" spans="1:3" ht="16" x14ac:dyDescent="0.2">
      <c r="A57" s="46" t="s">
        <v>388</v>
      </c>
      <c r="B57" s="46" t="s">
        <v>374</v>
      </c>
      <c r="C57" s="43" t="s">
        <v>375</v>
      </c>
    </row>
    <row r="58" spans="1:3" ht="16" x14ac:dyDescent="0.2">
      <c r="A58" s="43" t="s">
        <v>389</v>
      </c>
      <c r="B58" s="43" t="s">
        <v>374</v>
      </c>
      <c r="C58" s="43" t="s">
        <v>375</v>
      </c>
    </row>
    <row r="59" spans="1:3" ht="16" x14ac:dyDescent="0.2">
      <c r="A59" s="43" t="s">
        <v>390</v>
      </c>
      <c r="B59" s="43" t="s">
        <v>374</v>
      </c>
      <c r="C59" s="43" t="s">
        <v>375</v>
      </c>
    </row>
    <row r="60" spans="1:3" ht="16" x14ac:dyDescent="0.2">
      <c r="A60" s="44" t="s">
        <v>391</v>
      </c>
      <c r="B60" s="43" t="s">
        <v>392</v>
      </c>
      <c r="C60" s="43" t="s">
        <v>393</v>
      </c>
    </row>
    <row r="61" spans="1:3" ht="16" x14ac:dyDescent="0.2">
      <c r="A61" s="43" t="s">
        <v>97</v>
      </c>
      <c r="B61" s="43" t="s">
        <v>394</v>
      </c>
      <c r="C61" s="43" t="s">
        <v>395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F059E-3482-9948-A0EE-3B780BE80211}">
  <sheetPr codeName="Hoja15">
    <tabColor rgb="FFC00000"/>
  </sheetPr>
  <dimension ref="A1:L3"/>
  <sheetViews>
    <sheetView workbookViewId="0">
      <selection activeCell="J26" sqref="J26"/>
    </sheetView>
  </sheetViews>
  <sheetFormatPr baseColWidth="10" defaultColWidth="11.5" defaultRowHeight="15" x14ac:dyDescent="0.2"/>
  <cols>
    <col min="1" max="1" width="25.5" bestFit="1" customWidth="1"/>
    <col min="3" max="3" width="21" bestFit="1" customWidth="1"/>
    <col min="4" max="4" width="14.5" bestFit="1" customWidth="1"/>
    <col min="5" max="5" width="11.5" bestFit="1" customWidth="1"/>
    <col min="10" max="10" width="20.33203125" bestFit="1" customWidth="1"/>
  </cols>
  <sheetData>
    <row r="1" spans="1:12" s="5" customFormat="1" x14ac:dyDescent="0.2">
      <c r="A1" s="5" t="s">
        <v>0</v>
      </c>
      <c r="B1" s="5" t="s">
        <v>396</v>
      </c>
      <c r="C1" s="5" t="s">
        <v>1</v>
      </c>
      <c r="D1" s="5" t="s">
        <v>213</v>
      </c>
      <c r="E1" s="5" t="s">
        <v>4</v>
      </c>
      <c r="F1" s="5" t="s">
        <v>73</v>
      </c>
      <c r="G1" s="5" t="s">
        <v>74</v>
      </c>
      <c r="H1" s="5" t="s">
        <v>86</v>
      </c>
      <c r="I1" s="5" t="s">
        <v>116</v>
      </c>
      <c r="J1" s="5" t="s">
        <v>133</v>
      </c>
      <c r="K1" s="5" t="s">
        <v>134</v>
      </c>
      <c r="L1" s="5" t="s">
        <v>397</v>
      </c>
    </row>
    <row r="2" spans="1:12" x14ac:dyDescent="0.2">
      <c r="A2" t="s">
        <v>398</v>
      </c>
      <c r="B2" s="14">
        <v>45322</v>
      </c>
      <c r="C2" t="s">
        <v>399</v>
      </c>
      <c r="D2" t="s">
        <v>237</v>
      </c>
      <c r="E2" t="s">
        <v>13</v>
      </c>
      <c r="F2" s="7" t="s">
        <v>81</v>
      </c>
      <c r="G2" s="3" t="s">
        <v>95</v>
      </c>
      <c r="H2" t="s">
        <v>154</v>
      </c>
      <c r="I2">
        <v>552332523</v>
      </c>
      <c r="J2" s="14">
        <v>45306</v>
      </c>
      <c r="K2" t="s">
        <v>115</v>
      </c>
      <c r="L2">
        <v>100</v>
      </c>
    </row>
    <row r="3" spans="1:12" x14ac:dyDescent="0.2">
      <c r="A3" t="s">
        <v>400</v>
      </c>
      <c r="B3" s="14">
        <v>45322</v>
      </c>
      <c r="C3" t="s">
        <v>401</v>
      </c>
      <c r="D3" t="s">
        <v>237</v>
      </c>
      <c r="E3" t="s">
        <v>13</v>
      </c>
      <c r="F3" s="7" t="s">
        <v>81</v>
      </c>
      <c r="G3" s="3" t="s">
        <v>95</v>
      </c>
      <c r="H3" t="s">
        <v>154</v>
      </c>
      <c r="I3">
        <v>552332523</v>
      </c>
      <c r="J3" s="14">
        <v>45306</v>
      </c>
      <c r="K3" t="s">
        <v>115</v>
      </c>
      <c r="L3">
        <v>1100</v>
      </c>
    </row>
  </sheetData>
  <phoneticPr fontId="2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D3D0B-BDA7-C849-9A02-F348974FBECC}">
  <sheetPr codeName="Hoja16">
    <tabColor rgb="FFC00000"/>
  </sheetPr>
  <dimension ref="A1:N4"/>
  <sheetViews>
    <sheetView workbookViewId="0">
      <selection activeCell="H1" sqref="H1"/>
    </sheetView>
  </sheetViews>
  <sheetFormatPr baseColWidth="10" defaultColWidth="11.5" defaultRowHeight="15" x14ac:dyDescent="0.2"/>
  <cols>
    <col min="1" max="1" width="23.5" bestFit="1" customWidth="1"/>
    <col min="2" max="2" width="10.5" bestFit="1" customWidth="1"/>
    <col min="3" max="3" width="16.5" bestFit="1" customWidth="1"/>
    <col min="4" max="4" width="14.5" bestFit="1" customWidth="1"/>
    <col min="5" max="5" width="23.83203125" bestFit="1" customWidth="1"/>
    <col min="6" max="6" width="11.5" bestFit="1" customWidth="1"/>
    <col min="7" max="7" width="22.5" bestFit="1" customWidth="1"/>
    <col min="8" max="8" width="18" bestFit="1" customWidth="1"/>
    <col min="9" max="9" width="11.1640625" customWidth="1"/>
    <col min="10" max="10" width="8.5" bestFit="1" customWidth="1"/>
    <col min="11" max="11" width="9.1640625" bestFit="1" customWidth="1"/>
    <col min="12" max="12" width="8.5" bestFit="1" customWidth="1"/>
    <col min="13" max="13" width="7.5" bestFit="1" customWidth="1"/>
    <col min="14" max="14" width="7.83203125" bestFit="1" customWidth="1"/>
  </cols>
  <sheetData>
    <row r="1" spans="1:14" s="5" customFormat="1" x14ac:dyDescent="0.2">
      <c r="A1" s="5" t="s">
        <v>0</v>
      </c>
      <c r="B1" s="5" t="s">
        <v>396</v>
      </c>
      <c r="C1" s="5" t="s">
        <v>162</v>
      </c>
      <c r="D1" s="5" t="s">
        <v>163</v>
      </c>
      <c r="E1" s="5" t="s">
        <v>402</v>
      </c>
      <c r="F1" s="5" t="s">
        <v>4</v>
      </c>
      <c r="G1" s="5" t="s">
        <v>3</v>
      </c>
      <c r="H1" s="5" t="s">
        <v>403</v>
      </c>
      <c r="I1" s="5" t="s">
        <v>404</v>
      </c>
      <c r="J1" s="5" t="s">
        <v>73</v>
      </c>
      <c r="K1" s="5" t="s">
        <v>74</v>
      </c>
      <c r="L1" s="5" t="s">
        <v>86</v>
      </c>
      <c r="M1" s="5" t="s">
        <v>134</v>
      </c>
      <c r="N1" s="5" t="s">
        <v>397</v>
      </c>
    </row>
    <row r="2" spans="1:14" x14ac:dyDescent="0.2">
      <c r="A2" t="s">
        <v>405</v>
      </c>
      <c r="B2" s="14">
        <v>45657</v>
      </c>
      <c r="F2" t="s">
        <v>406</v>
      </c>
      <c r="G2" t="s">
        <v>46</v>
      </c>
      <c r="H2" t="s">
        <v>407</v>
      </c>
      <c r="I2" t="s">
        <v>408</v>
      </c>
      <c r="J2" s="7" t="s">
        <v>81</v>
      </c>
      <c r="K2" s="7" t="s">
        <v>95</v>
      </c>
      <c r="L2" t="s">
        <v>154</v>
      </c>
      <c r="M2" t="s">
        <v>115</v>
      </c>
      <c r="N2">
        <v>0</v>
      </c>
    </row>
    <row r="3" spans="1:14" x14ac:dyDescent="0.2">
      <c r="A3" t="s">
        <v>409</v>
      </c>
      <c r="B3" s="14">
        <v>45657</v>
      </c>
      <c r="F3" t="s">
        <v>406</v>
      </c>
      <c r="G3" t="s">
        <v>46</v>
      </c>
      <c r="H3" t="s">
        <v>410</v>
      </c>
      <c r="I3" t="s">
        <v>411</v>
      </c>
      <c r="J3" s="7" t="s">
        <v>81</v>
      </c>
      <c r="K3" s="7" t="s">
        <v>95</v>
      </c>
      <c r="L3" t="s">
        <v>154</v>
      </c>
      <c r="M3" t="s">
        <v>115</v>
      </c>
      <c r="N3">
        <v>0</v>
      </c>
    </row>
    <row r="4" spans="1:14" x14ac:dyDescent="0.2">
      <c r="A4" t="s">
        <v>412</v>
      </c>
      <c r="B4" s="14">
        <v>45657</v>
      </c>
      <c r="F4" t="s">
        <v>406</v>
      </c>
      <c r="G4" t="s">
        <v>50</v>
      </c>
      <c r="H4" t="s">
        <v>413</v>
      </c>
      <c r="I4" t="s">
        <v>408</v>
      </c>
      <c r="J4" s="7" t="s">
        <v>81</v>
      </c>
      <c r="K4" s="7" t="s">
        <v>95</v>
      </c>
      <c r="L4" t="s">
        <v>154</v>
      </c>
      <c r="M4" t="s">
        <v>115</v>
      </c>
      <c r="N4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3F90B-5510-0A41-A42C-C1B89C8F4375}">
  <sheetPr codeName="Hoja2">
    <tabColor theme="4"/>
  </sheetPr>
  <dimension ref="A1:F6"/>
  <sheetViews>
    <sheetView zoomScale="165" workbookViewId="0">
      <selection activeCell="A4" sqref="A4:XFD4"/>
    </sheetView>
  </sheetViews>
  <sheetFormatPr baseColWidth="10" defaultColWidth="11.5" defaultRowHeight="15" x14ac:dyDescent="0.2"/>
  <cols>
    <col min="1" max="2" width="15.5" customWidth="1"/>
    <col min="5" max="5" width="21.83203125" bestFit="1" customWidth="1"/>
    <col min="6" max="6" width="26.5" bestFit="1" customWidth="1"/>
  </cols>
  <sheetData>
    <row r="1" spans="1:6" s="5" customFormat="1" x14ac:dyDescent="0.2">
      <c r="A1" s="5" t="s">
        <v>5</v>
      </c>
      <c r="B1" s="5" t="s">
        <v>0</v>
      </c>
      <c r="C1" s="5" t="s">
        <v>73</v>
      </c>
      <c r="D1" s="5" t="s">
        <v>74</v>
      </c>
      <c r="E1" s="5" t="s">
        <v>75</v>
      </c>
      <c r="F1" s="5" t="s">
        <v>76</v>
      </c>
    </row>
    <row r="2" spans="1:6" s="10" customFormat="1" x14ac:dyDescent="0.2">
      <c r="A2" s="10" t="s">
        <v>14</v>
      </c>
      <c r="B2" s="10" t="s">
        <v>77</v>
      </c>
      <c r="C2" s="11" t="s">
        <v>78</v>
      </c>
      <c r="D2" s="11" t="s">
        <v>79</v>
      </c>
      <c r="E2" s="10" t="s">
        <v>80</v>
      </c>
      <c r="F2" s="10">
        <v>0</v>
      </c>
    </row>
    <row r="3" spans="1:6" s="10" customFormat="1" x14ac:dyDescent="0.2">
      <c r="A3" s="10" t="s">
        <v>14</v>
      </c>
      <c r="B3" s="10" t="s">
        <v>77</v>
      </c>
      <c r="C3" s="11" t="s">
        <v>81</v>
      </c>
      <c r="D3" s="11" t="s">
        <v>82</v>
      </c>
      <c r="E3" s="10" t="s">
        <v>77</v>
      </c>
      <c r="F3" s="10">
        <v>0</v>
      </c>
    </row>
    <row r="4" spans="1:6" s="10" customFormat="1" x14ac:dyDescent="0.2">
      <c r="A4" s="10" t="s">
        <v>14</v>
      </c>
      <c r="B4" s="10" t="s">
        <v>67</v>
      </c>
      <c r="C4" s="11" t="s">
        <v>77</v>
      </c>
      <c r="D4" s="11" t="s">
        <v>77</v>
      </c>
      <c r="E4" s="11" t="s">
        <v>77</v>
      </c>
      <c r="F4" s="11">
        <v>0</v>
      </c>
    </row>
    <row r="5" spans="1:6" s="10" customFormat="1" x14ac:dyDescent="0.2">
      <c r="A5" s="10" t="s">
        <v>30</v>
      </c>
      <c r="B5" s="10" t="s">
        <v>77</v>
      </c>
      <c r="C5" s="10" t="s">
        <v>77</v>
      </c>
      <c r="D5" s="10" t="s">
        <v>77</v>
      </c>
      <c r="E5" s="10" t="s">
        <v>77</v>
      </c>
      <c r="F5" s="10">
        <v>0</v>
      </c>
    </row>
    <row r="6" spans="1:6" s="10" customFormat="1" x14ac:dyDescent="0.2">
      <c r="A6" s="10" t="s">
        <v>32</v>
      </c>
      <c r="B6" s="10" t="s">
        <v>77</v>
      </c>
      <c r="C6" s="10" t="s">
        <v>77</v>
      </c>
      <c r="D6" s="10" t="s">
        <v>77</v>
      </c>
      <c r="E6" s="10" t="s">
        <v>77</v>
      </c>
      <c r="F6" s="10">
        <v>0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">
    <tabColor theme="4"/>
  </sheetPr>
  <dimension ref="A1:K221"/>
  <sheetViews>
    <sheetView zoomScale="150" workbookViewId="0">
      <selection activeCell="K14" sqref="K14"/>
    </sheetView>
  </sheetViews>
  <sheetFormatPr baseColWidth="10" defaultColWidth="9.1640625" defaultRowHeight="15" x14ac:dyDescent="0.2"/>
  <cols>
    <col min="1" max="1" width="13" bestFit="1" customWidth="1"/>
    <col min="2" max="2" width="10.6640625" bestFit="1" customWidth="1"/>
    <col min="3" max="3" width="17.33203125" bestFit="1" customWidth="1"/>
    <col min="4" max="4" width="11.1640625" bestFit="1" customWidth="1"/>
    <col min="5" max="5" width="11.6640625" bestFit="1" customWidth="1"/>
    <col min="6" max="6" width="7.6640625" bestFit="1" customWidth="1"/>
    <col min="7" max="7" width="10.83203125" bestFit="1" customWidth="1"/>
    <col min="8" max="8" width="20.83203125" bestFit="1" customWidth="1"/>
    <col min="9" max="9" width="12" bestFit="1" customWidth="1"/>
    <col min="10" max="10" width="12" customWidth="1"/>
    <col min="11" max="11" width="24.33203125" bestFit="1" customWidth="1"/>
  </cols>
  <sheetData>
    <row r="1" spans="1:11" s="5" customFormat="1" x14ac:dyDescent="0.2">
      <c r="A1" s="5" t="s">
        <v>83</v>
      </c>
      <c r="B1" s="5" t="s">
        <v>84</v>
      </c>
      <c r="C1" s="5" t="s">
        <v>5</v>
      </c>
      <c r="D1" s="5" t="s">
        <v>73</v>
      </c>
      <c r="E1" s="5" t="s">
        <v>74</v>
      </c>
      <c r="F1" s="5" t="s">
        <v>85</v>
      </c>
      <c r="G1" s="5" t="s">
        <v>86</v>
      </c>
      <c r="H1" s="5" t="s">
        <v>87</v>
      </c>
      <c r="I1" s="5" t="s">
        <v>88</v>
      </c>
      <c r="J1" s="5" t="s">
        <v>89</v>
      </c>
      <c r="K1" s="5" t="s">
        <v>90</v>
      </c>
    </row>
    <row r="2" spans="1:11" x14ac:dyDescent="0.2">
      <c r="A2" s="4">
        <v>44927</v>
      </c>
      <c r="B2" s="4">
        <v>45291</v>
      </c>
      <c r="C2" s="4" t="s">
        <v>14</v>
      </c>
      <c r="D2" s="8" t="s">
        <v>78</v>
      </c>
      <c r="E2" s="3" t="s">
        <v>79</v>
      </c>
      <c r="F2" t="s">
        <v>91</v>
      </c>
      <c r="G2" t="s">
        <v>77</v>
      </c>
      <c r="H2" t="s">
        <v>92</v>
      </c>
      <c r="I2" s="9">
        <v>0.1</v>
      </c>
      <c r="J2" s="17">
        <v>0</v>
      </c>
      <c r="K2" t="s">
        <v>93</v>
      </c>
    </row>
    <row r="3" spans="1:11" x14ac:dyDescent="0.2">
      <c r="A3" s="4">
        <v>44927</v>
      </c>
      <c r="B3" s="4">
        <v>45291</v>
      </c>
      <c r="C3" s="4" t="s">
        <v>14</v>
      </c>
      <c r="D3" s="8" t="s">
        <v>78</v>
      </c>
      <c r="E3" s="3" t="s">
        <v>79</v>
      </c>
      <c r="F3" t="s">
        <v>91</v>
      </c>
      <c r="G3" t="s">
        <v>94</v>
      </c>
      <c r="H3" t="s">
        <v>92</v>
      </c>
      <c r="I3" s="9">
        <v>0.2</v>
      </c>
      <c r="J3" s="17">
        <v>0</v>
      </c>
      <c r="K3" t="s">
        <v>93</v>
      </c>
    </row>
    <row r="4" spans="1:11" x14ac:dyDescent="0.2">
      <c r="A4" s="4">
        <v>44927</v>
      </c>
      <c r="B4" s="4">
        <v>45291</v>
      </c>
      <c r="C4" s="4" t="s">
        <v>14</v>
      </c>
      <c r="D4" s="8" t="s">
        <v>81</v>
      </c>
      <c r="E4" s="3" t="s">
        <v>95</v>
      </c>
      <c r="F4" t="s">
        <v>96</v>
      </c>
      <c r="G4" t="s">
        <v>77</v>
      </c>
      <c r="H4" t="s">
        <v>92</v>
      </c>
      <c r="I4" s="9">
        <v>1.1000000000000001</v>
      </c>
      <c r="J4" s="17">
        <v>0</v>
      </c>
      <c r="K4" t="s">
        <v>93</v>
      </c>
    </row>
    <row r="5" spans="1:11" x14ac:dyDescent="0.2">
      <c r="A5" s="4">
        <v>44927</v>
      </c>
      <c r="B5" s="4">
        <v>45291</v>
      </c>
      <c r="C5" s="4" t="s">
        <v>14</v>
      </c>
      <c r="D5" s="8" t="s">
        <v>78</v>
      </c>
      <c r="E5" s="3" t="s">
        <v>97</v>
      </c>
      <c r="F5" t="s">
        <v>91</v>
      </c>
      <c r="G5" t="s">
        <v>77</v>
      </c>
      <c r="H5" t="s">
        <v>92</v>
      </c>
      <c r="I5" s="9">
        <v>0.13</v>
      </c>
      <c r="J5" s="17">
        <v>0</v>
      </c>
      <c r="K5" t="s">
        <v>93</v>
      </c>
    </row>
    <row r="6" spans="1:11" x14ac:dyDescent="0.2">
      <c r="A6" s="4">
        <v>44927</v>
      </c>
      <c r="B6" s="4">
        <v>45291</v>
      </c>
      <c r="C6" s="4" t="s">
        <v>14</v>
      </c>
      <c r="D6" s="8" t="s">
        <v>81</v>
      </c>
      <c r="E6" s="3" t="s">
        <v>98</v>
      </c>
      <c r="F6" t="s">
        <v>91</v>
      </c>
      <c r="G6" t="s">
        <v>77</v>
      </c>
      <c r="H6" t="s">
        <v>92</v>
      </c>
      <c r="I6" s="9">
        <v>0.15</v>
      </c>
      <c r="J6" s="17">
        <v>0</v>
      </c>
      <c r="K6" t="s">
        <v>93</v>
      </c>
    </row>
    <row r="7" spans="1:11" x14ac:dyDescent="0.2">
      <c r="A7" s="4">
        <v>44927</v>
      </c>
      <c r="B7" s="4">
        <v>45291</v>
      </c>
      <c r="C7" s="4" t="s">
        <v>14</v>
      </c>
      <c r="D7" s="8" t="s">
        <v>78</v>
      </c>
      <c r="E7" s="6" t="s">
        <v>99</v>
      </c>
      <c r="F7" t="s">
        <v>91</v>
      </c>
      <c r="G7" t="s">
        <v>77</v>
      </c>
      <c r="H7" t="s">
        <v>92</v>
      </c>
      <c r="I7" s="9">
        <v>0.7</v>
      </c>
      <c r="J7" s="17">
        <v>0</v>
      </c>
      <c r="K7" t="s">
        <v>93</v>
      </c>
    </row>
    <row r="8" spans="1:11" x14ac:dyDescent="0.2">
      <c r="A8" s="4">
        <v>45292</v>
      </c>
      <c r="B8" s="4">
        <v>45657</v>
      </c>
      <c r="C8" s="4" t="s">
        <v>14</v>
      </c>
      <c r="D8" s="8" t="s">
        <v>78</v>
      </c>
      <c r="E8" s="3" t="s">
        <v>79</v>
      </c>
      <c r="F8" t="s">
        <v>91</v>
      </c>
      <c r="G8" t="s">
        <v>77</v>
      </c>
      <c r="H8" t="s">
        <v>92</v>
      </c>
      <c r="I8" s="9">
        <v>0.1</v>
      </c>
      <c r="J8" s="17">
        <v>0</v>
      </c>
      <c r="K8" t="s">
        <v>93</v>
      </c>
    </row>
    <row r="9" spans="1:11" x14ac:dyDescent="0.2">
      <c r="A9" s="4">
        <v>45292</v>
      </c>
      <c r="B9" s="4">
        <v>45657</v>
      </c>
      <c r="C9" s="4" t="s">
        <v>14</v>
      </c>
      <c r="D9" s="8" t="s">
        <v>78</v>
      </c>
      <c r="E9" s="3" t="s">
        <v>79</v>
      </c>
      <c r="F9" t="s">
        <v>91</v>
      </c>
      <c r="G9" t="s">
        <v>94</v>
      </c>
      <c r="H9" t="s">
        <v>92</v>
      </c>
      <c r="I9" s="9">
        <v>0.2</v>
      </c>
      <c r="J9" s="17">
        <v>0</v>
      </c>
      <c r="K9" t="s">
        <v>93</v>
      </c>
    </row>
    <row r="10" spans="1:11" x14ac:dyDescent="0.2">
      <c r="A10" s="4">
        <v>45292</v>
      </c>
      <c r="B10" s="4">
        <v>45657</v>
      </c>
      <c r="C10" s="4" t="s">
        <v>14</v>
      </c>
      <c r="D10" s="8" t="s">
        <v>81</v>
      </c>
      <c r="E10" s="3" t="s">
        <v>95</v>
      </c>
      <c r="F10" t="s">
        <v>96</v>
      </c>
      <c r="G10" t="s">
        <v>77</v>
      </c>
      <c r="H10" t="s">
        <v>92</v>
      </c>
      <c r="I10" s="9">
        <v>1.1000000000000001</v>
      </c>
      <c r="J10" s="17">
        <v>0</v>
      </c>
      <c r="K10" t="s">
        <v>93</v>
      </c>
    </row>
    <row r="11" spans="1:11" x14ac:dyDescent="0.2">
      <c r="A11" s="4">
        <v>45292</v>
      </c>
      <c r="B11" s="4">
        <v>45657</v>
      </c>
      <c r="C11" s="4" t="s">
        <v>14</v>
      </c>
      <c r="D11" s="8" t="s">
        <v>78</v>
      </c>
      <c r="E11" s="3" t="s">
        <v>97</v>
      </c>
      <c r="F11" t="s">
        <v>91</v>
      </c>
      <c r="G11" t="s">
        <v>77</v>
      </c>
      <c r="H11" t="s">
        <v>92</v>
      </c>
      <c r="I11" s="9">
        <v>0.13</v>
      </c>
      <c r="J11" s="17">
        <v>0</v>
      </c>
      <c r="K11" t="s">
        <v>93</v>
      </c>
    </row>
    <row r="12" spans="1:11" x14ac:dyDescent="0.2">
      <c r="A12" s="4">
        <v>45292</v>
      </c>
      <c r="B12" s="4">
        <v>45657</v>
      </c>
      <c r="C12" s="4" t="s">
        <v>14</v>
      </c>
      <c r="D12" s="8" t="s">
        <v>81</v>
      </c>
      <c r="E12" s="3" t="s">
        <v>98</v>
      </c>
      <c r="F12" t="s">
        <v>91</v>
      </c>
      <c r="G12" t="s">
        <v>77</v>
      </c>
      <c r="H12" t="s">
        <v>92</v>
      </c>
      <c r="I12" s="9">
        <v>0.15</v>
      </c>
      <c r="J12" s="17">
        <v>0</v>
      </c>
      <c r="K12" t="s">
        <v>93</v>
      </c>
    </row>
    <row r="13" spans="1:11" x14ac:dyDescent="0.2">
      <c r="A13" s="4">
        <v>45292</v>
      </c>
      <c r="B13" s="4">
        <v>45657</v>
      </c>
      <c r="C13" s="4" t="s">
        <v>14</v>
      </c>
      <c r="D13" s="8" t="s">
        <v>78</v>
      </c>
      <c r="E13" s="6" t="s">
        <v>99</v>
      </c>
      <c r="F13" t="s">
        <v>91</v>
      </c>
      <c r="G13" t="s">
        <v>77</v>
      </c>
      <c r="H13" t="s">
        <v>92</v>
      </c>
      <c r="I13" s="9">
        <v>0.7</v>
      </c>
      <c r="J13" s="17">
        <v>0</v>
      </c>
      <c r="K13" t="s">
        <v>93</v>
      </c>
    </row>
    <row r="14" spans="1:11" x14ac:dyDescent="0.2">
      <c r="A14" s="4">
        <v>45658</v>
      </c>
      <c r="B14" s="4">
        <v>46022</v>
      </c>
      <c r="C14" s="4" t="s">
        <v>14</v>
      </c>
      <c r="D14" s="8" t="s">
        <v>78</v>
      </c>
      <c r="E14" s="3" t="s">
        <v>79</v>
      </c>
      <c r="F14" t="s">
        <v>91</v>
      </c>
      <c r="G14" t="s">
        <v>77</v>
      </c>
      <c r="H14" t="s">
        <v>92</v>
      </c>
      <c r="I14" s="9">
        <v>0.1</v>
      </c>
      <c r="J14" s="17">
        <v>0</v>
      </c>
      <c r="K14" t="s">
        <v>93</v>
      </c>
    </row>
    <row r="15" spans="1:11" x14ac:dyDescent="0.2">
      <c r="A15" s="4">
        <v>45658</v>
      </c>
      <c r="B15" s="4">
        <v>46022</v>
      </c>
      <c r="C15" s="4" t="s">
        <v>14</v>
      </c>
      <c r="D15" s="8" t="s">
        <v>78</v>
      </c>
      <c r="E15" s="3" t="s">
        <v>79</v>
      </c>
      <c r="F15" t="s">
        <v>91</v>
      </c>
      <c r="G15" t="s">
        <v>94</v>
      </c>
      <c r="H15" t="s">
        <v>92</v>
      </c>
      <c r="I15" s="9">
        <v>0.2</v>
      </c>
      <c r="J15" s="17">
        <v>0</v>
      </c>
      <c r="K15" t="s">
        <v>93</v>
      </c>
    </row>
    <row r="16" spans="1:11" x14ac:dyDescent="0.2">
      <c r="A16" s="4">
        <v>45658</v>
      </c>
      <c r="B16" s="4">
        <v>46022</v>
      </c>
      <c r="C16" s="4" t="s">
        <v>14</v>
      </c>
      <c r="D16" s="8" t="s">
        <v>81</v>
      </c>
      <c r="E16" s="3" t="s">
        <v>95</v>
      </c>
      <c r="F16" t="s">
        <v>96</v>
      </c>
      <c r="G16" t="s">
        <v>77</v>
      </c>
      <c r="H16" t="s">
        <v>92</v>
      </c>
      <c r="I16" s="9">
        <v>1.1000000000000001</v>
      </c>
      <c r="J16" s="17">
        <v>0</v>
      </c>
      <c r="K16" t="s">
        <v>93</v>
      </c>
    </row>
    <row r="17" spans="1:11" x14ac:dyDescent="0.2">
      <c r="A17" s="4">
        <v>45658</v>
      </c>
      <c r="B17" s="4">
        <v>46022</v>
      </c>
      <c r="C17" s="4" t="s">
        <v>14</v>
      </c>
      <c r="D17" s="8" t="s">
        <v>78</v>
      </c>
      <c r="E17" s="3" t="s">
        <v>97</v>
      </c>
      <c r="F17" t="s">
        <v>91</v>
      </c>
      <c r="G17" t="s">
        <v>77</v>
      </c>
      <c r="H17" t="s">
        <v>92</v>
      </c>
      <c r="I17" s="9">
        <v>0.13</v>
      </c>
      <c r="J17" s="17">
        <v>0</v>
      </c>
      <c r="K17" t="s">
        <v>93</v>
      </c>
    </row>
    <row r="18" spans="1:11" x14ac:dyDescent="0.2">
      <c r="A18" s="4">
        <v>45658</v>
      </c>
      <c r="B18" s="4">
        <v>46022</v>
      </c>
      <c r="C18" s="4" t="s">
        <v>14</v>
      </c>
      <c r="D18" s="8" t="s">
        <v>81</v>
      </c>
      <c r="E18" s="3" t="s">
        <v>98</v>
      </c>
      <c r="F18" t="s">
        <v>91</v>
      </c>
      <c r="G18" t="s">
        <v>77</v>
      </c>
      <c r="H18" t="s">
        <v>92</v>
      </c>
      <c r="I18" s="9">
        <v>0.15</v>
      </c>
      <c r="J18" s="17">
        <v>0</v>
      </c>
      <c r="K18" t="s">
        <v>93</v>
      </c>
    </row>
    <row r="19" spans="1:11" x14ac:dyDescent="0.2">
      <c r="A19" s="4">
        <v>45658</v>
      </c>
      <c r="B19" s="4">
        <v>46022</v>
      </c>
      <c r="C19" s="4" t="s">
        <v>14</v>
      </c>
      <c r="D19" s="8" t="s">
        <v>78</v>
      </c>
      <c r="E19" s="6" t="s">
        <v>99</v>
      </c>
      <c r="F19" t="s">
        <v>91</v>
      </c>
      <c r="G19" t="s">
        <v>77</v>
      </c>
      <c r="H19" t="s">
        <v>92</v>
      </c>
      <c r="I19" s="9">
        <v>0.7</v>
      </c>
      <c r="J19" s="17">
        <v>0</v>
      </c>
      <c r="K19" t="s">
        <v>93</v>
      </c>
    </row>
    <row r="20" spans="1:11" x14ac:dyDescent="0.2">
      <c r="A20" s="4">
        <v>46023</v>
      </c>
      <c r="B20" s="4">
        <v>46387</v>
      </c>
      <c r="C20" s="4" t="s">
        <v>14</v>
      </c>
      <c r="D20" s="8" t="s">
        <v>78</v>
      </c>
      <c r="E20" s="3" t="s">
        <v>79</v>
      </c>
      <c r="F20" t="s">
        <v>91</v>
      </c>
      <c r="G20" t="s">
        <v>77</v>
      </c>
      <c r="H20" t="s">
        <v>92</v>
      </c>
      <c r="I20" s="9">
        <v>0.1</v>
      </c>
      <c r="J20" s="17">
        <v>0</v>
      </c>
      <c r="K20" t="s">
        <v>93</v>
      </c>
    </row>
    <row r="21" spans="1:11" x14ac:dyDescent="0.2">
      <c r="A21" s="4">
        <v>46023</v>
      </c>
      <c r="B21" s="4">
        <v>46387</v>
      </c>
      <c r="C21" s="4" t="s">
        <v>14</v>
      </c>
      <c r="D21" s="8" t="s">
        <v>78</v>
      </c>
      <c r="E21" s="3" t="s">
        <v>79</v>
      </c>
      <c r="F21" t="s">
        <v>91</v>
      </c>
      <c r="G21" t="s">
        <v>94</v>
      </c>
      <c r="H21" t="s">
        <v>92</v>
      </c>
      <c r="I21" s="9">
        <v>0.2</v>
      </c>
      <c r="J21" s="17">
        <v>0</v>
      </c>
      <c r="K21" t="s">
        <v>93</v>
      </c>
    </row>
    <row r="22" spans="1:11" x14ac:dyDescent="0.2">
      <c r="A22" s="4">
        <v>46023</v>
      </c>
      <c r="B22" s="4">
        <v>46387</v>
      </c>
      <c r="C22" s="4" t="s">
        <v>14</v>
      </c>
      <c r="D22" s="8" t="s">
        <v>81</v>
      </c>
      <c r="E22" s="3" t="s">
        <v>95</v>
      </c>
      <c r="F22" t="s">
        <v>96</v>
      </c>
      <c r="G22" t="s">
        <v>77</v>
      </c>
      <c r="H22" t="s">
        <v>92</v>
      </c>
      <c r="I22" s="9">
        <v>1.1000000000000001</v>
      </c>
      <c r="J22" s="17">
        <v>0</v>
      </c>
      <c r="K22" t="s">
        <v>93</v>
      </c>
    </row>
    <row r="23" spans="1:11" x14ac:dyDescent="0.2">
      <c r="A23" s="4">
        <v>46023</v>
      </c>
      <c r="B23" s="4">
        <v>46387</v>
      </c>
      <c r="C23" s="4" t="s">
        <v>14</v>
      </c>
      <c r="D23" s="8" t="s">
        <v>78</v>
      </c>
      <c r="E23" s="3" t="s">
        <v>97</v>
      </c>
      <c r="F23" t="s">
        <v>91</v>
      </c>
      <c r="G23" t="s">
        <v>77</v>
      </c>
      <c r="H23" t="s">
        <v>92</v>
      </c>
      <c r="I23" s="9">
        <v>0.13</v>
      </c>
      <c r="J23" s="17">
        <v>0</v>
      </c>
      <c r="K23" t="s">
        <v>93</v>
      </c>
    </row>
    <row r="24" spans="1:11" x14ac:dyDescent="0.2">
      <c r="A24" s="4">
        <v>46023</v>
      </c>
      <c r="B24" s="4">
        <v>46387</v>
      </c>
      <c r="C24" s="4" t="s">
        <v>14</v>
      </c>
      <c r="D24" s="8" t="s">
        <v>81</v>
      </c>
      <c r="E24" s="3" t="s">
        <v>98</v>
      </c>
      <c r="F24" t="s">
        <v>91</v>
      </c>
      <c r="G24" t="s">
        <v>77</v>
      </c>
      <c r="H24" t="s">
        <v>92</v>
      </c>
      <c r="I24" s="9">
        <v>0.15</v>
      </c>
      <c r="J24" s="17">
        <v>0</v>
      </c>
      <c r="K24" t="s">
        <v>93</v>
      </c>
    </row>
    <row r="25" spans="1:11" x14ac:dyDescent="0.2">
      <c r="A25" s="4">
        <v>46023</v>
      </c>
      <c r="B25" s="4">
        <v>46387</v>
      </c>
      <c r="C25" s="4" t="s">
        <v>14</v>
      </c>
      <c r="D25" s="8" t="s">
        <v>78</v>
      </c>
      <c r="E25" s="6" t="s">
        <v>99</v>
      </c>
      <c r="F25" t="s">
        <v>91</v>
      </c>
      <c r="G25" t="s">
        <v>77</v>
      </c>
      <c r="H25" t="s">
        <v>92</v>
      </c>
      <c r="I25" s="9">
        <v>0.7</v>
      </c>
      <c r="J25" s="17">
        <v>0</v>
      </c>
      <c r="K25" t="s">
        <v>93</v>
      </c>
    </row>
    <row r="26" spans="1:11" x14ac:dyDescent="0.2">
      <c r="A26" s="4">
        <v>44927</v>
      </c>
      <c r="B26" s="4">
        <v>45291</v>
      </c>
      <c r="C26" s="4" t="s">
        <v>14</v>
      </c>
      <c r="D26" s="8" t="s">
        <v>78</v>
      </c>
      <c r="E26" s="3" t="s">
        <v>97</v>
      </c>
      <c r="F26" t="s">
        <v>77</v>
      </c>
      <c r="G26" t="s">
        <v>77</v>
      </c>
      <c r="H26" t="s">
        <v>92</v>
      </c>
      <c r="I26" s="9">
        <v>0</v>
      </c>
      <c r="J26" s="17">
        <v>0</v>
      </c>
      <c r="K26" t="s">
        <v>93</v>
      </c>
    </row>
    <row r="27" spans="1:11" x14ac:dyDescent="0.2">
      <c r="A27" s="4">
        <v>45292</v>
      </c>
      <c r="B27" s="4">
        <v>45657</v>
      </c>
      <c r="C27" s="4" t="s">
        <v>14</v>
      </c>
      <c r="D27" s="8" t="s">
        <v>78</v>
      </c>
      <c r="E27" s="3" t="s">
        <v>97</v>
      </c>
      <c r="F27" t="s">
        <v>77</v>
      </c>
      <c r="G27" t="s">
        <v>77</v>
      </c>
      <c r="H27" t="s">
        <v>92</v>
      </c>
      <c r="I27" s="9">
        <v>0</v>
      </c>
      <c r="J27" s="17">
        <v>0</v>
      </c>
      <c r="K27" t="s">
        <v>93</v>
      </c>
    </row>
    <row r="28" spans="1:11" x14ac:dyDescent="0.2">
      <c r="A28" s="4">
        <v>45658</v>
      </c>
      <c r="B28" s="4">
        <v>46022</v>
      </c>
      <c r="C28" s="4" t="s">
        <v>14</v>
      </c>
      <c r="D28" s="8" t="s">
        <v>78</v>
      </c>
      <c r="E28" s="3" t="s">
        <v>97</v>
      </c>
      <c r="F28" t="s">
        <v>77</v>
      </c>
      <c r="G28" t="s">
        <v>77</v>
      </c>
      <c r="H28" t="s">
        <v>92</v>
      </c>
      <c r="I28" s="9">
        <v>0</v>
      </c>
      <c r="J28" s="17">
        <v>0</v>
      </c>
      <c r="K28" t="s">
        <v>93</v>
      </c>
    </row>
    <row r="29" spans="1:11" x14ac:dyDescent="0.2">
      <c r="A29" s="4">
        <v>46023</v>
      </c>
      <c r="B29" s="4">
        <v>46387</v>
      </c>
      <c r="C29" s="4" t="s">
        <v>14</v>
      </c>
      <c r="D29" s="8" t="s">
        <v>78</v>
      </c>
      <c r="E29" s="3" t="s">
        <v>97</v>
      </c>
      <c r="F29" t="s">
        <v>77</v>
      </c>
      <c r="G29" t="s">
        <v>77</v>
      </c>
      <c r="H29" t="s">
        <v>92</v>
      </c>
      <c r="I29" s="9">
        <v>0</v>
      </c>
      <c r="J29" s="17">
        <v>0</v>
      </c>
      <c r="K29" t="s">
        <v>93</v>
      </c>
    </row>
    <row r="30" spans="1:11" x14ac:dyDescent="0.2">
      <c r="A30" s="4">
        <v>44927</v>
      </c>
      <c r="B30" s="4">
        <v>45291</v>
      </c>
      <c r="C30" s="4" t="s">
        <v>30</v>
      </c>
      <c r="D30" s="8" t="s">
        <v>78</v>
      </c>
      <c r="E30" s="3" t="s">
        <v>79</v>
      </c>
      <c r="F30" t="s">
        <v>91</v>
      </c>
      <c r="G30" t="s">
        <v>77</v>
      </c>
      <c r="H30" t="s">
        <v>92</v>
      </c>
      <c r="I30" s="9">
        <v>0.1</v>
      </c>
      <c r="J30" s="17">
        <v>0</v>
      </c>
      <c r="K30" t="s">
        <v>93</v>
      </c>
    </row>
    <row r="31" spans="1:11" x14ac:dyDescent="0.2">
      <c r="A31" s="4">
        <v>44927</v>
      </c>
      <c r="B31" s="4">
        <v>45291</v>
      </c>
      <c r="C31" s="4" t="s">
        <v>30</v>
      </c>
      <c r="D31" s="8" t="s">
        <v>78</v>
      </c>
      <c r="E31" s="3" t="s">
        <v>79</v>
      </c>
      <c r="F31" t="s">
        <v>91</v>
      </c>
      <c r="G31" t="s">
        <v>94</v>
      </c>
      <c r="H31" t="s">
        <v>92</v>
      </c>
      <c r="I31" s="9">
        <v>0.2</v>
      </c>
      <c r="J31" s="17">
        <v>0</v>
      </c>
      <c r="K31" t="s">
        <v>93</v>
      </c>
    </row>
    <row r="32" spans="1:11" x14ac:dyDescent="0.2">
      <c r="A32" s="4">
        <v>44927</v>
      </c>
      <c r="B32" s="4">
        <v>45291</v>
      </c>
      <c r="C32" s="4" t="s">
        <v>30</v>
      </c>
      <c r="D32" s="8" t="s">
        <v>81</v>
      </c>
      <c r="E32" s="3" t="s">
        <v>95</v>
      </c>
      <c r="F32" t="s">
        <v>96</v>
      </c>
      <c r="G32" t="s">
        <v>77</v>
      </c>
      <c r="H32" t="s">
        <v>92</v>
      </c>
      <c r="I32" s="9">
        <v>1.1000000000000001</v>
      </c>
      <c r="J32" s="17">
        <v>0</v>
      </c>
      <c r="K32" t="s">
        <v>93</v>
      </c>
    </row>
    <row r="33" spans="1:11" x14ac:dyDescent="0.2">
      <c r="A33" s="4">
        <v>44927</v>
      </c>
      <c r="B33" s="4">
        <v>45291</v>
      </c>
      <c r="C33" s="4" t="s">
        <v>30</v>
      </c>
      <c r="D33" s="8" t="s">
        <v>78</v>
      </c>
      <c r="E33" s="3" t="s">
        <v>97</v>
      </c>
      <c r="F33" t="s">
        <v>91</v>
      </c>
      <c r="G33" t="s">
        <v>77</v>
      </c>
      <c r="H33" t="s">
        <v>92</v>
      </c>
      <c r="I33" s="9">
        <v>0.13</v>
      </c>
      <c r="J33" s="17">
        <v>0</v>
      </c>
      <c r="K33" t="s">
        <v>93</v>
      </c>
    </row>
    <row r="34" spans="1:11" x14ac:dyDescent="0.2">
      <c r="A34" s="4">
        <v>44927</v>
      </c>
      <c r="B34" s="4">
        <v>45291</v>
      </c>
      <c r="C34" s="4" t="s">
        <v>30</v>
      </c>
      <c r="D34" s="8" t="s">
        <v>81</v>
      </c>
      <c r="E34" s="3" t="s">
        <v>98</v>
      </c>
      <c r="F34" t="s">
        <v>91</v>
      </c>
      <c r="G34" t="s">
        <v>77</v>
      </c>
      <c r="H34" t="s">
        <v>92</v>
      </c>
      <c r="I34" s="9">
        <v>0.15</v>
      </c>
      <c r="J34" s="17">
        <v>0</v>
      </c>
      <c r="K34" t="s">
        <v>93</v>
      </c>
    </row>
    <row r="35" spans="1:11" x14ac:dyDescent="0.2">
      <c r="A35" s="4">
        <v>44927</v>
      </c>
      <c r="B35" s="4">
        <v>45291</v>
      </c>
      <c r="C35" s="4" t="s">
        <v>30</v>
      </c>
      <c r="D35" s="8" t="s">
        <v>78</v>
      </c>
      <c r="E35" s="6" t="s">
        <v>99</v>
      </c>
      <c r="F35" t="s">
        <v>91</v>
      </c>
      <c r="G35" t="s">
        <v>77</v>
      </c>
      <c r="H35" t="s">
        <v>92</v>
      </c>
      <c r="I35" s="9">
        <v>0.7</v>
      </c>
      <c r="J35" s="17">
        <v>0</v>
      </c>
      <c r="K35" t="s">
        <v>93</v>
      </c>
    </row>
    <row r="36" spans="1:11" x14ac:dyDescent="0.2">
      <c r="A36" s="4">
        <v>45292</v>
      </c>
      <c r="B36" s="4">
        <v>45657</v>
      </c>
      <c r="C36" s="4" t="s">
        <v>30</v>
      </c>
      <c r="D36" s="8" t="s">
        <v>78</v>
      </c>
      <c r="E36" s="3" t="s">
        <v>79</v>
      </c>
      <c r="F36" t="s">
        <v>91</v>
      </c>
      <c r="G36" t="s">
        <v>77</v>
      </c>
      <c r="H36" t="s">
        <v>92</v>
      </c>
      <c r="I36" s="9">
        <v>0.1</v>
      </c>
      <c r="J36" s="17">
        <v>0</v>
      </c>
      <c r="K36" t="s">
        <v>93</v>
      </c>
    </row>
    <row r="37" spans="1:11" x14ac:dyDescent="0.2">
      <c r="A37" s="4">
        <v>45292</v>
      </c>
      <c r="B37" s="4">
        <v>45657</v>
      </c>
      <c r="C37" s="4" t="s">
        <v>30</v>
      </c>
      <c r="D37" s="8" t="s">
        <v>78</v>
      </c>
      <c r="E37" s="3" t="s">
        <v>79</v>
      </c>
      <c r="F37" t="s">
        <v>91</v>
      </c>
      <c r="G37" t="s">
        <v>94</v>
      </c>
      <c r="H37" t="s">
        <v>92</v>
      </c>
      <c r="I37" s="9">
        <v>0.2</v>
      </c>
      <c r="J37" s="17">
        <v>0</v>
      </c>
      <c r="K37" t="s">
        <v>93</v>
      </c>
    </row>
    <row r="38" spans="1:11" x14ac:dyDescent="0.2">
      <c r="A38" s="4">
        <v>45292</v>
      </c>
      <c r="B38" s="4">
        <v>45657</v>
      </c>
      <c r="C38" s="4" t="s">
        <v>30</v>
      </c>
      <c r="D38" s="8" t="s">
        <v>81</v>
      </c>
      <c r="E38" s="3" t="s">
        <v>95</v>
      </c>
      <c r="F38" t="s">
        <v>96</v>
      </c>
      <c r="G38" t="s">
        <v>77</v>
      </c>
      <c r="H38" t="s">
        <v>92</v>
      </c>
      <c r="I38" s="9">
        <v>1.1000000000000001</v>
      </c>
      <c r="J38" s="17">
        <v>0</v>
      </c>
      <c r="K38" t="s">
        <v>93</v>
      </c>
    </row>
    <row r="39" spans="1:11" x14ac:dyDescent="0.2">
      <c r="A39" s="4">
        <v>45292</v>
      </c>
      <c r="B39" s="4">
        <v>45657</v>
      </c>
      <c r="C39" s="4" t="s">
        <v>30</v>
      </c>
      <c r="D39" s="8" t="s">
        <v>78</v>
      </c>
      <c r="E39" s="3" t="s">
        <v>97</v>
      </c>
      <c r="F39" t="s">
        <v>91</v>
      </c>
      <c r="G39" t="s">
        <v>77</v>
      </c>
      <c r="H39" t="s">
        <v>92</v>
      </c>
      <c r="I39" s="9">
        <v>0.13</v>
      </c>
      <c r="J39" s="17">
        <v>0</v>
      </c>
      <c r="K39" t="s">
        <v>93</v>
      </c>
    </row>
    <row r="40" spans="1:11" x14ac:dyDescent="0.2">
      <c r="A40" s="4">
        <v>45292</v>
      </c>
      <c r="B40" s="4">
        <v>45657</v>
      </c>
      <c r="C40" s="4" t="s">
        <v>30</v>
      </c>
      <c r="D40" s="8" t="s">
        <v>81</v>
      </c>
      <c r="E40" s="3" t="s">
        <v>98</v>
      </c>
      <c r="F40" t="s">
        <v>91</v>
      </c>
      <c r="G40" t="s">
        <v>77</v>
      </c>
      <c r="H40" t="s">
        <v>92</v>
      </c>
      <c r="I40" s="9">
        <v>0.15</v>
      </c>
      <c r="J40" s="17">
        <v>0</v>
      </c>
      <c r="K40" t="s">
        <v>93</v>
      </c>
    </row>
    <row r="41" spans="1:11" x14ac:dyDescent="0.2">
      <c r="A41" s="4">
        <v>45292</v>
      </c>
      <c r="B41" s="4">
        <v>45657</v>
      </c>
      <c r="C41" s="4" t="s">
        <v>30</v>
      </c>
      <c r="D41" s="8" t="s">
        <v>78</v>
      </c>
      <c r="E41" s="6" t="s">
        <v>99</v>
      </c>
      <c r="F41" t="s">
        <v>91</v>
      </c>
      <c r="G41" t="s">
        <v>77</v>
      </c>
      <c r="H41" t="s">
        <v>92</v>
      </c>
      <c r="I41" s="9">
        <v>0.7</v>
      </c>
      <c r="J41" s="17">
        <v>0</v>
      </c>
      <c r="K41" t="s">
        <v>93</v>
      </c>
    </row>
    <row r="42" spans="1:11" x14ac:dyDescent="0.2">
      <c r="A42" s="4">
        <v>45658</v>
      </c>
      <c r="B42" s="4">
        <v>46022</v>
      </c>
      <c r="C42" s="4" t="s">
        <v>30</v>
      </c>
      <c r="D42" s="8" t="s">
        <v>78</v>
      </c>
      <c r="E42" s="3" t="s">
        <v>79</v>
      </c>
      <c r="F42" t="s">
        <v>91</v>
      </c>
      <c r="G42" t="s">
        <v>77</v>
      </c>
      <c r="H42" t="s">
        <v>92</v>
      </c>
      <c r="I42" s="9">
        <v>0.1</v>
      </c>
      <c r="J42" s="17">
        <v>0</v>
      </c>
      <c r="K42" t="s">
        <v>93</v>
      </c>
    </row>
    <row r="43" spans="1:11" x14ac:dyDescent="0.2">
      <c r="A43" s="4">
        <v>45658</v>
      </c>
      <c r="B43" s="4">
        <v>46022</v>
      </c>
      <c r="C43" s="4" t="s">
        <v>30</v>
      </c>
      <c r="D43" s="8" t="s">
        <v>78</v>
      </c>
      <c r="E43" s="3" t="s">
        <v>79</v>
      </c>
      <c r="F43" t="s">
        <v>91</v>
      </c>
      <c r="G43" t="s">
        <v>94</v>
      </c>
      <c r="H43" t="s">
        <v>92</v>
      </c>
      <c r="I43" s="9">
        <v>0.2</v>
      </c>
      <c r="J43" s="17">
        <v>0</v>
      </c>
      <c r="K43" t="s">
        <v>93</v>
      </c>
    </row>
    <row r="44" spans="1:11" x14ac:dyDescent="0.2">
      <c r="A44" s="4">
        <v>45658</v>
      </c>
      <c r="B44" s="4">
        <v>46022</v>
      </c>
      <c r="C44" s="4" t="s">
        <v>30</v>
      </c>
      <c r="D44" s="8" t="s">
        <v>81</v>
      </c>
      <c r="E44" s="3" t="s">
        <v>95</v>
      </c>
      <c r="F44" t="s">
        <v>96</v>
      </c>
      <c r="G44" t="s">
        <v>77</v>
      </c>
      <c r="H44" t="s">
        <v>92</v>
      </c>
      <c r="I44" s="9">
        <v>1.1000000000000001</v>
      </c>
      <c r="J44" s="17">
        <v>0</v>
      </c>
      <c r="K44" t="s">
        <v>93</v>
      </c>
    </row>
    <row r="45" spans="1:11" x14ac:dyDescent="0.2">
      <c r="A45" s="4">
        <v>45658</v>
      </c>
      <c r="B45" s="4">
        <v>46022</v>
      </c>
      <c r="C45" s="4" t="s">
        <v>30</v>
      </c>
      <c r="D45" s="8" t="s">
        <v>78</v>
      </c>
      <c r="E45" s="3" t="s">
        <v>97</v>
      </c>
      <c r="F45" t="s">
        <v>91</v>
      </c>
      <c r="G45" t="s">
        <v>77</v>
      </c>
      <c r="H45" t="s">
        <v>92</v>
      </c>
      <c r="I45" s="9">
        <v>0.13</v>
      </c>
      <c r="J45" s="17">
        <v>0</v>
      </c>
      <c r="K45" t="s">
        <v>93</v>
      </c>
    </row>
    <row r="46" spans="1:11" x14ac:dyDescent="0.2">
      <c r="A46" s="4">
        <v>45658</v>
      </c>
      <c r="B46" s="4">
        <v>46022</v>
      </c>
      <c r="C46" s="4" t="s">
        <v>30</v>
      </c>
      <c r="D46" s="8" t="s">
        <v>81</v>
      </c>
      <c r="E46" s="3" t="s">
        <v>98</v>
      </c>
      <c r="F46" t="s">
        <v>91</v>
      </c>
      <c r="G46" t="s">
        <v>77</v>
      </c>
      <c r="H46" t="s">
        <v>92</v>
      </c>
      <c r="I46" s="9">
        <v>0.15</v>
      </c>
      <c r="J46" s="17">
        <v>0</v>
      </c>
      <c r="K46" t="s">
        <v>93</v>
      </c>
    </row>
    <row r="47" spans="1:11" x14ac:dyDescent="0.2">
      <c r="A47" s="4">
        <v>45658</v>
      </c>
      <c r="B47" s="4">
        <v>46022</v>
      </c>
      <c r="C47" s="4" t="s">
        <v>30</v>
      </c>
      <c r="D47" s="8" t="s">
        <v>78</v>
      </c>
      <c r="E47" s="6" t="s">
        <v>99</v>
      </c>
      <c r="F47" t="s">
        <v>91</v>
      </c>
      <c r="G47" t="s">
        <v>77</v>
      </c>
      <c r="H47" t="s">
        <v>92</v>
      </c>
      <c r="I47" s="9">
        <v>0.7</v>
      </c>
      <c r="J47" s="17">
        <v>0</v>
      </c>
      <c r="K47" t="s">
        <v>93</v>
      </c>
    </row>
    <row r="48" spans="1:11" x14ac:dyDescent="0.2">
      <c r="A48" s="4">
        <v>46023</v>
      </c>
      <c r="B48" s="4">
        <v>46387</v>
      </c>
      <c r="C48" s="4" t="s">
        <v>30</v>
      </c>
      <c r="D48" s="8" t="s">
        <v>78</v>
      </c>
      <c r="E48" s="3" t="s">
        <v>79</v>
      </c>
      <c r="F48" t="s">
        <v>91</v>
      </c>
      <c r="G48" t="s">
        <v>77</v>
      </c>
      <c r="H48" t="s">
        <v>92</v>
      </c>
      <c r="I48" s="9">
        <v>0.1</v>
      </c>
      <c r="J48" s="17">
        <v>0</v>
      </c>
      <c r="K48" t="s">
        <v>93</v>
      </c>
    </row>
    <row r="49" spans="1:11" x14ac:dyDescent="0.2">
      <c r="A49" s="4">
        <v>46023</v>
      </c>
      <c r="B49" s="4">
        <v>46387</v>
      </c>
      <c r="C49" s="4" t="s">
        <v>30</v>
      </c>
      <c r="D49" s="8" t="s">
        <v>78</v>
      </c>
      <c r="E49" s="3" t="s">
        <v>79</v>
      </c>
      <c r="F49" t="s">
        <v>91</v>
      </c>
      <c r="G49" t="s">
        <v>94</v>
      </c>
      <c r="H49" t="s">
        <v>92</v>
      </c>
      <c r="I49" s="9">
        <v>0.2</v>
      </c>
      <c r="J49" s="17">
        <v>0</v>
      </c>
      <c r="K49" t="s">
        <v>93</v>
      </c>
    </row>
    <row r="50" spans="1:11" x14ac:dyDescent="0.2">
      <c r="A50" s="4">
        <v>46023</v>
      </c>
      <c r="B50" s="4">
        <v>46387</v>
      </c>
      <c r="C50" s="4" t="s">
        <v>30</v>
      </c>
      <c r="D50" s="8" t="s">
        <v>81</v>
      </c>
      <c r="E50" s="3" t="s">
        <v>95</v>
      </c>
      <c r="F50" t="s">
        <v>96</v>
      </c>
      <c r="G50" t="s">
        <v>77</v>
      </c>
      <c r="H50" t="s">
        <v>92</v>
      </c>
      <c r="I50" s="9">
        <v>1.1000000000000001</v>
      </c>
      <c r="J50" s="17">
        <v>0</v>
      </c>
      <c r="K50" t="s">
        <v>93</v>
      </c>
    </row>
    <row r="51" spans="1:11" x14ac:dyDescent="0.2">
      <c r="A51" s="4">
        <v>46023</v>
      </c>
      <c r="B51" s="4">
        <v>46387</v>
      </c>
      <c r="C51" s="4" t="s">
        <v>30</v>
      </c>
      <c r="D51" s="8" t="s">
        <v>78</v>
      </c>
      <c r="E51" s="3" t="s">
        <v>97</v>
      </c>
      <c r="F51" t="s">
        <v>91</v>
      </c>
      <c r="G51" t="s">
        <v>77</v>
      </c>
      <c r="H51" t="s">
        <v>92</v>
      </c>
      <c r="I51" s="9">
        <v>0.13</v>
      </c>
      <c r="J51" s="17">
        <v>0</v>
      </c>
      <c r="K51" t="s">
        <v>93</v>
      </c>
    </row>
    <row r="52" spans="1:11" x14ac:dyDescent="0.2">
      <c r="A52" s="4">
        <v>46023</v>
      </c>
      <c r="B52" s="4">
        <v>46387</v>
      </c>
      <c r="C52" s="4" t="s">
        <v>30</v>
      </c>
      <c r="D52" s="8" t="s">
        <v>81</v>
      </c>
      <c r="E52" s="3" t="s">
        <v>98</v>
      </c>
      <c r="F52" t="s">
        <v>91</v>
      </c>
      <c r="G52" t="s">
        <v>77</v>
      </c>
      <c r="H52" t="s">
        <v>92</v>
      </c>
      <c r="I52" s="9">
        <v>0.15</v>
      </c>
      <c r="J52" s="17">
        <v>0</v>
      </c>
      <c r="K52" t="s">
        <v>93</v>
      </c>
    </row>
    <row r="53" spans="1:11" x14ac:dyDescent="0.2">
      <c r="A53" s="4">
        <v>46023</v>
      </c>
      <c r="B53" s="4">
        <v>46387</v>
      </c>
      <c r="C53" s="4" t="s">
        <v>30</v>
      </c>
      <c r="D53" s="8" t="s">
        <v>78</v>
      </c>
      <c r="E53" s="6" t="s">
        <v>99</v>
      </c>
      <c r="F53" t="s">
        <v>91</v>
      </c>
      <c r="G53" t="s">
        <v>77</v>
      </c>
      <c r="H53" t="s">
        <v>92</v>
      </c>
      <c r="I53" s="9">
        <v>0.7</v>
      </c>
      <c r="J53" s="17">
        <v>0</v>
      </c>
      <c r="K53" t="s">
        <v>93</v>
      </c>
    </row>
    <row r="54" spans="1:11" x14ac:dyDescent="0.2">
      <c r="A54" s="4">
        <v>44927</v>
      </c>
      <c r="B54" s="4">
        <v>45291</v>
      </c>
      <c r="C54" s="4" t="s">
        <v>30</v>
      </c>
      <c r="D54" s="8" t="s">
        <v>78</v>
      </c>
      <c r="E54" s="3" t="s">
        <v>97</v>
      </c>
      <c r="F54" t="s">
        <v>77</v>
      </c>
      <c r="G54" t="s">
        <v>77</v>
      </c>
      <c r="H54" t="s">
        <v>92</v>
      </c>
      <c r="I54" s="9">
        <v>0</v>
      </c>
      <c r="J54" s="17">
        <v>0</v>
      </c>
      <c r="K54" t="s">
        <v>93</v>
      </c>
    </row>
    <row r="55" spans="1:11" x14ac:dyDescent="0.2">
      <c r="A55" s="4">
        <v>45292</v>
      </c>
      <c r="B55" s="4">
        <v>45657</v>
      </c>
      <c r="C55" s="4" t="s">
        <v>30</v>
      </c>
      <c r="D55" s="8" t="s">
        <v>78</v>
      </c>
      <c r="E55" s="3" t="s">
        <v>97</v>
      </c>
      <c r="F55" t="s">
        <v>77</v>
      </c>
      <c r="G55" t="s">
        <v>77</v>
      </c>
      <c r="H55" t="s">
        <v>92</v>
      </c>
      <c r="I55" s="9">
        <v>0</v>
      </c>
      <c r="J55" s="17">
        <v>0</v>
      </c>
      <c r="K55" t="s">
        <v>93</v>
      </c>
    </row>
    <row r="56" spans="1:11" x14ac:dyDescent="0.2">
      <c r="A56" s="4">
        <v>45658</v>
      </c>
      <c r="B56" s="4">
        <v>46022</v>
      </c>
      <c r="C56" s="4" t="s">
        <v>30</v>
      </c>
      <c r="D56" s="8" t="s">
        <v>78</v>
      </c>
      <c r="E56" s="3" t="s">
        <v>97</v>
      </c>
      <c r="F56" t="s">
        <v>77</v>
      </c>
      <c r="G56" t="s">
        <v>77</v>
      </c>
      <c r="H56" t="s">
        <v>92</v>
      </c>
      <c r="I56" s="9">
        <v>0</v>
      </c>
      <c r="J56" s="17">
        <v>0</v>
      </c>
      <c r="K56" t="s">
        <v>93</v>
      </c>
    </row>
    <row r="57" spans="1:11" x14ac:dyDescent="0.2">
      <c r="A57" s="4">
        <v>46023</v>
      </c>
      <c r="B57" s="4">
        <v>46387</v>
      </c>
      <c r="C57" s="4" t="s">
        <v>30</v>
      </c>
      <c r="D57" s="8" t="s">
        <v>78</v>
      </c>
      <c r="E57" s="3" t="s">
        <v>97</v>
      </c>
      <c r="F57" t="s">
        <v>77</v>
      </c>
      <c r="G57" t="s">
        <v>77</v>
      </c>
      <c r="H57" t="s">
        <v>92</v>
      </c>
      <c r="I57" s="9">
        <v>0</v>
      </c>
      <c r="J57" s="17">
        <v>0</v>
      </c>
      <c r="K57" t="s">
        <v>93</v>
      </c>
    </row>
    <row r="58" spans="1:11" x14ac:dyDescent="0.2">
      <c r="A58" s="4">
        <v>44927</v>
      </c>
      <c r="B58" s="4">
        <v>45291</v>
      </c>
      <c r="C58" s="4" t="s">
        <v>32</v>
      </c>
      <c r="D58" s="8" t="s">
        <v>78</v>
      </c>
      <c r="E58" s="3" t="s">
        <v>79</v>
      </c>
      <c r="F58" t="s">
        <v>91</v>
      </c>
      <c r="G58" t="s">
        <v>77</v>
      </c>
      <c r="H58" t="s">
        <v>92</v>
      </c>
      <c r="I58" s="9">
        <v>0.1</v>
      </c>
      <c r="J58" s="17">
        <v>0</v>
      </c>
      <c r="K58" t="s">
        <v>93</v>
      </c>
    </row>
    <row r="59" spans="1:11" x14ac:dyDescent="0.2">
      <c r="A59" s="4">
        <v>44927</v>
      </c>
      <c r="B59" s="4">
        <v>45291</v>
      </c>
      <c r="C59" s="4" t="s">
        <v>32</v>
      </c>
      <c r="D59" s="8" t="s">
        <v>78</v>
      </c>
      <c r="E59" s="3" t="s">
        <v>79</v>
      </c>
      <c r="F59" t="s">
        <v>91</v>
      </c>
      <c r="G59" t="s">
        <v>94</v>
      </c>
      <c r="H59" t="s">
        <v>92</v>
      </c>
      <c r="I59" s="9">
        <v>0.2</v>
      </c>
      <c r="J59" s="17">
        <v>0</v>
      </c>
      <c r="K59" t="s">
        <v>93</v>
      </c>
    </row>
    <row r="60" spans="1:11" x14ac:dyDescent="0.2">
      <c r="A60" s="4">
        <v>44927</v>
      </c>
      <c r="B60" s="4">
        <v>45291</v>
      </c>
      <c r="C60" s="4" t="s">
        <v>32</v>
      </c>
      <c r="D60" s="8" t="s">
        <v>81</v>
      </c>
      <c r="E60" s="3" t="s">
        <v>95</v>
      </c>
      <c r="F60" t="s">
        <v>96</v>
      </c>
      <c r="G60" t="s">
        <v>77</v>
      </c>
      <c r="H60" t="s">
        <v>92</v>
      </c>
      <c r="I60" s="9">
        <v>1.1000000000000001</v>
      </c>
      <c r="J60" s="17">
        <v>0</v>
      </c>
      <c r="K60" t="s">
        <v>93</v>
      </c>
    </row>
    <row r="61" spans="1:11" x14ac:dyDescent="0.2">
      <c r="A61" s="4">
        <v>44927</v>
      </c>
      <c r="B61" s="4">
        <v>45291</v>
      </c>
      <c r="C61" s="4" t="s">
        <v>32</v>
      </c>
      <c r="D61" s="8" t="s">
        <v>78</v>
      </c>
      <c r="E61" s="3" t="s">
        <v>97</v>
      </c>
      <c r="F61" t="s">
        <v>91</v>
      </c>
      <c r="G61" t="s">
        <v>77</v>
      </c>
      <c r="H61" t="s">
        <v>92</v>
      </c>
      <c r="I61" s="9">
        <v>0.13</v>
      </c>
      <c r="J61" s="17">
        <v>0</v>
      </c>
      <c r="K61" t="s">
        <v>93</v>
      </c>
    </row>
    <row r="62" spans="1:11" x14ac:dyDescent="0.2">
      <c r="A62" s="4">
        <v>44927</v>
      </c>
      <c r="B62" s="4">
        <v>45291</v>
      </c>
      <c r="C62" s="4" t="s">
        <v>32</v>
      </c>
      <c r="D62" s="8" t="s">
        <v>81</v>
      </c>
      <c r="E62" s="3" t="s">
        <v>98</v>
      </c>
      <c r="F62" t="s">
        <v>91</v>
      </c>
      <c r="G62" t="s">
        <v>77</v>
      </c>
      <c r="H62" t="s">
        <v>92</v>
      </c>
      <c r="I62" s="9">
        <v>0.15</v>
      </c>
      <c r="J62" s="17">
        <v>0</v>
      </c>
      <c r="K62" t="s">
        <v>93</v>
      </c>
    </row>
    <row r="63" spans="1:11" x14ac:dyDescent="0.2">
      <c r="A63" s="4">
        <v>44927</v>
      </c>
      <c r="B63" s="4">
        <v>45291</v>
      </c>
      <c r="C63" s="4" t="s">
        <v>32</v>
      </c>
      <c r="D63" s="8" t="s">
        <v>78</v>
      </c>
      <c r="E63" s="6" t="s">
        <v>99</v>
      </c>
      <c r="F63" t="s">
        <v>91</v>
      </c>
      <c r="G63" t="s">
        <v>77</v>
      </c>
      <c r="H63" t="s">
        <v>92</v>
      </c>
      <c r="I63" s="9">
        <v>0.7</v>
      </c>
      <c r="J63" s="17">
        <v>0</v>
      </c>
      <c r="K63" t="s">
        <v>93</v>
      </c>
    </row>
    <row r="64" spans="1:11" x14ac:dyDescent="0.2">
      <c r="A64" s="4">
        <v>45292</v>
      </c>
      <c r="B64" s="4">
        <v>45657</v>
      </c>
      <c r="C64" s="4" t="s">
        <v>32</v>
      </c>
      <c r="D64" s="8" t="s">
        <v>78</v>
      </c>
      <c r="E64" s="3" t="s">
        <v>79</v>
      </c>
      <c r="F64" t="s">
        <v>91</v>
      </c>
      <c r="G64" t="s">
        <v>77</v>
      </c>
      <c r="H64" t="s">
        <v>92</v>
      </c>
      <c r="I64" s="9">
        <v>0.1</v>
      </c>
      <c r="J64" s="17">
        <v>0</v>
      </c>
      <c r="K64" t="s">
        <v>93</v>
      </c>
    </row>
    <row r="65" spans="1:11" x14ac:dyDescent="0.2">
      <c r="A65" s="4">
        <v>45292</v>
      </c>
      <c r="B65" s="4">
        <v>45657</v>
      </c>
      <c r="C65" s="4" t="s">
        <v>32</v>
      </c>
      <c r="D65" s="8" t="s">
        <v>78</v>
      </c>
      <c r="E65" s="3" t="s">
        <v>79</v>
      </c>
      <c r="F65" t="s">
        <v>91</v>
      </c>
      <c r="G65" t="s">
        <v>94</v>
      </c>
      <c r="H65" t="s">
        <v>92</v>
      </c>
      <c r="I65" s="9">
        <v>0.2</v>
      </c>
      <c r="J65" s="17">
        <v>0</v>
      </c>
      <c r="K65" t="s">
        <v>93</v>
      </c>
    </row>
    <row r="66" spans="1:11" x14ac:dyDescent="0.2">
      <c r="A66" s="4">
        <v>45292</v>
      </c>
      <c r="B66" s="4">
        <v>45657</v>
      </c>
      <c r="C66" s="4" t="s">
        <v>32</v>
      </c>
      <c r="D66" s="8" t="s">
        <v>81</v>
      </c>
      <c r="E66" s="3" t="s">
        <v>95</v>
      </c>
      <c r="F66" t="s">
        <v>96</v>
      </c>
      <c r="G66" t="s">
        <v>77</v>
      </c>
      <c r="H66" t="s">
        <v>92</v>
      </c>
      <c r="I66" s="9">
        <v>1.1000000000000001</v>
      </c>
      <c r="J66" s="17">
        <v>0</v>
      </c>
      <c r="K66" t="s">
        <v>93</v>
      </c>
    </row>
    <row r="67" spans="1:11" x14ac:dyDescent="0.2">
      <c r="A67" s="4">
        <v>45292</v>
      </c>
      <c r="B67" s="4">
        <v>45657</v>
      </c>
      <c r="C67" s="4" t="s">
        <v>32</v>
      </c>
      <c r="D67" s="8" t="s">
        <v>78</v>
      </c>
      <c r="E67" s="3" t="s">
        <v>97</v>
      </c>
      <c r="F67" t="s">
        <v>91</v>
      </c>
      <c r="G67" t="s">
        <v>77</v>
      </c>
      <c r="H67" t="s">
        <v>92</v>
      </c>
      <c r="I67" s="9">
        <v>0.13</v>
      </c>
      <c r="J67" s="17">
        <v>0</v>
      </c>
      <c r="K67" t="s">
        <v>93</v>
      </c>
    </row>
    <row r="68" spans="1:11" x14ac:dyDescent="0.2">
      <c r="A68" s="4">
        <v>45292</v>
      </c>
      <c r="B68" s="4">
        <v>45657</v>
      </c>
      <c r="C68" s="4" t="s">
        <v>32</v>
      </c>
      <c r="D68" s="8" t="s">
        <v>81</v>
      </c>
      <c r="E68" s="3" t="s">
        <v>98</v>
      </c>
      <c r="F68" t="s">
        <v>91</v>
      </c>
      <c r="G68" t="s">
        <v>77</v>
      </c>
      <c r="H68" t="s">
        <v>92</v>
      </c>
      <c r="I68" s="9">
        <v>0.15</v>
      </c>
      <c r="J68" s="17">
        <v>0</v>
      </c>
      <c r="K68" t="s">
        <v>93</v>
      </c>
    </row>
    <row r="69" spans="1:11" x14ac:dyDescent="0.2">
      <c r="A69" s="4">
        <v>45292</v>
      </c>
      <c r="B69" s="4">
        <v>45657</v>
      </c>
      <c r="C69" s="4" t="s">
        <v>32</v>
      </c>
      <c r="D69" s="8" t="s">
        <v>78</v>
      </c>
      <c r="E69" s="6" t="s">
        <v>99</v>
      </c>
      <c r="F69" t="s">
        <v>91</v>
      </c>
      <c r="G69" t="s">
        <v>77</v>
      </c>
      <c r="H69" t="s">
        <v>92</v>
      </c>
      <c r="I69" s="9">
        <v>0.7</v>
      </c>
      <c r="J69" s="17">
        <v>0</v>
      </c>
      <c r="K69" t="s">
        <v>93</v>
      </c>
    </row>
    <row r="70" spans="1:11" x14ac:dyDescent="0.2">
      <c r="A70" s="4">
        <v>45658</v>
      </c>
      <c r="B70" s="4">
        <v>46022</v>
      </c>
      <c r="C70" s="4" t="s">
        <v>32</v>
      </c>
      <c r="D70" s="8" t="s">
        <v>78</v>
      </c>
      <c r="E70" s="3" t="s">
        <v>79</v>
      </c>
      <c r="F70" t="s">
        <v>91</v>
      </c>
      <c r="G70" t="s">
        <v>77</v>
      </c>
      <c r="H70" t="s">
        <v>92</v>
      </c>
      <c r="I70" s="9">
        <v>0.1</v>
      </c>
      <c r="J70" s="17">
        <v>0</v>
      </c>
      <c r="K70" t="s">
        <v>93</v>
      </c>
    </row>
    <row r="71" spans="1:11" x14ac:dyDescent="0.2">
      <c r="A71" s="4">
        <v>45658</v>
      </c>
      <c r="B71" s="4">
        <v>46022</v>
      </c>
      <c r="C71" s="4" t="s">
        <v>32</v>
      </c>
      <c r="D71" s="8" t="s">
        <v>78</v>
      </c>
      <c r="E71" s="3" t="s">
        <v>79</v>
      </c>
      <c r="F71" t="s">
        <v>91</v>
      </c>
      <c r="G71" t="s">
        <v>94</v>
      </c>
      <c r="H71" t="s">
        <v>92</v>
      </c>
      <c r="I71" s="9">
        <v>0.2</v>
      </c>
      <c r="J71" s="17">
        <v>0</v>
      </c>
      <c r="K71" t="s">
        <v>93</v>
      </c>
    </row>
    <row r="72" spans="1:11" x14ac:dyDescent="0.2">
      <c r="A72" s="4">
        <v>45658</v>
      </c>
      <c r="B72" s="4">
        <v>46022</v>
      </c>
      <c r="C72" s="4" t="s">
        <v>32</v>
      </c>
      <c r="D72" s="8" t="s">
        <v>81</v>
      </c>
      <c r="E72" s="3" t="s">
        <v>95</v>
      </c>
      <c r="F72" t="s">
        <v>96</v>
      </c>
      <c r="G72" t="s">
        <v>77</v>
      </c>
      <c r="H72" t="s">
        <v>92</v>
      </c>
      <c r="I72" s="9">
        <v>1.1000000000000001</v>
      </c>
      <c r="J72" s="17">
        <v>0</v>
      </c>
      <c r="K72" t="s">
        <v>93</v>
      </c>
    </row>
    <row r="73" spans="1:11" x14ac:dyDescent="0.2">
      <c r="A73" s="4">
        <v>45658</v>
      </c>
      <c r="B73" s="4">
        <v>46022</v>
      </c>
      <c r="C73" s="4" t="s">
        <v>32</v>
      </c>
      <c r="D73" s="8" t="s">
        <v>78</v>
      </c>
      <c r="E73" s="3" t="s">
        <v>97</v>
      </c>
      <c r="F73" t="s">
        <v>91</v>
      </c>
      <c r="G73" t="s">
        <v>77</v>
      </c>
      <c r="H73" t="s">
        <v>92</v>
      </c>
      <c r="I73" s="9">
        <v>0.13</v>
      </c>
      <c r="J73" s="17">
        <v>0</v>
      </c>
      <c r="K73" t="s">
        <v>93</v>
      </c>
    </row>
    <row r="74" spans="1:11" x14ac:dyDescent="0.2">
      <c r="A74" s="4">
        <v>45658</v>
      </c>
      <c r="B74" s="4">
        <v>46022</v>
      </c>
      <c r="C74" s="4" t="s">
        <v>32</v>
      </c>
      <c r="D74" s="8" t="s">
        <v>81</v>
      </c>
      <c r="E74" s="3" t="s">
        <v>98</v>
      </c>
      <c r="F74" t="s">
        <v>91</v>
      </c>
      <c r="G74" t="s">
        <v>77</v>
      </c>
      <c r="H74" t="s">
        <v>92</v>
      </c>
      <c r="I74" s="9">
        <v>0.15</v>
      </c>
      <c r="J74" s="17">
        <v>0</v>
      </c>
      <c r="K74" t="s">
        <v>93</v>
      </c>
    </row>
    <row r="75" spans="1:11" x14ac:dyDescent="0.2">
      <c r="A75" s="4">
        <v>45658</v>
      </c>
      <c r="B75" s="4">
        <v>46022</v>
      </c>
      <c r="C75" s="4" t="s">
        <v>32</v>
      </c>
      <c r="D75" s="8" t="s">
        <v>78</v>
      </c>
      <c r="E75" s="6" t="s">
        <v>99</v>
      </c>
      <c r="F75" t="s">
        <v>91</v>
      </c>
      <c r="G75" t="s">
        <v>77</v>
      </c>
      <c r="H75" t="s">
        <v>92</v>
      </c>
      <c r="I75" s="9">
        <v>0.7</v>
      </c>
      <c r="J75" s="17">
        <v>0</v>
      </c>
      <c r="K75" t="s">
        <v>93</v>
      </c>
    </row>
    <row r="76" spans="1:11" x14ac:dyDescent="0.2">
      <c r="A76" s="4">
        <v>46023</v>
      </c>
      <c r="B76" s="4">
        <v>46387</v>
      </c>
      <c r="C76" s="4" t="s">
        <v>32</v>
      </c>
      <c r="D76" s="8" t="s">
        <v>78</v>
      </c>
      <c r="E76" s="3" t="s">
        <v>79</v>
      </c>
      <c r="F76" t="s">
        <v>91</v>
      </c>
      <c r="G76" t="s">
        <v>77</v>
      </c>
      <c r="H76" t="s">
        <v>92</v>
      </c>
      <c r="I76" s="9">
        <v>0.1</v>
      </c>
      <c r="J76" s="17">
        <v>0</v>
      </c>
      <c r="K76" t="s">
        <v>93</v>
      </c>
    </row>
    <row r="77" spans="1:11" x14ac:dyDescent="0.2">
      <c r="A77" s="4">
        <v>46023</v>
      </c>
      <c r="B77" s="4">
        <v>46387</v>
      </c>
      <c r="C77" s="4" t="s">
        <v>32</v>
      </c>
      <c r="D77" s="8" t="s">
        <v>78</v>
      </c>
      <c r="E77" s="3" t="s">
        <v>79</v>
      </c>
      <c r="F77" t="s">
        <v>91</v>
      </c>
      <c r="G77" t="s">
        <v>94</v>
      </c>
      <c r="H77" t="s">
        <v>92</v>
      </c>
      <c r="I77" s="9">
        <v>0.2</v>
      </c>
      <c r="J77" s="17">
        <v>0</v>
      </c>
      <c r="K77" t="s">
        <v>93</v>
      </c>
    </row>
    <row r="78" spans="1:11" x14ac:dyDescent="0.2">
      <c r="A78" s="4">
        <v>46023</v>
      </c>
      <c r="B78" s="4">
        <v>46387</v>
      </c>
      <c r="C78" s="4" t="s">
        <v>32</v>
      </c>
      <c r="D78" s="8" t="s">
        <v>81</v>
      </c>
      <c r="E78" s="3" t="s">
        <v>95</v>
      </c>
      <c r="F78" t="s">
        <v>96</v>
      </c>
      <c r="G78" t="s">
        <v>77</v>
      </c>
      <c r="H78" t="s">
        <v>92</v>
      </c>
      <c r="I78" s="9">
        <v>1.1000000000000001</v>
      </c>
      <c r="J78" s="17">
        <v>0</v>
      </c>
      <c r="K78" t="s">
        <v>93</v>
      </c>
    </row>
    <row r="79" spans="1:11" x14ac:dyDescent="0.2">
      <c r="A79" s="4">
        <v>46023</v>
      </c>
      <c r="B79" s="4">
        <v>46387</v>
      </c>
      <c r="C79" s="4" t="s">
        <v>32</v>
      </c>
      <c r="D79" s="8" t="s">
        <v>78</v>
      </c>
      <c r="E79" s="3" t="s">
        <v>97</v>
      </c>
      <c r="F79" t="s">
        <v>91</v>
      </c>
      <c r="G79" t="s">
        <v>77</v>
      </c>
      <c r="H79" t="s">
        <v>92</v>
      </c>
      <c r="I79" s="9">
        <v>0.13</v>
      </c>
      <c r="J79" s="17">
        <v>0</v>
      </c>
      <c r="K79" t="s">
        <v>93</v>
      </c>
    </row>
    <row r="80" spans="1:11" x14ac:dyDescent="0.2">
      <c r="A80" s="4">
        <v>46023</v>
      </c>
      <c r="B80" s="4">
        <v>46387</v>
      </c>
      <c r="C80" s="4" t="s">
        <v>32</v>
      </c>
      <c r="D80" s="8" t="s">
        <v>81</v>
      </c>
      <c r="E80" s="3" t="s">
        <v>98</v>
      </c>
      <c r="F80" t="s">
        <v>91</v>
      </c>
      <c r="G80" t="s">
        <v>77</v>
      </c>
      <c r="H80" t="s">
        <v>92</v>
      </c>
      <c r="I80" s="9">
        <v>0.15</v>
      </c>
      <c r="J80" s="17">
        <v>0</v>
      </c>
      <c r="K80" t="s">
        <v>93</v>
      </c>
    </row>
    <row r="81" spans="1:11" x14ac:dyDescent="0.2">
      <c r="A81" s="4">
        <v>46023</v>
      </c>
      <c r="B81" s="4">
        <v>46387</v>
      </c>
      <c r="C81" s="4" t="s">
        <v>32</v>
      </c>
      <c r="D81" s="8" t="s">
        <v>78</v>
      </c>
      <c r="E81" s="6" t="s">
        <v>99</v>
      </c>
      <c r="F81" t="s">
        <v>91</v>
      </c>
      <c r="G81" t="s">
        <v>77</v>
      </c>
      <c r="H81" t="s">
        <v>92</v>
      </c>
      <c r="I81" s="9">
        <v>0.7</v>
      </c>
      <c r="J81" s="17">
        <v>0</v>
      </c>
      <c r="K81" t="s">
        <v>93</v>
      </c>
    </row>
    <row r="82" spans="1:11" x14ac:dyDescent="0.2">
      <c r="A82" s="4">
        <v>44927</v>
      </c>
      <c r="B82" s="4">
        <v>45291</v>
      </c>
      <c r="C82" s="4" t="s">
        <v>32</v>
      </c>
      <c r="D82" s="8" t="s">
        <v>78</v>
      </c>
      <c r="E82" s="3" t="s">
        <v>97</v>
      </c>
      <c r="F82" t="s">
        <v>77</v>
      </c>
      <c r="G82" t="s">
        <v>77</v>
      </c>
      <c r="H82" t="s">
        <v>92</v>
      </c>
      <c r="I82" s="9">
        <v>0.15</v>
      </c>
      <c r="J82" s="17">
        <v>0</v>
      </c>
      <c r="K82" t="s">
        <v>93</v>
      </c>
    </row>
    <row r="83" spans="1:11" x14ac:dyDescent="0.2">
      <c r="A83" s="4">
        <v>45292</v>
      </c>
      <c r="B83" s="4">
        <v>45657</v>
      </c>
      <c r="C83" s="4" t="s">
        <v>32</v>
      </c>
      <c r="D83" s="8" t="s">
        <v>78</v>
      </c>
      <c r="E83" s="3" t="s">
        <v>97</v>
      </c>
      <c r="F83" t="s">
        <v>77</v>
      </c>
      <c r="G83" t="s">
        <v>77</v>
      </c>
      <c r="H83" t="s">
        <v>92</v>
      </c>
      <c r="I83" s="9">
        <v>0.15</v>
      </c>
      <c r="J83" s="17">
        <v>0</v>
      </c>
      <c r="K83" t="s">
        <v>93</v>
      </c>
    </row>
    <row r="84" spans="1:11" x14ac:dyDescent="0.2">
      <c r="A84" s="4">
        <v>45658</v>
      </c>
      <c r="B84" s="4">
        <v>46022</v>
      </c>
      <c r="C84" s="4" t="s">
        <v>32</v>
      </c>
      <c r="D84" s="8" t="s">
        <v>78</v>
      </c>
      <c r="E84" s="3" t="s">
        <v>97</v>
      </c>
      <c r="F84" t="s">
        <v>77</v>
      </c>
      <c r="G84" t="s">
        <v>77</v>
      </c>
      <c r="H84" t="s">
        <v>92</v>
      </c>
      <c r="I84" s="9">
        <v>0.16</v>
      </c>
      <c r="J84" s="17">
        <v>0</v>
      </c>
      <c r="K84" t="s">
        <v>93</v>
      </c>
    </row>
    <row r="85" spans="1:11" x14ac:dyDescent="0.2">
      <c r="A85" s="4">
        <v>46023</v>
      </c>
      <c r="B85" s="4">
        <v>46387</v>
      </c>
      <c r="C85" s="4" t="s">
        <v>32</v>
      </c>
      <c r="D85" s="8" t="s">
        <v>78</v>
      </c>
      <c r="E85" s="3" t="s">
        <v>97</v>
      </c>
      <c r="F85" t="s">
        <v>77</v>
      </c>
      <c r="G85" t="s">
        <v>77</v>
      </c>
      <c r="H85" t="s">
        <v>92</v>
      </c>
      <c r="I85" s="9">
        <v>0.16500000000000001</v>
      </c>
      <c r="J85" s="17">
        <v>0</v>
      </c>
      <c r="K85" t="s">
        <v>93</v>
      </c>
    </row>
    <row r="86" spans="1:11" x14ac:dyDescent="0.2">
      <c r="A86" s="4">
        <v>44927</v>
      </c>
      <c r="B86" s="4">
        <v>45291</v>
      </c>
      <c r="C86" s="4" t="s">
        <v>14</v>
      </c>
      <c r="D86" s="8" t="s">
        <v>78</v>
      </c>
      <c r="E86" s="3" t="s">
        <v>79</v>
      </c>
      <c r="F86" t="s">
        <v>91</v>
      </c>
      <c r="G86" t="s">
        <v>77</v>
      </c>
      <c r="H86" t="s">
        <v>100</v>
      </c>
      <c r="I86" s="9">
        <v>0.5</v>
      </c>
      <c r="J86" s="17">
        <v>0</v>
      </c>
      <c r="K86" t="s">
        <v>93</v>
      </c>
    </row>
    <row r="87" spans="1:11" x14ac:dyDescent="0.2">
      <c r="A87" s="4">
        <v>44927</v>
      </c>
      <c r="B87" s="4">
        <v>45291</v>
      </c>
      <c r="C87" s="4" t="s">
        <v>14</v>
      </c>
      <c r="D87" s="8" t="s">
        <v>78</v>
      </c>
      <c r="E87" s="3" t="s">
        <v>79</v>
      </c>
      <c r="F87" t="s">
        <v>91</v>
      </c>
      <c r="G87" t="s">
        <v>94</v>
      </c>
      <c r="H87" t="s">
        <v>100</v>
      </c>
      <c r="I87" s="9">
        <v>0.1</v>
      </c>
      <c r="J87" s="17">
        <v>0</v>
      </c>
      <c r="K87" t="s">
        <v>93</v>
      </c>
    </row>
    <row r="88" spans="1:11" x14ac:dyDescent="0.2">
      <c r="A88" s="4">
        <v>44927</v>
      </c>
      <c r="B88" s="4">
        <v>45291</v>
      </c>
      <c r="C88" s="4" t="s">
        <v>14</v>
      </c>
      <c r="D88" s="8" t="s">
        <v>81</v>
      </c>
      <c r="E88" s="3" t="s">
        <v>95</v>
      </c>
      <c r="F88" t="s">
        <v>96</v>
      </c>
      <c r="G88" t="s">
        <v>77</v>
      </c>
      <c r="H88" t="s">
        <v>100</v>
      </c>
      <c r="I88" s="9">
        <v>0.6</v>
      </c>
      <c r="J88" s="17">
        <v>0</v>
      </c>
      <c r="K88" t="s">
        <v>93</v>
      </c>
    </row>
    <row r="89" spans="1:11" x14ac:dyDescent="0.2">
      <c r="A89" s="4">
        <v>44927</v>
      </c>
      <c r="B89" s="4">
        <v>45291</v>
      </c>
      <c r="C89" s="4" t="s">
        <v>14</v>
      </c>
      <c r="D89" s="8" t="s">
        <v>78</v>
      </c>
      <c r="E89" s="3" t="s">
        <v>97</v>
      </c>
      <c r="F89" t="s">
        <v>91</v>
      </c>
      <c r="G89" t="s">
        <v>77</v>
      </c>
      <c r="H89" t="s">
        <v>100</v>
      </c>
      <c r="I89" s="9">
        <v>7.0000000000000007E-2</v>
      </c>
      <c r="J89" s="17">
        <v>0</v>
      </c>
      <c r="K89" t="s">
        <v>93</v>
      </c>
    </row>
    <row r="90" spans="1:11" x14ac:dyDescent="0.2">
      <c r="A90" s="4">
        <v>44927</v>
      </c>
      <c r="B90" s="4">
        <v>45291</v>
      </c>
      <c r="C90" s="4" t="s">
        <v>14</v>
      </c>
      <c r="D90" s="8" t="s">
        <v>81</v>
      </c>
      <c r="E90" s="3" t="s">
        <v>98</v>
      </c>
      <c r="F90" t="s">
        <v>91</v>
      </c>
      <c r="G90" t="s">
        <v>77</v>
      </c>
      <c r="H90" t="s">
        <v>100</v>
      </c>
      <c r="I90" s="9">
        <v>0.8</v>
      </c>
      <c r="J90" s="17">
        <v>0</v>
      </c>
      <c r="K90" t="s">
        <v>93</v>
      </c>
    </row>
    <row r="91" spans="1:11" x14ac:dyDescent="0.2">
      <c r="A91" s="4">
        <v>44927</v>
      </c>
      <c r="B91" s="4">
        <v>45291</v>
      </c>
      <c r="C91" s="4" t="s">
        <v>14</v>
      </c>
      <c r="D91" s="8" t="s">
        <v>78</v>
      </c>
      <c r="E91" s="3" t="s">
        <v>99</v>
      </c>
      <c r="F91" t="s">
        <v>91</v>
      </c>
      <c r="G91" t="s">
        <v>77</v>
      </c>
      <c r="H91" t="s">
        <v>100</v>
      </c>
      <c r="I91" s="9">
        <v>0.3</v>
      </c>
      <c r="J91" s="17">
        <v>0</v>
      </c>
      <c r="K91" t="s">
        <v>93</v>
      </c>
    </row>
    <row r="92" spans="1:11" x14ac:dyDescent="0.2">
      <c r="A92" s="4">
        <v>45292</v>
      </c>
      <c r="B92" s="4">
        <v>45657</v>
      </c>
      <c r="C92" s="4" t="s">
        <v>14</v>
      </c>
      <c r="D92" s="8" t="s">
        <v>78</v>
      </c>
      <c r="E92" s="3" t="s">
        <v>79</v>
      </c>
      <c r="F92" t="s">
        <v>91</v>
      </c>
      <c r="G92" t="s">
        <v>77</v>
      </c>
      <c r="H92" t="s">
        <v>100</v>
      </c>
      <c r="I92" s="9">
        <v>0.5</v>
      </c>
      <c r="J92" s="17">
        <v>0</v>
      </c>
      <c r="K92" t="s">
        <v>93</v>
      </c>
    </row>
    <row r="93" spans="1:11" x14ac:dyDescent="0.2">
      <c r="A93" s="4">
        <v>45292</v>
      </c>
      <c r="B93" s="4">
        <v>45657</v>
      </c>
      <c r="C93" s="4" t="s">
        <v>14</v>
      </c>
      <c r="D93" s="8" t="s">
        <v>78</v>
      </c>
      <c r="E93" s="3" t="s">
        <v>79</v>
      </c>
      <c r="F93" t="s">
        <v>91</v>
      </c>
      <c r="G93" t="s">
        <v>94</v>
      </c>
      <c r="H93" t="s">
        <v>100</v>
      </c>
      <c r="I93" s="9">
        <v>0.1</v>
      </c>
      <c r="J93" s="17">
        <v>0</v>
      </c>
      <c r="K93" t="s">
        <v>93</v>
      </c>
    </row>
    <row r="94" spans="1:11" x14ac:dyDescent="0.2">
      <c r="A94" s="4">
        <v>45292</v>
      </c>
      <c r="B94" s="4">
        <v>45657</v>
      </c>
      <c r="C94" s="4" t="s">
        <v>14</v>
      </c>
      <c r="D94" s="8" t="s">
        <v>81</v>
      </c>
      <c r="E94" s="3" t="s">
        <v>95</v>
      </c>
      <c r="F94" t="s">
        <v>96</v>
      </c>
      <c r="G94" t="s">
        <v>77</v>
      </c>
      <c r="H94" t="s">
        <v>100</v>
      </c>
      <c r="I94" s="9">
        <v>0.6</v>
      </c>
      <c r="J94" s="17">
        <v>0</v>
      </c>
      <c r="K94" t="s">
        <v>93</v>
      </c>
    </row>
    <row r="95" spans="1:11" x14ac:dyDescent="0.2">
      <c r="A95" s="4">
        <v>45292</v>
      </c>
      <c r="B95" s="4">
        <v>45657</v>
      </c>
      <c r="C95" s="4" t="s">
        <v>14</v>
      </c>
      <c r="D95" s="8" t="s">
        <v>78</v>
      </c>
      <c r="E95" s="3" t="s">
        <v>97</v>
      </c>
      <c r="F95" t="s">
        <v>91</v>
      </c>
      <c r="G95" t="s">
        <v>77</v>
      </c>
      <c r="H95" t="s">
        <v>100</v>
      </c>
      <c r="I95" s="9">
        <v>7.0000000000000007E-2</v>
      </c>
      <c r="J95" s="17">
        <v>0</v>
      </c>
      <c r="K95" t="s">
        <v>93</v>
      </c>
    </row>
    <row r="96" spans="1:11" x14ac:dyDescent="0.2">
      <c r="A96" s="4">
        <v>45292</v>
      </c>
      <c r="B96" s="4">
        <v>45657</v>
      </c>
      <c r="C96" s="4" t="s">
        <v>14</v>
      </c>
      <c r="D96" s="8" t="s">
        <v>81</v>
      </c>
      <c r="E96" s="3" t="s">
        <v>98</v>
      </c>
      <c r="F96" t="s">
        <v>91</v>
      </c>
      <c r="G96" t="s">
        <v>77</v>
      </c>
      <c r="H96" t="s">
        <v>100</v>
      </c>
      <c r="I96" s="9">
        <v>0.8</v>
      </c>
      <c r="J96" s="17">
        <v>0</v>
      </c>
      <c r="K96" t="s">
        <v>93</v>
      </c>
    </row>
    <row r="97" spans="1:11" x14ac:dyDescent="0.2">
      <c r="A97" s="4">
        <v>45292</v>
      </c>
      <c r="B97" s="4">
        <v>45657</v>
      </c>
      <c r="C97" s="4" t="s">
        <v>14</v>
      </c>
      <c r="D97" s="8" t="s">
        <v>78</v>
      </c>
      <c r="E97" s="3" t="s">
        <v>99</v>
      </c>
      <c r="F97" t="s">
        <v>91</v>
      </c>
      <c r="G97" t="s">
        <v>77</v>
      </c>
      <c r="H97" t="s">
        <v>100</v>
      </c>
      <c r="I97" s="9">
        <v>0.3</v>
      </c>
      <c r="J97" s="17">
        <v>0</v>
      </c>
      <c r="K97" t="s">
        <v>93</v>
      </c>
    </row>
    <row r="98" spans="1:11" x14ac:dyDescent="0.2">
      <c r="A98" s="4">
        <v>45658</v>
      </c>
      <c r="B98" s="4">
        <v>46022</v>
      </c>
      <c r="C98" s="4" t="s">
        <v>14</v>
      </c>
      <c r="D98" s="8" t="s">
        <v>78</v>
      </c>
      <c r="E98" s="3" t="s">
        <v>79</v>
      </c>
      <c r="F98" t="s">
        <v>91</v>
      </c>
      <c r="G98" t="s">
        <v>77</v>
      </c>
      <c r="H98" t="s">
        <v>100</v>
      </c>
      <c r="I98" s="9">
        <v>0.5</v>
      </c>
      <c r="J98" s="17">
        <v>0</v>
      </c>
      <c r="K98" t="s">
        <v>93</v>
      </c>
    </row>
    <row r="99" spans="1:11" x14ac:dyDescent="0.2">
      <c r="A99" s="4">
        <v>45658</v>
      </c>
      <c r="B99" s="4">
        <v>46022</v>
      </c>
      <c r="C99" s="4" t="s">
        <v>14</v>
      </c>
      <c r="D99" s="8" t="s">
        <v>78</v>
      </c>
      <c r="E99" s="3" t="s">
        <v>79</v>
      </c>
      <c r="F99" t="s">
        <v>91</v>
      </c>
      <c r="G99" t="s">
        <v>94</v>
      </c>
      <c r="H99" t="s">
        <v>100</v>
      </c>
      <c r="I99" s="9">
        <v>0.1</v>
      </c>
      <c r="J99" s="17">
        <v>0</v>
      </c>
      <c r="K99" t="s">
        <v>93</v>
      </c>
    </row>
    <row r="100" spans="1:11" x14ac:dyDescent="0.2">
      <c r="A100" s="4">
        <v>45658</v>
      </c>
      <c r="B100" s="4">
        <v>46022</v>
      </c>
      <c r="C100" s="4" t="s">
        <v>14</v>
      </c>
      <c r="D100" s="8" t="s">
        <v>81</v>
      </c>
      <c r="E100" s="3" t="s">
        <v>95</v>
      </c>
      <c r="F100" t="s">
        <v>96</v>
      </c>
      <c r="G100" t="s">
        <v>77</v>
      </c>
      <c r="H100" t="s">
        <v>100</v>
      </c>
      <c r="I100" s="9">
        <v>0.6</v>
      </c>
      <c r="J100" s="17">
        <v>0</v>
      </c>
      <c r="K100" t="s">
        <v>93</v>
      </c>
    </row>
    <row r="101" spans="1:11" x14ac:dyDescent="0.2">
      <c r="A101" s="4">
        <v>45658</v>
      </c>
      <c r="B101" s="4">
        <v>46022</v>
      </c>
      <c r="C101" s="4" t="s">
        <v>14</v>
      </c>
      <c r="D101" s="8" t="s">
        <v>78</v>
      </c>
      <c r="E101" s="3" t="s">
        <v>97</v>
      </c>
      <c r="F101" t="s">
        <v>91</v>
      </c>
      <c r="G101" t="s">
        <v>77</v>
      </c>
      <c r="H101" t="s">
        <v>100</v>
      </c>
      <c r="I101" s="9">
        <v>7.0000000000000007E-2</v>
      </c>
      <c r="J101" s="17">
        <v>0</v>
      </c>
      <c r="K101" t="s">
        <v>93</v>
      </c>
    </row>
    <row r="102" spans="1:11" x14ac:dyDescent="0.2">
      <c r="A102" s="4">
        <v>45658</v>
      </c>
      <c r="B102" s="4">
        <v>46022</v>
      </c>
      <c r="C102" s="4" t="s">
        <v>14</v>
      </c>
      <c r="D102" s="8" t="s">
        <v>81</v>
      </c>
      <c r="E102" s="3" t="s">
        <v>98</v>
      </c>
      <c r="F102" t="s">
        <v>91</v>
      </c>
      <c r="G102" t="s">
        <v>77</v>
      </c>
      <c r="H102" t="s">
        <v>100</v>
      </c>
      <c r="I102" s="9">
        <v>0.8</v>
      </c>
      <c r="J102" s="17">
        <v>0</v>
      </c>
      <c r="K102" t="s">
        <v>93</v>
      </c>
    </row>
    <row r="103" spans="1:11" x14ac:dyDescent="0.2">
      <c r="A103" s="4">
        <v>45658</v>
      </c>
      <c r="B103" s="4">
        <v>46022</v>
      </c>
      <c r="C103" s="4" t="s">
        <v>14</v>
      </c>
      <c r="D103" s="8" t="s">
        <v>78</v>
      </c>
      <c r="E103" s="3" t="s">
        <v>99</v>
      </c>
      <c r="F103" t="s">
        <v>91</v>
      </c>
      <c r="G103" t="s">
        <v>77</v>
      </c>
      <c r="H103" t="s">
        <v>100</v>
      </c>
      <c r="I103" s="9">
        <v>0.3</v>
      </c>
      <c r="J103" s="17">
        <v>0</v>
      </c>
      <c r="K103" t="s">
        <v>93</v>
      </c>
    </row>
    <row r="104" spans="1:11" x14ac:dyDescent="0.2">
      <c r="A104" s="4">
        <v>46023</v>
      </c>
      <c r="B104" s="4">
        <v>46387</v>
      </c>
      <c r="C104" s="4" t="s">
        <v>14</v>
      </c>
      <c r="D104" s="8" t="s">
        <v>78</v>
      </c>
      <c r="E104" s="3" t="s">
        <v>79</v>
      </c>
      <c r="F104" t="s">
        <v>91</v>
      </c>
      <c r="G104" t="s">
        <v>77</v>
      </c>
      <c r="H104" t="s">
        <v>100</v>
      </c>
      <c r="I104" s="9">
        <v>0.5</v>
      </c>
      <c r="J104" s="17">
        <v>0</v>
      </c>
      <c r="K104" t="s">
        <v>93</v>
      </c>
    </row>
    <row r="105" spans="1:11" x14ac:dyDescent="0.2">
      <c r="A105" s="4">
        <v>46023</v>
      </c>
      <c r="B105" s="4">
        <v>46387</v>
      </c>
      <c r="C105" s="4" t="s">
        <v>14</v>
      </c>
      <c r="D105" s="8" t="s">
        <v>78</v>
      </c>
      <c r="E105" s="3" t="s">
        <v>79</v>
      </c>
      <c r="F105" t="s">
        <v>91</v>
      </c>
      <c r="G105" t="s">
        <v>94</v>
      </c>
      <c r="H105" t="s">
        <v>100</v>
      </c>
      <c r="I105" s="9">
        <v>0.1</v>
      </c>
      <c r="J105" s="17">
        <v>0</v>
      </c>
      <c r="K105" t="s">
        <v>93</v>
      </c>
    </row>
    <row r="106" spans="1:11" x14ac:dyDescent="0.2">
      <c r="A106" s="4">
        <v>46023</v>
      </c>
      <c r="B106" s="4">
        <v>46387</v>
      </c>
      <c r="C106" s="4" t="s">
        <v>14</v>
      </c>
      <c r="D106" s="8" t="s">
        <v>81</v>
      </c>
      <c r="E106" s="3" t="s">
        <v>95</v>
      </c>
      <c r="F106" t="s">
        <v>96</v>
      </c>
      <c r="G106" t="s">
        <v>77</v>
      </c>
      <c r="H106" t="s">
        <v>100</v>
      </c>
      <c r="I106" s="9">
        <v>0.6</v>
      </c>
      <c r="J106" s="17">
        <v>0</v>
      </c>
      <c r="K106" t="s">
        <v>93</v>
      </c>
    </row>
    <row r="107" spans="1:11" x14ac:dyDescent="0.2">
      <c r="A107" s="4">
        <v>46023</v>
      </c>
      <c r="B107" s="4">
        <v>46387</v>
      </c>
      <c r="C107" s="4" t="s">
        <v>14</v>
      </c>
      <c r="D107" s="8" t="s">
        <v>78</v>
      </c>
      <c r="E107" s="3" t="s">
        <v>97</v>
      </c>
      <c r="F107" t="s">
        <v>91</v>
      </c>
      <c r="G107" t="s">
        <v>77</v>
      </c>
      <c r="H107" t="s">
        <v>100</v>
      </c>
      <c r="I107" s="9">
        <v>7.0000000000000007E-2</v>
      </c>
      <c r="J107" s="17">
        <v>0</v>
      </c>
      <c r="K107" t="s">
        <v>93</v>
      </c>
    </row>
    <row r="108" spans="1:11" x14ac:dyDescent="0.2">
      <c r="A108" s="4">
        <v>46023</v>
      </c>
      <c r="B108" s="4">
        <v>46387</v>
      </c>
      <c r="C108" s="4" t="s">
        <v>14</v>
      </c>
      <c r="D108" s="8" t="s">
        <v>81</v>
      </c>
      <c r="E108" s="3" t="s">
        <v>98</v>
      </c>
      <c r="F108" t="s">
        <v>91</v>
      </c>
      <c r="G108" t="s">
        <v>77</v>
      </c>
      <c r="H108" t="s">
        <v>100</v>
      </c>
      <c r="I108" s="9">
        <v>0.8</v>
      </c>
      <c r="J108" s="17">
        <v>0</v>
      </c>
      <c r="K108" t="s">
        <v>93</v>
      </c>
    </row>
    <row r="109" spans="1:11" x14ac:dyDescent="0.2">
      <c r="A109" s="4">
        <v>46023</v>
      </c>
      <c r="B109" s="4">
        <v>46387</v>
      </c>
      <c r="C109" s="4" t="s">
        <v>14</v>
      </c>
      <c r="D109" s="8" t="s">
        <v>78</v>
      </c>
      <c r="E109" s="3" t="s">
        <v>99</v>
      </c>
      <c r="F109" t="s">
        <v>91</v>
      </c>
      <c r="G109" t="s">
        <v>77</v>
      </c>
      <c r="H109" t="s">
        <v>100</v>
      </c>
      <c r="I109" s="9">
        <v>0.3</v>
      </c>
      <c r="J109" s="17">
        <v>0</v>
      </c>
      <c r="K109" t="s">
        <v>93</v>
      </c>
    </row>
    <row r="110" spans="1:11" x14ac:dyDescent="0.2">
      <c r="A110" s="4">
        <v>44927</v>
      </c>
      <c r="B110" s="4">
        <v>45291</v>
      </c>
      <c r="C110" s="4" t="s">
        <v>14</v>
      </c>
      <c r="D110" s="8" t="s">
        <v>78</v>
      </c>
      <c r="E110" s="3" t="s">
        <v>97</v>
      </c>
      <c r="F110" t="s">
        <v>77</v>
      </c>
      <c r="G110" t="s">
        <v>77</v>
      </c>
      <c r="H110" t="s">
        <v>100</v>
      </c>
      <c r="I110" s="9">
        <v>0.21</v>
      </c>
      <c r="J110" s="17">
        <v>0</v>
      </c>
      <c r="K110" t="s">
        <v>93</v>
      </c>
    </row>
    <row r="111" spans="1:11" x14ac:dyDescent="0.2">
      <c r="A111" s="4">
        <v>45292</v>
      </c>
      <c r="B111" s="4">
        <v>45657</v>
      </c>
      <c r="C111" s="4" t="s">
        <v>14</v>
      </c>
      <c r="D111" s="8" t="s">
        <v>78</v>
      </c>
      <c r="E111" s="3" t="s">
        <v>97</v>
      </c>
      <c r="F111" t="s">
        <v>77</v>
      </c>
      <c r="G111" t="s">
        <v>77</v>
      </c>
      <c r="H111" t="s">
        <v>100</v>
      </c>
      <c r="I111" s="9">
        <v>0.2</v>
      </c>
      <c r="J111" s="17">
        <v>0</v>
      </c>
      <c r="K111" t="s">
        <v>93</v>
      </c>
    </row>
    <row r="112" spans="1:11" x14ac:dyDescent="0.2">
      <c r="A112" s="4">
        <v>45658</v>
      </c>
      <c r="B112" s="4">
        <v>46022</v>
      </c>
      <c r="C112" s="4" t="s">
        <v>14</v>
      </c>
      <c r="D112" s="8" t="s">
        <v>78</v>
      </c>
      <c r="E112" s="3" t="s">
        <v>97</v>
      </c>
      <c r="F112" t="s">
        <v>77</v>
      </c>
      <c r="G112" t="s">
        <v>77</v>
      </c>
      <c r="H112" t="s">
        <v>100</v>
      </c>
      <c r="I112" s="9">
        <v>0.23</v>
      </c>
      <c r="J112" s="17">
        <v>0</v>
      </c>
      <c r="K112" t="s">
        <v>93</v>
      </c>
    </row>
    <row r="113" spans="1:11" x14ac:dyDescent="0.2">
      <c r="A113" s="4">
        <v>46023</v>
      </c>
      <c r="B113" s="4">
        <v>46387</v>
      </c>
      <c r="C113" s="4" t="s">
        <v>14</v>
      </c>
      <c r="D113" s="8" t="s">
        <v>78</v>
      </c>
      <c r="E113" s="3" t="s">
        <v>97</v>
      </c>
      <c r="F113" t="s">
        <v>77</v>
      </c>
      <c r="G113" t="s">
        <v>77</v>
      </c>
      <c r="H113" t="s">
        <v>100</v>
      </c>
      <c r="I113" s="9">
        <v>0.22</v>
      </c>
      <c r="J113" s="17">
        <v>0</v>
      </c>
      <c r="K113" t="s">
        <v>93</v>
      </c>
    </row>
    <row r="114" spans="1:11" x14ac:dyDescent="0.2">
      <c r="A114" s="4">
        <v>44927</v>
      </c>
      <c r="B114" s="4">
        <v>45291</v>
      </c>
      <c r="C114" s="4" t="s">
        <v>30</v>
      </c>
      <c r="D114" s="8" t="s">
        <v>78</v>
      </c>
      <c r="E114" s="3" t="s">
        <v>79</v>
      </c>
      <c r="F114" t="s">
        <v>91</v>
      </c>
      <c r="G114" t="s">
        <v>77</v>
      </c>
      <c r="H114" t="s">
        <v>100</v>
      </c>
      <c r="I114" s="9">
        <v>0.5</v>
      </c>
      <c r="J114" s="17">
        <v>0</v>
      </c>
      <c r="K114" t="s">
        <v>93</v>
      </c>
    </row>
    <row r="115" spans="1:11" x14ac:dyDescent="0.2">
      <c r="A115" s="4">
        <v>44927</v>
      </c>
      <c r="B115" s="4">
        <v>45291</v>
      </c>
      <c r="C115" s="4" t="s">
        <v>30</v>
      </c>
      <c r="D115" s="8" t="s">
        <v>78</v>
      </c>
      <c r="E115" s="3" t="s">
        <v>79</v>
      </c>
      <c r="F115" t="s">
        <v>91</v>
      </c>
      <c r="G115" t="s">
        <v>94</v>
      </c>
      <c r="H115" t="s">
        <v>100</v>
      </c>
      <c r="I115" s="9">
        <v>0.1</v>
      </c>
      <c r="J115" s="17">
        <v>0</v>
      </c>
      <c r="K115" t="s">
        <v>93</v>
      </c>
    </row>
    <row r="116" spans="1:11" x14ac:dyDescent="0.2">
      <c r="A116" s="4">
        <v>44927</v>
      </c>
      <c r="B116" s="4">
        <v>45291</v>
      </c>
      <c r="C116" s="4" t="s">
        <v>30</v>
      </c>
      <c r="D116" s="8" t="s">
        <v>81</v>
      </c>
      <c r="E116" s="3" t="s">
        <v>95</v>
      </c>
      <c r="F116" t="s">
        <v>96</v>
      </c>
      <c r="G116" t="s">
        <v>77</v>
      </c>
      <c r="H116" t="s">
        <v>100</v>
      </c>
      <c r="I116" s="9">
        <v>0.6</v>
      </c>
      <c r="J116" s="17">
        <v>0</v>
      </c>
      <c r="K116" t="s">
        <v>93</v>
      </c>
    </row>
    <row r="117" spans="1:11" x14ac:dyDescent="0.2">
      <c r="A117" s="4">
        <v>44927</v>
      </c>
      <c r="B117" s="4">
        <v>45291</v>
      </c>
      <c r="C117" s="4" t="s">
        <v>30</v>
      </c>
      <c r="D117" s="8" t="s">
        <v>78</v>
      </c>
      <c r="E117" s="3" t="s">
        <v>97</v>
      </c>
      <c r="F117" t="s">
        <v>91</v>
      </c>
      <c r="G117" t="s">
        <v>77</v>
      </c>
      <c r="H117" t="s">
        <v>100</v>
      </c>
      <c r="I117" s="9">
        <v>7.0000000000000007E-2</v>
      </c>
      <c r="J117" s="17">
        <v>0</v>
      </c>
      <c r="K117" t="s">
        <v>93</v>
      </c>
    </row>
    <row r="118" spans="1:11" x14ac:dyDescent="0.2">
      <c r="A118" s="4">
        <v>44927</v>
      </c>
      <c r="B118" s="4">
        <v>45291</v>
      </c>
      <c r="C118" s="4" t="s">
        <v>30</v>
      </c>
      <c r="D118" s="8" t="s">
        <v>81</v>
      </c>
      <c r="E118" s="3" t="s">
        <v>98</v>
      </c>
      <c r="F118" t="s">
        <v>91</v>
      </c>
      <c r="G118" t="s">
        <v>77</v>
      </c>
      <c r="H118" t="s">
        <v>100</v>
      </c>
      <c r="I118" s="9">
        <v>0.8</v>
      </c>
      <c r="J118" s="17">
        <v>0</v>
      </c>
      <c r="K118" t="s">
        <v>93</v>
      </c>
    </row>
    <row r="119" spans="1:11" x14ac:dyDescent="0.2">
      <c r="A119" s="4">
        <v>44927</v>
      </c>
      <c r="B119" s="4">
        <v>45291</v>
      </c>
      <c r="C119" s="4" t="s">
        <v>30</v>
      </c>
      <c r="D119" s="8" t="s">
        <v>78</v>
      </c>
      <c r="E119" s="3" t="s">
        <v>99</v>
      </c>
      <c r="F119" t="s">
        <v>91</v>
      </c>
      <c r="G119" t="s">
        <v>77</v>
      </c>
      <c r="H119" t="s">
        <v>100</v>
      </c>
      <c r="I119" s="9">
        <v>0.3</v>
      </c>
      <c r="J119" s="17">
        <v>0</v>
      </c>
      <c r="K119" t="s">
        <v>93</v>
      </c>
    </row>
    <row r="120" spans="1:11" x14ac:dyDescent="0.2">
      <c r="A120" s="4">
        <v>45292</v>
      </c>
      <c r="B120" s="4">
        <v>45657</v>
      </c>
      <c r="C120" s="4" t="s">
        <v>30</v>
      </c>
      <c r="D120" s="8" t="s">
        <v>78</v>
      </c>
      <c r="E120" s="3" t="s">
        <v>79</v>
      </c>
      <c r="F120" t="s">
        <v>91</v>
      </c>
      <c r="G120" t="s">
        <v>77</v>
      </c>
      <c r="H120" t="s">
        <v>100</v>
      </c>
      <c r="I120" s="9">
        <v>0.5</v>
      </c>
      <c r="J120" s="17">
        <v>0</v>
      </c>
      <c r="K120" t="s">
        <v>93</v>
      </c>
    </row>
    <row r="121" spans="1:11" x14ac:dyDescent="0.2">
      <c r="A121" s="4">
        <v>45292</v>
      </c>
      <c r="B121" s="4">
        <v>45657</v>
      </c>
      <c r="C121" s="4" t="s">
        <v>30</v>
      </c>
      <c r="D121" s="8" t="s">
        <v>78</v>
      </c>
      <c r="E121" s="3" t="s">
        <v>79</v>
      </c>
      <c r="F121" t="s">
        <v>91</v>
      </c>
      <c r="G121" t="s">
        <v>94</v>
      </c>
      <c r="H121" t="s">
        <v>100</v>
      </c>
      <c r="I121" s="9">
        <v>0.1</v>
      </c>
      <c r="J121" s="17">
        <v>0</v>
      </c>
      <c r="K121" t="s">
        <v>93</v>
      </c>
    </row>
    <row r="122" spans="1:11" x14ac:dyDescent="0.2">
      <c r="A122" s="4">
        <v>45292</v>
      </c>
      <c r="B122" s="4">
        <v>45657</v>
      </c>
      <c r="C122" s="4" t="s">
        <v>30</v>
      </c>
      <c r="D122" s="8" t="s">
        <v>81</v>
      </c>
      <c r="E122" s="3" t="s">
        <v>95</v>
      </c>
      <c r="F122" t="s">
        <v>96</v>
      </c>
      <c r="G122" t="s">
        <v>77</v>
      </c>
      <c r="H122" t="s">
        <v>100</v>
      </c>
      <c r="I122" s="9">
        <v>0.6</v>
      </c>
      <c r="J122" s="17">
        <v>0</v>
      </c>
      <c r="K122" t="s">
        <v>93</v>
      </c>
    </row>
    <row r="123" spans="1:11" x14ac:dyDescent="0.2">
      <c r="A123" s="4">
        <v>45292</v>
      </c>
      <c r="B123" s="4">
        <v>45657</v>
      </c>
      <c r="C123" s="4" t="s">
        <v>30</v>
      </c>
      <c r="D123" s="8" t="s">
        <v>78</v>
      </c>
      <c r="E123" s="3" t="s">
        <v>97</v>
      </c>
      <c r="F123" t="s">
        <v>91</v>
      </c>
      <c r="G123" t="s">
        <v>77</v>
      </c>
      <c r="H123" t="s">
        <v>100</v>
      </c>
      <c r="I123" s="9">
        <v>7.0000000000000007E-2</v>
      </c>
      <c r="J123" s="17">
        <v>0</v>
      </c>
      <c r="K123" t="s">
        <v>93</v>
      </c>
    </row>
    <row r="124" spans="1:11" x14ac:dyDescent="0.2">
      <c r="A124" s="4">
        <v>45292</v>
      </c>
      <c r="B124" s="4">
        <v>45657</v>
      </c>
      <c r="C124" s="4" t="s">
        <v>30</v>
      </c>
      <c r="D124" s="8" t="s">
        <v>81</v>
      </c>
      <c r="E124" s="3" t="s">
        <v>98</v>
      </c>
      <c r="F124" t="s">
        <v>91</v>
      </c>
      <c r="G124" t="s">
        <v>77</v>
      </c>
      <c r="H124" t="s">
        <v>100</v>
      </c>
      <c r="I124" s="9">
        <v>0.8</v>
      </c>
      <c r="J124" s="17">
        <v>0</v>
      </c>
      <c r="K124" t="s">
        <v>93</v>
      </c>
    </row>
    <row r="125" spans="1:11" x14ac:dyDescent="0.2">
      <c r="A125" s="4">
        <v>45292</v>
      </c>
      <c r="B125" s="4">
        <v>45657</v>
      </c>
      <c r="C125" s="4" t="s">
        <v>30</v>
      </c>
      <c r="D125" s="8" t="s">
        <v>78</v>
      </c>
      <c r="E125" s="3" t="s">
        <v>99</v>
      </c>
      <c r="F125" t="s">
        <v>91</v>
      </c>
      <c r="G125" t="s">
        <v>77</v>
      </c>
      <c r="H125" t="s">
        <v>100</v>
      </c>
      <c r="I125" s="9">
        <v>0.3</v>
      </c>
      <c r="J125" s="17">
        <v>0</v>
      </c>
      <c r="K125" t="s">
        <v>93</v>
      </c>
    </row>
    <row r="126" spans="1:11" x14ac:dyDescent="0.2">
      <c r="A126" s="4">
        <v>45658</v>
      </c>
      <c r="B126" s="4">
        <v>46022</v>
      </c>
      <c r="C126" s="4" t="s">
        <v>30</v>
      </c>
      <c r="D126" s="8" t="s">
        <v>78</v>
      </c>
      <c r="E126" s="3" t="s">
        <v>79</v>
      </c>
      <c r="F126" t="s">
        <v>91</v>
      </c>
      <c r="G126" t="s">
        <v>77</v>
      </c>
      <c r="H126" t="s">
        <v>100</v>
      </c>
      <c r="I126" s="9">
        <v>0.5</v>
      </c>
      <c r="J126" s="17">
        <v>0</v>
      </c>
      <c r="K126" t="s">
        <v>93</v>
      </c>
    </row>
    <row r="127" spans="1:11" x14ac:dyDescent="0.2">
      <c r="A127" s="4">
        <v>45658</v>
      </c>
      <c r="B127" s="4">
        <v>46022</v>
      </c>
      <c r="C127" s="4" t="s">
        <v>30</v>
      </c>
      <c r="D127" s="8" t="s">
        <v>78</v>
      </c>
      <c r="E127" s="3" t="s">
        <v>79</v>
      </c>
      <c r="F127" t="s">
        <v>91</v>
      </c>
      <c r="G127" t="s">
        <v>94</v>
      </c>
      <c r="H127" t="s">
        <v>100</v>
      </c>
      <c r="I127" s="9">
        <v>0.1</v>
      </c>
      <c r="J127" s="17">
        <v>0</v>
      </c>
      <c r="K127" t="s">
        <v>93</v>
      </c>
    </row>
    <row r="128" spans="1:11" x14ac:dyDescent="0.2">
      <c r="A128" s="4">
        <v>45658</v>
      </c>
      <c r="B128" s="4">
        <v>46022</v>
      </c>
      <c r="C128" s="4" t="s">
        <v>30</v>
      </c>
      <c r="D128" s="8" t="s">
        <v>81</v>
      </c>
      <c r="E128" s="3" t="s">
        <v>95</v>
      </c>
      <c r="F128" t="s">
        <v>96</v>
      </c>
      <c r="G128" t="s">
        <v>77</v>
      </c>
      <c r="H128" t="s">
        <v>100</v>
      </c>
      <c r="I128" s="9">
        <v>0.6</v>
      </c>
      <c r="J128" s="17">
        <v>0</v>
      </c>
      <c r="K128" t="s">
        <v>93</v>
      </c>
    </row>
    <row r="129" spans="1:11" x14ac:dyDescent="0.2">
      <c r="A129" s="4">
        <v>45658</v>
      </c>
      <c r="B129" s="4">
        <v>46022</v>
      </c>
      <c r="C129" s="4" t="s">
        <v>30</v>
      </c>
      <c r="D129" s="8" t="s">
        <v>78</v>
      </c>
      <c r="E129" s="3" t="s">
        <v>97</v>
      </c>
      <c r="F129" t="s">
        <v>91</v>
      </c>
      <c r="G129" t="s">
        <v>77</v>
      </c>
      <c r="H129" t="s">
        <v>100</v>
      </c>
      <c r="I129" s="9">
        <v>7.0000000000000007E-2</v>
      </c>
      <c r="J129" s="17">
        <v>0</v>
      </c>
      <c r="K129" t="s">
        <v>93</v>
      </c>
    </row>
    <row r="130" spans="1:11" x14ac:dyDescent="0.2">
      <c r="A130" s="4">
        <v>45658</v>
      </c>
      <c r="B130" s="4">
        <v>46022</v>
      </c>
      <c r="C130" s="4" t="s">
        <v>30</v>
      </c>
      <c r="D130" s="8" t="s">
        <v>81</v>
      </c>
      <c r="E130" s="3" t="s">
        <v>98</v>
      </c>
      <c r="F130" t="s">
        <v>91</v>
      </c>
      <c r="G130" t="s">
        <v>77</v>
      </c>
      <c r="H130" t="s">
        <v>100</v>
      </c>
      <c r="I130" s="9">
        <v>0.8</v>
      </c>
      <c r="J130" s="17">
        <v>0</v>
      </c>
      <c r="K130" t="s">
        <v>93</v>
      </c>
    </row>
    <row r="131" spans="1:11" x14ac:dyDescent="0.2">
      <c r="A131" s="4">
        <v>45658</v>
      </c>
      <c r="B131" s="4">
        <v>46022</v>
      </c>
      <c r="C131" s="4" t="s">
        <v>30</v>
      </c>
      <c r="D131" s="8" t="s">
        <v>78</v>
      </c>
      <c r="E131" s="3" t="s">
        <v>99</v>
      </c>
      <c r="F131" t="s">
        <v>91</v>
      </c>
      <c r="G131" t="s">
        <v>77</v>
      </c>
      <c r="H131" t="s">
        <v>100</v>
      </c>
      <c r="I131" s="9">
        <v>0.3</v>
      </c>
      <c r="J131" s="17">
        <v>0</v>
      </c>
      <c r="K131" t="s">
        <v>93</v>
      </c>
    </row>
    <row r="132" spans="1:11" x14ac:dyDescent="0.2">
      <c r="A132" s="4">
        <v>46023</v>
      </c>
      <c r="B132" s="4">
        <v>46387</v>
      </c>
      <c r="C132" s="4" t="s">
        <v>30</v>
      </c>
      <c r="D132" s="8" t="s">
        <v>78</v>
      </c>
      <c r="E132" s="3" t="s">
        <v>79</v>
      </c>
      <c r="F132" t="s">
        <v>91</v>
      </c>
      <c r="G132" t="s">
        <v>77</v>
      </c>
      <c r="H132" t="s">
        <v>100</v>
      </c>
      <c r="I132" s="9">
        <v>0.5</v>
      </c>
      <c r="J132" s="17">
        <v>0</v>
      </c>
      <c r="K132" t="s">
        <v>93</v>
      </c>
    </row>
    <row r="133" spans="1:11" x14ac:dyDescent="0.2">
      <c r="A133" s="4">
        <v>46023</v>
      </c>
      <c r="B133" s="4">
        <v>46387</v>
      </c>
      <c r="C133" s="4" t="s">
        <v>30</v>
      </c>
      <c r="D133" s="8" t="s">
        <v>78</v>
      </c>
      <c r="E133" s="3" t="s">
        <v>79</v>
      </c>
      <c r="F133" t="s">
        <v>91</v>
      </c>
      <c r="G133" t="s">
        <v>94</v>
      </c>
      <c r="H133" t="s">
        <v>100</v>
      </c>
      <c r="I133" s="9">
        <v>0.1</v>
      </c>
      <c r="J133" s="17">
        <v>0</v>
      </c>
      <c r="K133" t="s">
        <v>93</v>
      </c>
    </row>
    <row r="134" spans="1:11" x14ac:dyDescent="0.2">
      <c r="A134" s="4">
        <v>46023</v>
      </c>
      <c r="B134" s="4">
        <v>46387</v>
      </c>
      <c r="C134" s="4" t="s">
        <v>30</v>
      </c>
      <c r="D134" s="8" t="s">
        <v>81</v>
      </c>
      <c r="E134" s="3" t="s">
        <v>95</v>
      </c>
      <c r="F134" t="s">
        <v>96</v>
      </c>
      <c r="G134" t="s">
        <v>77</v>
      </c>
      <c r="H134" t="s">
        <v>100</v>
      </c>
      <c r="I134" s="9">
        <v>0.6</v>
      </c>
      <c r="J134" s="17">
        <v>0</v>
      </c>
      <c r="K134" t="s">
        <v>93</v>
      </c>
    </row>
    <row r="135" spans="1:11" x14ac:dyDescent="0.2">
      <c r="A135" s="4">
        <v>46023</v>
      </c>
      <c r="B135" s="4">
        <v>46387</v>
      </c>
      <c r="C135" s="4" t="s">
        <v>30</v>
      </c>
      <c r="D135" s="8" t="s">
        <v>78</v>
      </c>
      <c r="E135" s="3" t="s">
        <v>97</v>
      </c>
      <c r="F135" t="s">
        <v>91</v>
      </c>
      <c r="G135" t="s">
        <v>77</v>
      </c>
      <c r="H135" t="s">
        <v>100</v>
      </c>
      <c r="I135" s="9">
        <v>7.0000000000000007E-2</v>
      </c>
      <c r="J135" s="17">
        <v>0</v>
      </c>
      <c r="K135" t="s">
        <v>93</v>
      </c>
    </row>
    <row r="136" spans="1:11" x14ac:dyDescent="0.2">
      <c r="A136" s="4">
        <v>46023</v>
      </c>
      <c r="B136" s="4">
        <v>46387</v>
      </c>
      <c r="C136" s="4" t="s">
        <v>30</v>
      </c>
      <c r="D136" s="8" t="s">
        <v>81</v>
      </c>
      <c r="E136" s="3" t="s">
        <v>98</v>
      </c>
      <c r="F136" t="s">
        <v>91</v>
      </c>
      <c r="G136" t="s">
        <v>77</v>
      </c>
      <c r="H136" t="s">
        <v>100</v>
      </c>
      <c r="I136" s="9">
        <v>0.8</v>
      </c>
      <c r="J136" s="17">
        <v>0</v>
      </c>
      <c r="K136" t="s">
        <v>93</v>
      </c>
    </row>
    <row r="137" spans="1:11" x14ac:dyDescent="0.2">
      <c r="A137" s="4">
        <v>46023</v>
      </c>
      <c r="B137" s="4">
        <v>46387</v>
      </c>
      <c r="C137" s="4" t="s">
        <v>30</v>
      </c>
      <c r="D137" s="8" t="s">
        <v>78</v>
      </c>
      <c r="E137" s="3" t="s">
        <v>99</v>
      </c>
      <c r="F137" t="s">
        <v>91</v>
      </c>
      <c r="G137" t="s">
        <v>77</v>
      </c>
      <c r="H137" t="s">
        <v>100</v>
      </c>
      <c r="I137" s="9">
        <v>0.3</v>
      </c>
      <c r="J137" s="17">
        <v>0</v>
      </c>
      <c r="K137" t="s">
        <v>93</v>
      </c>
    </row>
    <row r="138" spans="1:11" x14ac:dyDescent="0.2">
      <c r="A138" s="4">
        <v>44927</v>
      </c>
      <c r="B138" s="4">
        <v>45291</v>
      </c>
      <c r="C138" s="4" t="s">
        <v>30</v>
      </c>
      <c r="D138" s="8" t="s">
        <v>78</v>
      </c>
      <c r="E138" s="3" t="s">
        <v>97</v>
      </c>
      <c r="F138" t="s">
        <v>77</v>
      </c>
      <c r="G138" t="s">
        <v>77</v>
      </c>
      <c r="H138" t="s">
        <v>100</v>
      </c>
      <c r="I138" s="9">
        <v>0.11</v>
      </c>
      <c r="J138" s="17">
        <v>0</v>
      </c>
      <c r="K138" t="s">
        <v>93</v>
      </c>
    </row>
    <row r="139" spans="1:11" x14ac:dyDescent="0.2">
      <c r="A139" s="4">
        <v>45292</v>
      </c>
      <c r="B139" s="4">
        <v>45657</v>
      </c>
      <c r="C139" s="4" t="s">
        <v>30</v>
      </c>
      <c r="D139" s="8" t="s">
        <v>78</v>
      </c>
      <c r="E139" s="3" t="s">
        <v>97</v>
      </c>
      <c r="F139" t="s">
        <v>77</v>
      </c>
      <c r="G139" t="s">
        <v>77</v>
      </c>
      <c r="H139" t="s">
        <v>100</v>
      </c>
      <c r="I139" s="9">
        <v>0.13</v>
      </c>
      <c r="J139" s="17">
        <v>0</v>
      </c>
      <c r="K139" t="s">
        <v>93</v>
      </c>
    </row>
    <row r="140" spans="1:11" x14ac:dyDescent="0.2">
      <c r="A140" s="4">
        <v>45658</v>
      </c>
      <c r="B140" s="4">
        <v>46022</v>
      </c>
      <c r="C140" s="4" t="s">
        <v>30</v>
      </c>
      <c r="D140" s="8" t="s">
        <v>78</v>
      </c>
      <c r="E140" s="3" t="s">
        <v>97</v>
      </c>
      <c r="F140" t="s">
        <v>77</v>
      </c>
      <c r="G140" t="s">
        <v>77</v>
      </c>
      <c r="H140" t="s">
        <v>100</v>
      </c>
      <c r="I140" s="9">
        <v>0.14000000000000001</v>
      </c>
      <c r="J140" s="17">
        <v>0</v>
      </c>
      <c r="K140" t="s">
        <v>93</v>
      </c>
    </row>
    <row r="141" spans="1:11" x14ac:dyDescent="0.2">
      <c r="A141" s="4">
        <v>46023</v>
      </c>
      <c r="B141" s="4">
        <v>46387</v>
      </c>
      <c r="C141" s="4" t="s">
        <v>30</v>
      </c>
      <c r="D141" s="8" t="s">
        <v>78</v>
      </c>
      <c r="E141" s="3" t="s">
        <v>97</v>
      </c>
      <c r="F141" t="s">
        <v>77</v>
      </c>
      <c r="G141" t="s">
        <v>77</v>
      </c>
      <c r="H141" t="s">
        <v>100</v>
      </c>
      <c r="I141" s="9">
        <v>0.14000000000000001</v>
      </c>
      <c r="J141" s="17">
        <v>0</v>
      </c>
      <c r="K141" t="s">
        <v>93</v>
      </c>
    </row>
    <row r="142" spans="1:11" x14ac:dyDescent="0.2">
      <c r="A142" s="4">
        <v>44927</v>
      </c>
      <c r="B142" s="4">
        <v>45291</v>
      </c>
      <c r="C142" s="4" t="s">
        <v>32</v>
      </c>
      <c r="D142" s="8" t="s">
        <v>78</v>
      </c>
      <c r="E142" s="3" t="s">
        <v>79</v>
      </c>
      <c r="F142" t="s">
        <v>91</v>
      </c>
      <c r="G142" t="s">
        <v>77</v>
      </c>
      <c r="H142" t="s">
        <v>100</v>
      </c>
      <c r="I142" s="9">
        <v>0.5</v>
      </c>
      <c r="J142" s="17">
        <v>0</v>
      </c>
      <c r="K142" t="s">
        <v>93</v>
      </c>
    </row>
    <row r="143" spans="1:11" x14ac:dyDescent="0.2">
      <c r="A143" s="4">
        <v>44927</v>
      </c>
      <c r="B143" s="4">
        <v>45291</v>
      </c>
      <c r="C143" s="4" t="s">
        <v>32</v>
      </c>
      <c r="D143" s="8" t="s">
        <v>78</v>
      </c>
      <c r="E143" s="3" t="s">
        <v>79</v>
      </c>
      <c r="F143" t="s">
        <v>91</v>
      </c>
      <c r="G143" t="s">
        <v>94</v>
      </c>
      <c r="H143" t="s">
        <v>100</v>
      </c>
      <c r="I143" s="9">
        <v>0.1</v>
      </c>
      <c r="J143" s="17">
        <v>0</v>
      </c>
      <c r="K143" t="s">
        <v>93</v>
      </c>
    </row>
    <row r="144" spans="1:11" x14ac:dyDescent="0.2">
      <c r="A144" s="4">
        <v>44927</v>
      </c>
      <c r="B144" s="4">
        <v>45291</v>
      </c>
      <c r="C144" s="4" t="s">
        <v>32</v>
      </c>
      <c r="D144" s="8" t="s">
        <v>81</v>
      </c>
      <c r="E144" s="3" t="s">
        <v>95</v>
      </c>
      <c r="F144" t="s">
        <v>96</v>
      </c>
      <c r="G144" t="s">
        <v>77</v>
      </c>
      <c r="H144" t="s">
        <v>100</v>
      </c>
      <c r="I144" s="9">
        <v>0.6</v>
      </c>
      <c r="J144" s="17">
        <v>0</v>
      </c>
      <c r="K144" t="s">
        <v>93</v>
      </c>
    </row>
    <row r="145" spans="1:11" x14ac:dyDescent="0.2">
      <c r="A145" s="4">
        <v>44927</v>
      </c>
      <c r="B145" s="4">
        <v>45291</v>
      </c>
      <c r="C145" s="4" t="s">
        <v>32</v>
      </c>
      <c r="D145" s="8" t="s">
        <v>78</v>
      </c>
      <c r="E145" s="3" t="s">
        <v>97</v>
      </c>
      <c r="F145" t="s">
        <v>91</v>
      </c>
      <c r="G145" t="s">
        <v>77</v>
      </c>
      <c r="H145" t="s">
        <v>100</v>
      </c>
      <c r="I145" s="9">
        <v>7.0000000000000007E-2</v>
      </c>
      <c r="J145" s="17">
        <v>0</v>
      </c>
      <c r="K145" t="s">
        <v>93</v>
      </c>
    </row>
    <row r="146" spans="1:11" x14ac:dyDescent="0.2">
      <c r="A146" s="4">
        <v>44927</v>
      </c>
      <c r="B146" s="4">
        <v>45291</v>
      </c>
      <c r="C146" s="4" t="s">
        <v>32</v>
      </c>
      <c r="D146" s="8" t="s">
        <v>81</v>
      </c>
      <c r="E146" s="3" t="s">
        <v>98</v>
      </c>
      <c r="F146" t="s">
        <v>91</v>
      </c>
      <c r="G146" t="s">
        <v>77</v>
      </c>
      <c r="H146" t="s">
        <v>100</v>
      </c>
      <c r="I146" s="9">
        <v>0.8</v>
      </c>
      <c r="J146" s="17">
        <v>0</v>
      </c>
      <c r="K146" t="s">
        <v>93</v>
      </c>
    </row>
    <row r="147" spans="1:11" x14ac:dyDescent="0.2">
      <c r="A147" s="4">
        <v>44927</v>
      </c>
      <c r="B147" s="4">
        <v>45291</v>
      </c>
      <c r="C147" s="4" t="s">
        <v>32</v>
      </c>
      <c r="D147" s="8" t="s">
        <v>78</v>
      </c>
      <c r="E147" s="3" t="s">
        <v>99</v>
      </c>
      <c r="F147" t="s">
        <v>91</v>
      </c>
      <c r="G147" t="s">
        <v>77</v>
      </c>
      <c r="H147" t="s">
        <v>100</v>
      </c>
      <c r="I147" s="9">
        <v>0.3</v>
      </c>
      <c r="J147" s="17">
        <v>0</v>
      </c>
      <c r="K147" t="s">
        <v>93</v>
      </c>
    </row>
    <row r="148" spans="1:11" x14ac:dyDescent="0.2">
      <c r="A148" s="4">
        <v>45292</v>
      </c>
      <c r="B148" s="4">
        <v>45657</v>
      </c>
      <c r="C148" s="4" t="s">
        <v>32</v>
      </c>
      <c r="D148" s="8" t="s">
        <v>78</v>
      </c>
      <c r="E148" s="3" t="s">
        <v>79</v>
      </c>
      <c r="F148" t="s">
        <v>91</v>
      </c>
      <c r="G148" t="s">
        <v>77</v>
      </c>
      <c r="H148" t="s">
        <v>100</v>
      </c>
      <c r="I148" s="9">
        <v>0.5</v>
      </c>
      <c r="J148" s="17">
        <v>0</v>
      </c>
      <c r="K148" t="s">
        <v>93</v>
      </c>
    </row>
    <row r="149" spans="1:11" x14ac:dyDescent="0.2">
      <c r="A149" s="4">
        <v>45292</v>
      </c>
      <c r="B149" s="4">
        <v>45657</v>
      </c>
      <c r="C149" s="4" t="s">
        <v>32</v>
      </c>
      <c r="D149" s="8" t="s">
        <v>78</v>
      </c>
      <c r="E149" s="3" t="s">
        <v>79</v>
      </c>
      <c r="F149" t="s">
        <v>91</v>
      </c>
      <c r="G149" t="s">
        <v>94</v>
      </c>
      <c r="H149" t="s">
        <v>100</v>
      </c>
      <c r="I149" s="9">
        <v>0.1</v>
      </c>
      <c r="J149" s="17">
        <v>0</v>
      </c>
      <c r="K149" t="s">
        <v>93</v>
      </c>
    </row>
    <row r="150" spans="1:11" x14ac:dyDescent="0.2">
      <c r="A150" s="4">
        <v>45292</v>
      </c>
      <c r="B150" s="4">
        <v>45657</v>
      </c>
      <c r="C150" s="4" t="s">
        <v>32</v>
      </c>
      <c r="D150" s="8" t="s">
        <v>81</v>
      </c>
      <c r="E150" s="3" t="s">
        <v>95</v>
      </c>
      <c r="F150" t="s">
        <v>96</v>
      </c>
      <c r="G150" t="s">
        <v>77</v>
      </c>
      <c r="H150" t="s">
        <v>100</v>
      </c>
      <c r="I150" s="9">
        <v>0.6</v>
      </c>
      <c r="J150" s="17">
        <v>0</v>
      </c>
      <c r="K150" t="s">
        <v>93</v>
      </c>
    </row>
    <row r="151" spans="1:11" x14ac:dyDescent="0.2">
      <c r="A151" s="4">
        <v>45292</v>
      </c>
      <c r="B151" s="4">
        <v>45657</v>
      </c>
      <c r="C151" s="4" t="s">
        <v>32</v>
      </c>
      <c r="D151" s="8" t="s">
        <v>78</v>
      </c>
      <c r="E151" s="3" t="s">
        <v>97</v>
      </c>
      <c r="F151" t="s">
        <v>91</v>
      </c>
      <c r="G151" t="s">
        <v>77</v>
      </c>
      <c r="H151" t="s">
        <v>100</v>
      </c>
      <c r="I151" s="9">
        <v>7.0000000000000007E-2</v>
      </c>
      <c r="J151" s="17">
        <v>0</v>
      </c>
      <c r="K151" t="s">
        <v>93</v>
      </c>
    </row>
    <row r="152" spans="1:11" x14ac:dyDescent="0.2">
      <c r="A152" s="4">
        <v>45292</v>
      </c>
      <c r="B152" s="4">
        <v>45657</v>
      </c>
      <c r="C152" s="4" t="s">
        <v>32</v>
      </c>
      <c r="D152" s="8" t="s">
        <v>81</v>
      </c>
      <c r="E152" s="3" t="s">
        <v>98</v>
      </c>
      <c r="F152" t="s">
        <v>91</v>
      </c>
      <c r="G152" t="s">
        <v>77</v>
      </c>
      <c r="H152" t="s">
        <v>100</v>
      </c>
      <c r="I152" s="9">
        <v>0.8</v>
      </c>
      <c r="J152" s="17">
        <v>0</v>
      </c>
      <c r="K152" t="s">
        <v>93</v>
      </c>
    </row>
    <row r="153" spans="1:11" x14ac:dyDescent="0.2">
      <c r="A153" s="4">
        <v>45292</v>
      </c>
      <c r="B153" s="4">
        <v>45657</v>
      </c>
      <c r="C153" s="4" t="s">
        <v>32</v>
      </c>
      <c r="D153" s="8" t="s">
        <v>78</v>
      </c>
      <c r="E153" s="3" t="s">
        <v>99</v>
      </c>
      <c r="F153" t="s">
        <v>91</v>
      </c>
      <c r="G153" t="s">
        <v>77</v>
      </c>
      <c r="H153" t="s">
        <v>100</v>
      </c>
      <c r="I153" s="9">
        <v>0.3</v>
      </c>
      <c r="J153" s="17">
        <v>0</v>
      </c>
      <c r="K153" t="s">
        <v>93</v>
      </c>
    </row>
    <row r="154" spans="1:11" x14ac:dyDescent="0.2">
      <c r="A154" s="4">
        <v>45658</v>
      </c>
      <c r="B154" s="4">
        <v>46022</v>
      </c>
      <c r="C154" s="4" t="s">
        <v>32</v>
      </c>
      <c r="D154" s="8" t="s">
        <v>78</v>
      </c>
      <c r="E154" s="3" t="s">
        <v>79</v>
      </c>
      <c r="F154" t="s">
        <v>91</v>
      </c>
      <c r="G154" t="s">
        <v>77</v>
      </c>
      <c r="H154" t="s">
        <v>100</v>
      </c>
      <c r="I154" s="9">
        <v>0.5</v>
      </c>
      <c r="J154" s="17">
        <v>0</v>
      </c>
      <c r="K154" t="s">
        <v>93</v>
      </c>
    </row>
    <row r="155" spans="1:11" x14ac:dyDescent="0.2">
      <c r="A155" s="4">
        <v>45658</v>
      </c>
      <c r="B155" s="4">
        <v>46022</v>
      </c>
      <c r="C155" s="4" t="s">
        <v>32</v>
      </c>
      <c r="D155" s="8" t="s">
        <v>78</v>
      </c>
      <c r="E155" s="3" t="s">
        <v>79</v>
      </c>
      <c r="F155" t="s">
        <v>91</v>
      </c>
      <c r="G155" t="s">
        <v>94</v>
      </c>
      <c r="H155" t="s">
        <v>100</v>
      </c>
      <c r="I155" s="9">
        <v>0.1</v>
      </c>
      <c r="J155" s="17">
        <v>0</v>
      </c>
      <c r="K155" t="s">
        <v>93</v>
      </c>
    </row>
    <row r="156" spans="1:11" x14ac:dyDescent="0.2">
      <c r="A156" s="4">
        <v>45658</v>
      </c>
      <c r="B156" s="4">
        <v>46022</v>
      </c>
      <c r="C156" s="4" t="s">
        <v>32</v>
      </c>
      <c r="D156" s="8" t="s">
        <v>81</v>
      </c>
      <c r="E156" s="3" t="s">
        <v>95</v>
      </c>
      <c r="F156" t="s">
        <v>96</v>
      </c>
      <c r="G156" t="s">
        <v>77</v>
      </c>
      <c r="H156" t="s">
        <v>100</v>
      </c>
      <c r="I156" s="9">
        <v>0.6</v>
      </c>
      <c r="J156" s="17">
        <v>0</v>
      </c>
      <c r="K156" t="s">
        <v>93</v>
      </c>
    </row>
    <row r="157" spans="1:11" x14ac:dyDescent="0.2">
      <c r="A157" s="4">
        <v>45658</v>
      </c>
      <c r="B157" s="4">
        <v>46022</v>
      </c>
      <c r="C157" s="4" t="s">
        <v>32</v>
      </c>
      <c r="D157" s="8" t="s">
        <v>78</v>
      </c>
      <c r="E157" s="3" t="s">
        <v>97</v>
      </c>
      <c r="F157" t="s">
        <v>91</v>
      </c>
      <c r="G157" t="s">
        <v>77</v>
      </c>
      <c r="H157" t="s">
        <v>100</v>
      </c>
      <c r="I157" s="9">
        <v>7.0000000000000007E-2</v>
      </c>
      <c r="J157" s="17">
        <v>0</v>
      </c>
      <c r="K157" t="s">
        <v>93</v>
      </c>
    </row>
    <row r="158" spans="1:11" x14ac:dyDescent="0.2">
      <c r="A158" s="4">
        <v>45658</v>
      </c>
      <c r="B158" s="4">
        <v>46022</v>
      </c>
      <c r="C158" s="4" t="s">
        <v>32</v>
      </c>
      <c r="D158" s="8" t="s">
        <v>81</v>
      </c>
      <c r="E158" s="3" t="s">
        <v>98</v>
      </c>
      <c r="F158" t="s">
        <v>91</v>
      </c>
      <c r="G158" t="s">
        <v>77</v>
      </c>
      <c r="H158" t="s">
        <v>100</v>
      </c>
      <c r="I158" s="9">
        <v>0.8</v>
      </c>
      <c r="J158" s="17">
        <v>0</v>
      </c>
      <c r="K158" t="s">
        <v>93</v>
      </c>
    </row>
    <row r="159" spans="1:11" x14ac:dyDescent="0.2">
      <c r="A159" s="4">
        <v>45658</v>
      </c>
      <c r="B159" s="4">
        <v>46022</v>
      </c>
      <c r="C159" s="4" t="s">
        <v>32</v>
      </c>
      <c r="D159" s="8" t="s">
        <v>78</v>
      </c>
      <c r="E159" s="3" t="s">
        <v>99</v>
      </c>
      <c r="F159" t="s">
        <v>91</v>
      </c>
      <c r="G159" t="s">
        <v>77</v>
      </c>
      <c r="H159" t="s">
        <v>100</v>
      </c>
      <c r="I159" s="9">
        <v>0.3</v>
      </c>
      <c r="J159" s="17">
        <v>0</v>
      </c>
      <c r="K159" t="s">
        <v>93</v>
      </c>
    </row>
    <row r="160" spans="1:11" x14ac:dyDescent="0.2">
      <c r="A160" s="4">
        <v>46023</v>
      </c>
      <c r="B160" s="4">
        <v>46387</v>
      </c>
      <c r="C160" s="4" t="s">
        <v>32</v>
      </c>
      <c r="D160" s="8" t="s">
        <v>78</v>
      </c>
      <c r="E160" s="3" t="s">
        <v>79</v>
      </c>
      <c r="F160" t="s">
        <v>91</v>
      </c>
      <c r="G160" t="s">
        <v>77</v>
      </c>
      <c r="H160" t="s">
        <v>100</v>
      </c>
      <c r="I160" s="9">
        <v>0.5</v>
      </c>
      <c r="J160" s="17">
        <v>0</v>
      </c>
      <c r="K160" t="s">
        <v>93</v>
      </c>
    </row>
    <row r="161" spans="1:11" x14ac:dyDescent="0.2">
      <c r="A161" s="4">
        <v>46023</v>
      </c>
      <c r="B161" s="4">
        <v>46387</v>
      </c>
      <c r="C161" s="4" t="s">
        <v>32</v>
      </c>
      <c r="D161" s="8" t="s">
        <v>78</v>
      </c>
      <c r="E161" s="3" t="s">
        <v>79</v>
      </c>
      <c r="F161" t="s">
        <v>91</v>
      </c>
      <c r="G161" t="s">
        <v>94</v>
      </c>
      <c r="H161" t="s">
        <v>100</v>
      </c>
      <c r="I161" s="9">
        <v>0.1</v>
      </c>
      <c r="J161" s="17">
        <v>0</v>
      </c>
      <c r="K161" t="s">
        <v>93</v>
      </c>
    </row>
    <row r="162" spans="1:11" x14ac:dyDescent="0.2">
      <c r="A162" s="4">
        <v>46023</v>
      </c>
      <c r="B162" s="4">
        <v>46387</v>
      </c>
      <c r="C162" s="4" t="s">
        <v>32</v>
      </c>
      <c r="D162" s="8" t="s">
        <v>81</v>
      </c>
      <c r="E162" s="3" t="s">
        <v>95</v>
      </c>
      <c r="F162" t="s">
        <v>96</v>
      </c>
      <c r="G162" t="s">
        <v>77</v>
      </c>
      <c r="H162" t="s">
        <v>100</v>
      </c>
      <c r="I162" s="9">
        <v>0.6</v>
      </c>
      <c r="J162" s="17">
        <v>0</v>
      </c>
      <c r="K162" t="s">
        <v>93</v>
      </c>
    </row>
    <row r="163" spans="1:11" x14ac:dyDescent="0.2">
      <c r="A163" s="4">
        <v>46023</v>
      </c>
      <c r="B163" s="4">
        <v>46387</v>
      </c>
      <c r="C163" s="4" t="s">
        <v>32</v>
      </c>
      <c r="D163" s="8" t="s">
        <v>78</v>
      </c>
      <c r="E163" s="3" t="s">
        <v>97</v>
      </c>
      <c r="F163" t="s">
        <v>91</v>
      </c>
      <c r="G163" t="s">
        <v>77</v>
      </c>
      <c r="H163" t="s">
        <v>100</v>
      </c>
      <c r="I163" s="9">
        <v>7.0000000000000007E-2</v>
      </c>
      <c r="J163" s="17">
        <v>0</v>
      </c>
      <c r="K163" t="s">
        <v>93</v>
      </c>
    </row>
    <row r="164" spans="1:11" x14ac:dyDescent="0.2">
      <c r="A164" s="4">
        <v>46023</v>
      </c>
      <c r="B164" s="4">
        <v>46387</v>
      </c>
      <c r="C164" s="4" t="s">
        <v>32</v>
      </c>
      <c r="D164" s="8" t="s">
        <v>81</v>
      </c>
      <c r="E164" s="3" t="s">
        <v>98</v>
      </c>
      <c r="F164" t="s">
        <v>91</v>
      </c>
      <c r="G164" t="s">
        <v>77</v>
      </c>
      <c r="H164" t="s">
        <v>100</v>
      </c>
      <c r="I164" s="9">
        <v>0.8</v>
      </c>
      <c r="J164" s="17">
        <v>0</v>
      </c>
      <c r="K164" t="s">
        <v>93</v>
      </c>
    </row>
    <row r="165" spans="1:11" x14ac:dyDescent="0.2">
      <c r="A165" s="4">
        <v>46023</v>
      </c>
      <c r="B165" s="4">
        <v>46387</v>
      </c>
      <c r="C165" s="4" t="s">
        <v>32</v>
      </c>
      <c r="D165" s="8" t="s">
        <v>78</v>
      </c>
      <c r="E165" s="3" t="s">
        <v>99</v>
      </c>
      <c r="F165" t="s">
        <v>91</v>
      </c>
      <c r="G165" t="s">
        <v>77</v>
      </c>
      <c r="H165" t="s">
        <v>100</v>
      </c>
      <c r="I165" s="9">
        <v>0.3</v>
      </c>
      <c r="J165" s="17">
        <v>0</v>
      </c>
      <c r="K165" t="s">
        <v>93</v>
      </c>
    </row>
    <row r="166" spans="1:11" x14ac:dyDescent="0.2">
      <c r="A166" s="4">
        <v>44927</v>
      </c>
      <c r="B166" s="4">
        <v>45291</v>
      </c>
      <c r="C166" s="4" t="s">
        <v>32</v>
      </c>
      <c r="D166" s="8" t="s">
        <v>78</v>
      </c>
      <c r="E166" s="3" t="s">
        <v>97</v>
      </c>
      <c r="F166" t="s">
        <v>77</v>
      </c>
      <c r="G166" t="s">
        <v>77</v>
      </c>
      <c r="H166" t="s">
        <v>100</v>
      </c>
      <c r="I166" s="9">
        <v>0.11</v>
      </c>
      <c r="J166" s="17">
        <v>0</v>
      </c>
      <c r="K166" t="s">
        <v>93</v>
      </c>
    </row>
    <row r="167" spans="1:11" x14ac:dyDescent="0.2">
      <c r="A167" s="4">
        <v>45292</v>
      </c>
      <c r="B167" s="4">
        <v>45657</v>
      </c>
      <c r="C167" s="4" t="s">
        <v>32</v>
      </c>
      <c r="D167" s="8" t="s">
        <v>78</v>
      </c>
      <c r="E167" s="3" t="s">
        <v>97</v>
      </c>
      <c r="F167" t="s">
        <v>77</v>
      </c>
      <c r="G167" t="s">
        <v>77</v>
      </c>
      <c r="H167" t="s">
        <v>100</v>
      </c>
      <c r="I167" s="9">
        <v>0.13</v>
      </c>
      <c r="J167" s="17">
        <v>0</v>
      </c>
      <c r="K167" t="s">
        <v>93</v>
      </c>
    </row>
    <row r="168" spans="1:11" x14ac:dyDescent="0.2">
      <c r="A168" s="4">
        <v>45658</v>
      </c>
      <c r="B168" s="4">
        <v>46022</v>
      </c>
      <c r="C168" s="4" t="s">
        <v>32</v>
      </c>
      <c r="D168" s="8" t="s">
        <v>78</v>
      </c>
      <c r="E168" s="3" t="s">
        <v>97</v>
      </c>
      <c r="F168" t="s">
        <v>77</v>
      </c>
      <c r="G168" t="s">
        <v>77</v>
      </c>
      <c r="H168" t="s">
        <v>100</v>
      </c>
      <c r="I168" s="9">
        <v>0.14000000000000001</v>
      </c>
      <c r="J168" s="17">
        <v>0</v>
      </c>
      <c r="K168" t="s">
        <v>93</v>
      </c>
    </row>
    <row r="169" spans="1:11" x14ac:dyDescent="0.2">
      <c r="A169" s="4">
        <v>46023</v>
      </c>
      <c r="B169" s="4">
        <v>46387</v>
      </c>
      <c r="C169" s="4" t="s">
        <v>32</v>
      </c>
      <c r="D169" s="8" t="s">
        <v>78</v>
      </c>
      <c r="E169" s="3" t="s">
        <v>97</v>
      </c>
      <c r="F169" t="s">
        <v>77</v>
      </c>
      <c r="G169" t="s">
        <v>77</v>
      </c>
      <c r="H169" t="s">
        <v>100</v>
      </c>
      <c r="I169" s="9">
        <v>0.14000000000000001</v>
      </c>
      <c r="J169" s="17">
        <v>0</v>
      </c>
      <c r="K169" t="s">
        <v>93</v>
      </c>
    </row>
    <row r="170" spans="1:11" x14ac:dyDescent="0.2">
      <c r="A170" s="4">
        <v>44927</v>
      </c>
      <c r="B170" s="4">
        <v>45291</v>
      </c>
      <c r="C170" s="4" t="s">
        <v>14</v>
      </c>
      <c r="D170" s="8" t="s">
        <v>78</v>
      </c>
      <c r="E170" s="3" t="s">
        <v>101</v>
      </c>
      <c r="F170" t="s">
        <v>77</v>
      </c>
      <c r="G170" t="s">
        <v>77</v>
      </c>
      <c r="H170" t="s">
        <v>33</v>
      </c>
      <c r="I170" s="9">
        <v>0.89</v>
      </c>
      <c r="J170" s="17">
        <v>0</v>
      </c>
      <c r="K170" t="s">
        <v>93</v>
      </c>
    </row>
    <row r="171" spans="1:11" x14ac:dyDescent="0.2">
      <c r="A171" s="4">
        <v>44927</v>
      </c>
      <c r="B171" s="4">
        <v>45291</v>
      </c>
      <c r="C171" s="4" t="s">
        <v>14</v>
      </c>
      <c r="D171" s="8" t="s">
        <v>78</v>
      </c>
      <c r="E171" s="3" t="s">
        <v>101</v>
      </c>
      <c r="F171" t="s">
        <v>77</v>
      </c>
      <c r="G171" t="s">
        <v>77</v>
      </c>
      <c r="H171" t="s">
        <v>35</v>
      </c>
      <c r="I171" s="9">
        <v>0.11</v>
      </c>
      <c r="J171" s="17">
        <v>0</v>
      </c>
      <c r="K171" t="s">
        <v>93</v>
      </c>
    </row>
    <row r="172" spans="1:11" x14ac:dyDescent="0.2">
      <c r="A172" s="4">
        <v>44927</v>
      </c>
      <c r="B172" s="4">
        <v>45291</v>
      </c>
      <c r="C172" s="4" t="s">
        <v>14</v>
      </c>
      <c r="D172" s="8" t="s">
        <v>78</v>
      </c>
      <c r="E172" s="3" t="s">
        <v>101</v>
      </c>
      <c r="F172" t="s">
        <v>77</v>
      </c>
      <c r="G172" t="s">
        <v>77</v>
      </c>
      <c r="H172" t="s">
        <v>92</v>
      </c>
      <c r="I172" s="9">
        <v>0.04</v>
      </c>
      <c r="J172" s="17">
        <v>0</v>
      </c>
      <c r="K172" t="s">
        <v>93</v>
      </c>
    </row>
    <row r="173" spans="1:11" x14ac:dyDescent="0.2">
      <c r="A173" s="4">
        <v>44927</v>
      </c>
      <c r="B173" s="4">
        <v>45291</v>
      </c>
      <c r="C173" s="4" t="s">
        <v>14</v>
      </c>
      <c r="D173" s="8" t="s">
        <v>78</v>
      </c>
      <c r="E173" s="3" t="s">
        <v>101</v>
      </c>
      <c r="F173" t="s">
        <v>77</v>
      </c>
      <c r="G173" t="s">
        <v>77</v>
      </c>
      <c r="H173" t="s">
        <v>100</v>
      </c>
      <c r="I173" s="9">
        <v>0.04</v>
      </c>
      <c r="J173" s="17">
        <v>0</v>
      </c>
      <c r="K173" t="s">
        <v>93</v>
      </c>
    </row>
    <row r="174" spans="1:11" x14ac:dyDescent="0.2">
      <c r="A174" s="4">
        <v>44927</v>
      </c>
      <c r="B174" s="4">
        <v>45291</v>
      </c>
      <c r="C174" s="4" t="s">
        <v>30</v>
      </c>
      <c r="D174" s="8" t="s">
        <v>78</v>
      </c>
      <c r="E174" s="3" t="s">
        <v>101</v>
      </c>
      <c r="F174" t="s">
        <v>77</v>
      </c>
      <c r="G174" t="s">
        <v>77</v>
      </c>
      <c r="H174" t="s">
        <v>33</v>
      </c>
      <c r="I174" s="9">
        <v>0.89</v>
      </c>
      <c r="J174" s="17">
        <v>0</v>
      </c>
      <c r="K174" t="s">
        <v>93</v>
      </c>
    </row>
    <row r="175" spans="1:11" x14ac:dyDescent="0.2">
      <c r="A175" s="4">
        <v>44927</v>
      </c>
      <c r="B175" s="4">
        <v>45291</v>
      </c>
      <c r="C175" s="4" t="s">
        <v>30</v>
      </c>
      <c r="D175" s="8" t="s">
        <v>78</v>
      </c>
      <c r="E175" s="3" t="s">
        <v>101</v>
      </c>
      <c r="F175" t="s">
        <v>77</v>
      </c>
      <c r="G175" t="s">
        <v>77</v>
      </c>
      <c r="H175" t="s">
        <v>35</v>
      </c>
      <c r="I175" s="9">
        <v>0.11</v>
      </c>
      <c r="J175" s="17">
        <v>0</v>
      </c>
      <c r="K175" t="s">
        <v>93</v>
      </c>
    </row>
    <row r="176" spans="1:11" x14ac:dyDescent="0.2">
      <c r="A176" s="4">
        <v>44927</v>
      </c>
      <c r="B176" s="4">
        <v>45291</v>
      </c>
      <c r="C176" s="4" t="s">
        <v>30</v>
      </c>
      <c r="D176" s="8" t="s">
        <v>78</v>
      </c>
      <c r="E176" s="3" t="s">
        <v>101</v>
      </c>
      <c r="F176" t="s">
        <v>77</v>
      </c>
      <c r="G176" t="s">
        <v>77</v>
      </c>
      <c r="H176" t="s">
        <v>92</v>
      </c>
      <c r="I176" s="9">
        <v>0.04</v>
      </c>
      <c r="J176" s="17">
        <v>0</v>
      </c>
      <c r="K176" t="s">
        <v>93</v>
      </c>
    </row>
    <row r="177" spans="1:11" x14ac:dyDescent="0.2">
      <c r="A177" s="4">
        <v>44927</v>
      </c>
      <c r="B177" s="4">
        <v>45291</v>
      </c>
      <c r="C177" s="4" t="s">
        <v>30</v>
      </c>
      <c r="D177" s="8" t="s">
        <v>78</v>
      </c>
      <c r="E177" s="3" t="s">
        <v>101</v>
      </c>
      <c r="F177" t="s">
        <v>77</v>
      </c>
      <c r="G177" t="s">
        <v>77</v>
      </c>
      <c r="H177" t="s">
        <v>100</v>
      </c>
      <c r="I177" s="9">
        <v>0.04</v>
      </c>
      <c r="J177" s="17">
        <v>0</v>
      </c>
      <c r="K177" t="s">
        <v>93</v>
      </c>
    </row>
    <row r="178" spans="1:11" x14ac:dyDescent="0.2">
      <c r="A178" s="4">
        <v>44927</v>
      </c>
      <c r="B178" s="4">
        <v>45291</v>
      </c>
      <c r="C178" s="4" t="s">
        <v>32</v>
      </c>
      <c r="D178" s="8" t="s">
        <v>78</v>
      </c>
      <c r="E178" s="3" t="s">
        <v>101</v>
      </c>
      <c r="F178" t="s">
        <v>77</v>
      </c>
      <c r="G178" t="s">
        <v>77</v>
      </c>
      <c r="H178" t="s">
        <v>92</v>
      </c>
      <c r="I178" s="9">
        <v>0.04</v>
      </c>
      <c r="J178" s="17">
        <v>0</v>
      </c>
      <c r="K178" t="s">
        <v>93</v>
      </c>
    </row>
    <row r="179" spans="1:11" x14ac:dyDescent="0.2">
      <c r="A179" s="4">
        <v>44927</v>
      </c>
      <c r="B179" s="4">
        <v>45291</v>
      </c>
      <c r="C179" s="4" t="s">
        <v>32</v>
      </c>
      <c r="D179" s="8" t="s">
        <v>78</v>
      </c>
      <c r="E179" s="3" t="s">
        <v>101</v>
      </c>
      <c r="F179" t="s">
        <v>77</v>
      </c>
      <c r="G179" t="s">
        <v>77</v>
      </c>
      <c r="H179" t="s">
        <v>100</v>
      </c>
      <c r="I179" s="9">
        <v>0.04</v>
      </c>
      <c r="J179" s="17">
        <v>0</v>
      </c>
      <c r="K179" t="s">
        <v>93</v>
      </c>
    </row>
    <row r="180" spans="1:11" x14ac:dyDescent="0.2">
      <c r="A180" s="4">
        <v>45292</v>
      </c>
      <c r="B180" s="4">
        <v>45657</v>
      </c>
      <c r="C180" s="4" t="s">
        <v>14</v>
      </c>
      <c r="D180" s="8" t="s">
        <v>78</v>
      </c>
      <c r="E180" s="3" t="s">
        <v>101</v>
      </c>
      <c r="F180" t="s">
        <v>77</v>
      </c>
      <c r="G180" t="s">
        <v>77</v>
      </c>
      <c r="H180" t="s">
        <v>33</v>
      </c>
      <c r="I180" s="9">
        <v>0.89</v>
      </c>
      <c r="J180" s="17">
        <v>0</v>
      </c>
      <c r="K180" t="s">
        <v>93</v>
      </c>
    </row>
    <row r="181" spans="1:11" x14ac:dyDescent="0.2">
      <c r="A181" s="4">
        <v>45292</v>
      </c>
      <c r="B181" s="4">
        <v>45657</v>
      </c>
      <c r="C181" s="4" t="s">
        <v>14</v>
      </c>
      <c r="D181" s="8" t="s">
        <v>78</v>
      </c>
      <c r="E181" s="3" t="s">
        <v>101</v>
      </c>
      <c r="F181" t="s">
        <v>77</v>
      </c>
      <c r="G181" t="s">
        <v>77</v>
      </c>
      <c r="H181" t="s">
        <v>35</v>
      </c>
      <c r="I181" s="9">
        <v>0.11</v>
      </c>
      <c r="J181" s="17">
        <v>0</v>
      </c>
      <c r="K181" t="s">
        <v>93</v>
      </c>
    </row>
    <row r="182" spans="1:11" x14ac:dyDescent="0.2">
      <c r="A182" s="4">
        <v>45292</v>
      </c>
      <c r="B182" s="4">
        <v>45657</v>
      </c>
      <c r="C182" s="4" t="s">
        <v>14</v>
      </c>
      <c r="D182" s="8" t="s">
        <v>78</v>
      </c>
      <c r="E182" s="3" t="s">
        <v>101</v>
      </c>
      <c r="F182" t="s">
        <v>77</v>
      </c>
      <c r="G182" t="s">
        <v>77</v>
      </c>
      <c r="H182" t="s">
        <v>92</v>
      </c>
      <c r="I182" s="9">
        <v>0.04</v>
      </c>
      <c r="J182" s="17">
        <v>0</v>
      </c>
      <c r="K182" t="s">
        <v>93</v>
      </c>
    </row>
    <row r="183" spans="1:11" x14ac:dyDescent="0.2">
      <c r="A183" s="4">
        <v>45292</v>
      </c>
      <c r="B183" s="4">
        <v>45657</v>
      </c>
      <c r="C183" s="4" t="s">
        <v>14</v>
      </c>
      <c r="D183" s="8" t="s">
        <v>78</v>
      </c>
      <c r="E183" s="3" t="s">
        <v>101</v>
      </c>
      <c r="F183" t="s">
        <v>77</v>
      </c>
      <c r="G183" t="s">
        <v>77</v>
      </c>
      <c r="H183" t="s">
        <v>100</v>
      </c>
      <c r="I183" s="9">
        <v>0.04</v>
      </c>
      <c r="J183" s="17">
        <v>0</v>
      </c>
      <c r="K183" t="s">
        <v>93</v>
      </c>
    </row>
    <row r="184" spans="1:11" x14ac:dyDescent="0.2">
      <c r="A184" s="4">
        <v>45292</v>
      </c>
      <c r="B184" s="4">
        <v>45657</v>
      </c>
      <c r="C184" s="4" t="s">
        <v>30</v>
      </c>
      <c r="D184" s="8" t="s">
        <v>78</v>
      </c>
      <c r="E184" s="3" t="s">
        <v>101</v>
      </c>
      <c r="F184" t="s">
        <v>77</v>
      </c>
      <c r="G184" t="s">
        <v>77</v>
      </c>
      <c r="H184" t="s">
        <v>33</v>
      </c>
      <c r="I184" s="9">
        <v>0.89</v>
      </c>
      <c r="J184" s="17">
        <v>0</v>
      </c>
      <c r="K184" t="s">
        <v>93</v>
      </c>
    </row>
    <row r="185" spans="1:11" x14ac:dyDescent="0.2">
      <c r="A185" s="4">
        <v>45292</v>
      </c>
      <c r="B185" s="4">
        <v>45657</v>
      </c>
      <c r="C185" s="4" t="s">
        <v>30</v>
      </c>
      <c r="D185" s="8" t="s">
        <v>78</v>
      </c>
      <c r="E185" s="3" t="s">
        <v>101</v>
      </c>
      <c r="F185" t="s">
        <v>77</v>
      </c>
      <c r="G185" t="s">
        <v>77</v>
      </c>
      <c r="H185" t="s">
        <v>35</v>
      </c>
      <c r="I185" s="9">
        <v>0.11</v>
      </c>
      <c r="J185" s="17">
        <v>0</v>
      </c>
      <c r="K185" t="s">
        <v>93</v>
      </c>
    </row>
    <row r="186" spans="1:11" x14ac:dyDescent="0.2">
      <c r="A186" s="4">
        <v>45292</v>
      </c>
      <c r="B186" s="4">
        <v>45657</v>
      </c>
      <c r="C186" s="4" t="s">
        <v>30</v>
      </c>
      <c r="D186" s="8" t="s">
        <v>78</v>
      </c>
      <c r="E186" s="3" t="s">
        <v>101</v>
      </c>
      <c r="F186" t="s">
        <v>77</v>
      </c>
      <c r="G186" t="s">
        <v>77</v>
      </c>
      <c r="H186" t="s">
        <v>92</v>
      </c>
      <c r="I186" s="9">
        <v>0.04</v>
      </c>
      <c r="J186" s="17">
        <v>0</v>
      </c>
      <c r="K186" t="s">
        <v>93</v>
      </c>
    </row>
    <row r="187" spans="1:11" x14ac:dyDescent="0.2">
      <c r="A187" s="4">
        <v>45292</v>
      </c>
      <c r="B187" s="4">
        <v>45657</v>
      </c>
      <c r="C187" s="4" t="s">
        <v>30</v>
      </c>
      <c r="D187" s="8" t="s">
        <v>78</v>
      </c>
      <c r="E187" s="3" t="s">
        <v>101</v>
      </c>
      <c r="F187" t="s">
        <v>77</v>
      </c>
      <c r="G187" t="s">
        <v>77</v>
      </c>
      <c r="H187" t="s">
        <v>100</v>
      </c>
      <c r="I187" s="9">
        <v>0.04</v>
      </c>
      <c r="J187" s="17">
        <v>0</v>
      </c>
      <c r="K187" t="s">
        <v>93</v>
      </c>
    </row>
    <row r="188" spans="1:11" x14ac:dyDescent="0.2">
      <c r="A188" s="4">
        <v>45292</v>
      </c>
      <c r="B188" s="4">
        <v>45657</v>
      </c>
      <c r="C188" s="4" t="s">
        <v>32</v>
      </c>
      <c r="D188" s="8" t="s">
        <v>78</v>
      </c>
      <c r="E188" s="3" t="s">
        <v>101</v>
      </c>
      <c r="F188" t="s">
        <v>77</v>
      </c>
      <c r="G188" t="s">
        <v>77</v>
      </c>
      <c r="H188" t="s">
        <v>92</v>
      </c>
      <c r="I188" s="9">
        <v>0.04</v>
      </c>
      <c r="J188" s="17">
        <v>0</v>
      </c>
      <c r="K188" t="s">
        <v>93</v>
      </c>
    </row>
    <row r="189" spans="1:11" x14ac:dyDescent="0.2">
      <c r="A189" s="4">
        <v>45292</v>
      </c>
      <c r="B189" s="4">
        <v>45657</v>
      </c>
      <c r="C189" s="4" t="s">
        <v>32</v>
      </c>
      <c r="D189" s="8" t="s">
        <v>78</v>
      </c>
      <c r="E189" s="3" t="s">
        <v>101</v>
      </c>
      <c r="F189" t="s">
        <v>77</v>
      </c>
      <c r="G189" t="s">
        <v>77</v>
      </c>
      <c r="H189" t="s">
        <v>100</v>
      </c>
      <c r="I189" s="9">
        <v>0.04</v>
      </c>
      <c r="J189" s="17">
        <v>0</v>
      </c>
      <c r="K189" t="s">
        <v>93</v>
      </c>
    </row>
    <row r="190" spans="1:11" x14ac:dyDescent="0.2">
      <c r="A190" s="4">
        <v>45658</v>
      </c>
      <c r="B190" s="4">
        <v>46022</v>
      </c>
      <c r="C190" s="4" t="s">
        <v>14</v>
      </c>
      <c r="D190" s="8" t="s">
        <v>78</v>
      </c>
      <c r="E190" s="3" t="s">
        <v>101</v>
      </c>
      <c r="F190" t="s">
        <v>77</v>
      </c>
      <c r="G190" t="s">
        <v>77</v>
      </c>
      <c r="H190" t="s">
        <v>33</v>
      </c>
      <c r="I190" s="9">
        <v>0.89</v>
      </c>
      <c r="J190" s="17">
        <v>0</v>
      </c>
      <c r="K190" t="s">
        <v>93</v>
      </c>
    </row>
    <row r="191" spans="1:11" x14ac:dyDescent="0.2">
      <c r="A191" s="4">
        <v>45658</v>
      </c>
      <c r="B191" s="4">
        <v>46022</v>
      </c>
      <c r="C191" s="4" t="s">
        <v>14</v>
      </c>
      <c r="D191" s="8" t="s">
        <v>78</v>
      </c>
      <c r="E191" s="3" t="s">
        <v>101</v>
      </c>
      <c r="F191" t="s">
        <v>77</v>
      </c>
      <c r="G191" t="s">
        <v>77</v>
      </c>
      <c r="H191" t="s">
        <v>35</v>
      </c>
      <c r="I191" s="9">
        <v>0.11</v>
      </c>
      <c r="J191" s="17">
        <v>0</v>
      </c>
      <c r="K191" t="s">
        <v>93</v>
      </c>
    </row>
    <row r="192" spans="1:11" x14ac:dyDescent="0.2">
      <c r="A192" s="4">
        <v>45658</v>
      </c>
      <c r="B192" s="4">
        <v>46022</v>
      </c>
      <c r="C192" s="4" t="s">
        <v>14</v>
      </c>
      <c r="D192" s="8" t="s">
        <v>78</v>
      </c>
      <c r="E192" s="3" t="s">
        <v>101</v>
      </c>
      <c r="F192" t="s">
        <v>77</v>
      </c>
      <c r="G192" t="s">
        <v>77</v>
      </c>
      <c r="H192" t="s">
        <v>92</v>
      </c>
      <c r="I192" s="9">
        <v>0.04</v>
      </c>
      <c r="J192" s="17">
        <v>0</v>
      </c>
      <c r="K192" t="s">
        <v>93</v>
      </c>
    </row>
    <row r="193" spans="1:11" x14ac:dyDescent="0.2">
      <c r="A193" s="4">
        <v>45658</v>
      </c>
      <c r="B193" s="4">
        <v>46022</v>
      </c>
      <c r="C193" s="4" t="s">
        <v>14</v>
      </c>
      <c r="D193" s="8" t="s">
        <v>78</v>
      </c>
      <c r="E193" s="3" t="s">
        <v>101</v>
      </c>
      <c r="F193" t="s">
        <v>77</v>
      </c>
      <c r="G193" t="s">
        <v>77</v>
      </c>
      <c r="H193" t="s">
        <v>100</v>
      </c>
      <c r="I193" s="9">
        <v>0.04</v>
      </c>
      <c r="J193" s="17">
        <v>0</v>
      </c>
      <c r="K193" t="s">
        <v>93</v>
      </c>
    </row>
    <row r="194" spans="1:11" x14ac:dyDescent="0.2">
      <c r="A194" s="4">
        <v>45658</v>
      </c>
      <c r="B194" s="4">
        <v>46022</v>
      </c>
      <c r="C194" s="4" t="s">
        <v>30</v>
      </c>
      <c r="D194" s="8" t="s">
        <v>78</v>
      </c>
      <c r="E194" s="3" t="s">
        <v>101</v>
      </c>
      <c r="F194" t="s">
        <v>77</v>
      </c>
      <c r="G194" t="s">
        <v>77</v>
      </c>
      <c r="H194" t="s">
        <v>33</v>
      </c>
      <c r="I194" s="9">
        <v>0.89</v>
      </c>
      <c r="J194" s="17">
        <v>0</v>
      </c>
      <c r="K194" t="s">
        <v>93</v>
      </c>
    </row>
    <row r="195" spans="1:11" x14ac:dyDescent="0.2">
      <c r="A195" s="4">
        <v>45658</v>
      </c>
      <c r="B195" s="4">
        <v>46022</v>
      </c>
      <c r="C195" s="4" t="s">
        <v>30</v>
      </c>
      <c r="D195" s="8" t="s">
        <v>78</v>
      </c>
      <c r="E195" s="3" t="s">
        <v>101</v>
      </c>
      <c r="F195" t="s">
        <v>77</v>
      </c>
      <c r="G195" t="s">
        <v>77</v>
      </c>
      <c r="H195" t="s">
        <v>35</v>
      </c>
      <c r="I195" s="9">
        <v>0.11</v>
      </c>
      <c r="J195" s="17">
        <v>0</v>
      </c>
      <c r="K195" t="s">
        <v>93</v>
      </c>
    </row>
    <row r="196" spans="1:11" x14ac:dyDescent="0.2">
      <c r="A196" s="4">
        <v>45658</v>
      </c>
      <c r="B196" s="4">
        <v>46022</v>
      </c>
      <c r="C196" s="4" t="s">
        <v>30</v>
      </c>
      <c r="D196" s="8" t="s">
        <v>78</v>
      </c>
      <c r="E196" s="3" t="s">
        <v>101</v>
      </c>
      <c r="F196" t="s">
        <v>77</v>
      </c>
      <c r="G196" t="s">
        <v>77</v>
      </c>
      <c r="H196" t="s">
        <v>92</v>
      </c>
      <c r="I196" s="9">
        <v>0.04</v>
      </c>
      <c r="J196" s="17">
        <v>0</v>
      </c>
      <c r="K196" t="s">
        <v>93</v>
      </c>
    </row>
    <row r="197" spans="1:11" x14ac:dyDescent="0.2">
      <c r="A197" s="4">
        <v>45658</v>
      </c>
      <c r="B197" s="4">
        <v>46022</v>
      </c>
      <c r="C197" s="4" t="s">
        <v>30</v>
      </c>
      <c r="D197" s="8" t="s">
        <v>78</v>
      </c>
      <c r="E197" s="3" t="s">
        <v>101</v>
      </c>
      <c r="F197" t="s">
        <v>77</v>
      </c>
      <c r="G197" t="s">
        <v>77</v>
      </c>
      <c r="H197" t="s">
        <v>100</v>
      </c>
      <c r="I197" s="9">
        <v>0.04</v>
      </c>
      <c r="J197" s="17">
        <v>0</v>
      </c>
      <c r="K197" t="s">
        <v>93</v>
      </c>
    </row>
    <row r="198" spans="1:11" x14ac:dyDescent="0.2">
      <c r="A198" s="4">
        <v>45658</v>
      </c>
      <c r="B198" s="4">
        <v>46022</v>
      </c>
      <c r="C198" s="4" t="s">
        <v>32</v>
      </c>
      <c r="D198" s="8" t="s">
        <v>78</v>
      </c>
      <c r="E198" s="3" t="s">
        <v>101</v>
      </c>
      <c r="F198" t="s">
        <v>77</v>
      </c>
      <c r="G198" t="s">
        <v>77</v>
      </c>
      <c r="H198" t="s">
        <v>92</v>
      </c>
      <c r="I198" s="9">
        <v>0.04</v>
      </c>
      <c r="J198" s="17">
        <v>0</v>
      </c>
      <c r="K198" t="s">
        <v>93</v>
      </c>
    </row>
    <row r="199" spans="1:11" x14ac:dyDescent="0.2">
      <c r="A199" s="4">
        <v>45658</v>
      </c>
      <c r="B199" s="4">
        <v>46022</v>
      </c>
      <c r="C199" s="4" t="s">
        <v>32</v>
      </c>
      <c r="D199" s="8" t="s">
        <v>78</v>
      </c>
      <c r="E199" s="3" t="s">
        <v>101</v>
      </c>
      <c r="F199" t="s">
        <v>77</v>
      </c>
      <c r="G199" t="s">
        <v>77</v>
      </c>
      <c r="H199" t="s">
        <v>100</v>
      </c>
      <c r="I199" s="9">
        <v>0.04</v>
      </c>
      <c r="J199" s="17">
        <v>0</v>
      </c>
      <c r="K199" t="s">
        <v>93</v>
      </c>
    </row>
    <row r="200" spans="1:11" x14ac:dyDescent="0.2">
      <c r="A200" s="4">
        <v>46023</v>
      </c>
      <c r="B200" s="4">
        <v>46387</v>
      </c>
      <c r="C200" s="4" t="s">
        <v>14</v>
      </c>
      <c r="D200" s="8" t="s">
        <v>78</v>
      </c>
      <c r="E200" s="3" t="s">
        <v>101</v>
      </c>
      <c r="F200" t="s">
        <v>77</v>
      </c>
      <c r="G200" t="s">
        <v>77</v>
      </c>
      <c r="H200" t="s">
        <v>33</v>
      </c>
      <c r="I200" s="9">
        <v>0.89</v>
      </c>
      <c r="J200" s="17">
        <v>0</v>
      </c>
      <c r="K200" t="s">
        <v>93</v>
      </c>
    </row>
    <row r="201" spans="1:11" x14ac:dyDescent="0.2">
      <c r="A201" s="4">
        <v>46023</v>
      </c>
      <c r="B201" s="4">
        <v>46387</v>
      </c>
      <c r="C201" s="4" t="s">
        <v>14</v>
      </c>
      <c r="D201" s="8" t="s">
        <v>78</v>
      </c>
      <c r="E201" s="3" t="s">
        <v>101</v>
      </c>
      <c r="F201" t="s">
        <v>77</v>
      </c>
      <c r="G201" t="s">
        <v>77</v>
      </c>
      <c r="H201" t="s">
        <v>35</v>
      </c>
      <c r="I201" s="9">
        <v>0.11</v>
      </c>
      <c r="J201" s="17">
        <v>0</v>
      </c>
      <c r="K201" t="s">
        <v>93</v>
      </c>
    </row>
    <row r="202" spans="1:11" x14ac:dyDescent="0.2">
      <c r="A202" s="4">
        <v>46023</v>
      </c>
      <c r="B202" s="4">
        <v>46387</v>
      </c>
      <c r="C202" s="4" t="s">
        <v>14</v>
      </c>
      <c r="D202" s="8" t="s">
        <v>78</v>
      </c>
      <c r="E202" s="3" t="s">
        <v>101</v>
      </c>
      <c r="F202" t="s">
        <v>77</v>
      </c>
      <c r="G202" t="s">
        <v>77</v>
      </c>
      <c r="H202" t="s">
        <v>92</v>
      </c>
      <c r="I202" s="9">
        <v>0.04</v>
      </c>
      <c r="J202" s="17">
        <v>0</v>
      </c>
      <c r="K202" t="s">
        <v>93</v>
      </c>
    </row>
    <row r="203" spans="1:11" x14ac:dyDescent="0.2">
      <c r="A203" s="4">
        <v>46023</v>
      </c>
      <c r="B203" s="4">
        <v>46387</v>
      </c>
      <c r="C203" s="4" t="s">
        <v>14</v>
      </c>
      <c r="D203" s="8" t="s">
        <v>78</v>
      </c>
      <c r="E203" s="3" t="s">
        <v>101</v>
      </c>
      <c r="F203" t="s">
        <v>77</v>
      </c>
      <c r="G203" t="s">
        <v>77</v>
      </c>
      <c r="H203" t="s">
        <v>100</v>
      </c>
      <c r="I203" s="9">
        <v>0.04</v>
      </c>
      <c r="J203" s="17">
        <v>0</v>
      </c>
      <c r="K203" t="s">
        <v>93</v>
      </c>
    </row>
    <row r="204" spans="1:11" x14ac:dyDescent="0.2">
      <c r="A204" s="4">
        <v>46023</v>
      </c>
      <c r="B204" s="4">
        <v>46387</v>
      </c>
      <c r="C204" s="4" t="s">
        <v>30</v>
      </c>
      <c r="D204" s="8" t="s">
        <v>78</v>
      </c>
      <c r="E204" s="3" t="s">
        <v>101</v>
      </c>
      <c r="F204" t="s">
        <v>77</v>
      </c>
      <c r="G204" t="s">
        <v>77</v>
      </c>
      <c r="H204" t="s">
        <v>33</v>
      </c>
      <c r="I204" s="9">
        <v>0.89</v>
      </c>
      <c r="J204" s="17">
        <v>0</v>
      </c>
      <c r="K204" t="s">
        <v>93</v>
      </c>
    </row>
    <row r="205" spans="1:11" x14ac:dyDescent="0.2">
      <c r="A205" s="4">
        <v>46023</v>
      </c>
      <c r="B205" s="4">
        <v>46387</v>
      </c>
      <c r="C205" s="4" t="s">
        <v>30</v>
      </c>
      <c r="D205" s="8" t="s">
        <v>78</v>
      </c>
      <c r="E205" s="3" t="s">
        <v>101</v>
      </c>
      <c r="F205" t="s">
        <v>77</v>
      </c>
      <c r="G205" t="s">
        <v>77</v>
      </c>
      <c r="H205" t="s">
        <v>35</v>
      </c>
      <c r="I205" s="9">
        <v>0.11</v>
      </c>
      <c r="J205" s="17">
        <v>0</v>
      </c>
      <c r="K205" t="s">
        <v>93</v>
      </c>
    </row>
    <row r="206" spans="1:11" x14ac:dyDescent="0.2">
      <c r="A206" s="4">
        <v>46023</v>
      </c>
      <c r="B206" s="4">
        <v>46387</v>
      </c>
      <c r="C206" s="4" t="s">
        <v>30</v>
      </c>
      <c r="D206" s="8" t="s">
        <v>78</v>
      </c>
      <c r="E206" s="3" t="s">
        <v>101</v>
      </c>
      <c r="F206" t="s">
        <v>77</v>
      </c>
      <c r="G206" t="s">
        <v>77</v>
      </c>
      <c r="H206" t="s">
        <v>92</v>
      </c>
      <c r="I206" s="9">
        <v>0.04</v>
      </c>
      <c r="J206" s="17">
        <v>0</v>
      </c>
      <c r="K206" t="s">
        <v>93</v>
      </c>
    </row>
    <row r="207" spans="1:11" x14ac:dyDescent="0.2">
      <c r="A207" s="4">
        <v>46023</v>
      </c>
      <c r="B207" s="4">
        <v>46387</v>
      </c>
      <c r="C207" s="4" t="s">
        <v>30</v>
      </c>
      <c r="D207" s="8" t="s">
        <v>78</v>
      </c>
      <c r="E207" s="3" t="s">
        <v>101</v>
      </c>
      <c r="F207" t="s">
        <v>77</v>
      </c>
      <c r="G207" t="s">
        <v>77</v>
      </c>
      <c r="H207" t="s">
        <v>100</v>
      </c>
      <c r="I207" s="9">
        <v>0.04</v>
      </c>
      <c r="J207" s="17">
        <v>0</v>
      </c>
      <c r="K207" t="s">
        <v>93</v>
      </c>
    </row>
    <row r="208" spans="1:11" x14ac:dyDescent="0.2">
      <c r="A208" s="4">
        <v>46023</v>
      </c>
      <c r="B208" s="4">
        <v>46387</v>
      </c>
      <c r="C208" s="4" t="s">
        <v>32</v>
      </c>
      <c r="D208" s="8" t="s">
        <v>78</v>
      </c>
      <c r="E208" s="3" t="s">
        <v>101</v>
      </c>
      <c r="F208" t="s">
        <v>77</v>
      </c>
      <c r="G208" t="s">
        <v>77</v>
      </c>
      <c r="H208" t="s">
        <v>92</v>
      </c>
      <c r="I208" s="9">
        <v>0.04</v>
      </c>
      <c r="J208" s="17">
        <v>0</v>
      </c>
      <c r="K208" t="s">
        <v>93</v>
      </c>
    </row>
    <row r="209" spans="1:11" x14ac:dyDescent="0.2">
      <c r="A209" s="4">
        <v>46023</v>
      </c>
      <c r="B209" s="4">
        <v>46387</v>
      </c>
      <c r="C209" s="4" t="s">
        <v>32</v>
      </c>
      <c r="D209" s="8" t="s">
        <v>78</v>
      </c>
      <c r="E209" s="3" t="s">
        <v>101</v>
      </c>
      <c r="F209" t="s">
        <v>77</v>
      </c>
      <c r="G209" t="s">
        <v>77</v>
      </c>
      <c r="H209" t="s">
        <v>100</v>
      </c>
      <c r="I209" s="9">
        <v>0.04</v>
      </c>
      <c r="J209" s="17">
        <v>0</v>
      </c>
      <c r="K209" t="s">
        <v>93</v>
      </c>
    </row>
    <row r="210" spans="1:11" x14ac:dyDescent="0.2">
      <c r="A210" s="4">
        <v>44927</v>
      </c>
      <c r="B210" s="4">
        <v>45291</v>
      </c>
      <c r="C210" s="4" t="s">
        <v>77</v>
      </c>
      <c r="D210" s="8" t="s">
        <v>78</v>
      </c>
      <c r="E210" s="6" t="s">
        <v>102</v>
      </c>
      <c r="F210" t="s">
        <v>77</v>
      </c>
      <c r="G210" t="s">
        <v>77</v>
      </c>
      <c r="H210" t="s">
        <v>103</v>
      </c>
      <c r="I210" s="9">
        <v>0.1</v>
      </c>
      <c r="J210" s="17">
        <v>0</v>
      </c>
      <c r="K210" t="s">
        <v>104</v>
      </c>
    </row>
    <row r="211" spans="1:11" x14ac:dyDescent="0.2">
      <c r="A211" s="4">
        <v>44927</v>
      </c>
      <c r="B211" s="4">
        <v>45291</v>
      </c>
      <c r="C211" s="4" t="s">
        <v>77</v>
      </c>
      <c r="D211" s="8" t="s">
        <v>78</v>
      </c>
      <c r="E211" s="6" t="s">
        <v>102</v>
      </c>
      <c r="F211" t="s">
        <v>77</v>
      </c>
      <c r="G211" t="s">
        <v>77</v>
      </c>
      <c r="H211" t="s">
        <v>105</v>
      </c>
      <c r="I211" s="9">
        <v>0.2</v>
      </c>
      <c r="J211" s="17">
        <v>0</v>
      </c>
      <c r="K211" t="s">
        <v>104</v>
      </c>
    </row>
    <row r="212" spans="1:11" x14ac:dyDescent="0.2">
      <c r="A212" s="4">
        <v>44927</v>
      </c>
      <c r="B212" s="4">
        <v>44957</v>
      </c>
      <c r="C212" s="4" t="s">
        <v>77</v>
      </c>
      <c r="D212" s="8" t="s">
        <v>78</v>
      </c>
      <c r="E212" s="6" t="s">
        <v>102</v>
      </c>
      <c r="F212" t="s">
        <v>77</v>
      </c>
      <c r="G212" t="s">
        <v>77</v>
      </c>
      <c r="H212" t="s">
        <v>92</v>
      </c>
      <c r="I212" s="9">
        <v>0</v>
      </c>
      <c r="J212" s="17">
        <v>100000</v>
      </c>
      <c r="K212" t="s">
        <v>104</v>
      </c>
    </row>
    <row r="213" spans="1:11" x14ac:dyDescent="0.2">
      <c r="A213" s="4">
        <v>44927</v>
      </c>
      <c r="B213" s="4">
        <v>44957</v>
      </c>
      <c r="C213" s="4" t="s">
        <v>77</v>
      </c>
      <c r="D213" s="8" t="s">
        <v>78</v>
      </c>
      <c r="E213" s="6" t="s">
        <v>102</v>
      </c>
      <c r="F213" t="s">
        <v>77</v>
      </c>
      <c r="G213" t="s">
        <v>77</v>
      </c>
      <c r="H213" t="s">
        <v>100</v>
      </c>
      <c r="I213" s="9">
        <v>0</v>
      </c>
      <c r="J213" s="17">
        <v>200000</v>
      </c>
      <c r="K213" t="s">
        <v>104</v>
      </c>
    </row>
    <row r="214" spans="1:11" x14ac:dyDescent="0.2">
      <c r="A214" s="4">
        <v>44958</v>
      </c>
      <c r="B214" s="4">
        <v>44985</v>
      </c>
      <c r="C214" s="4" t="s">
        <v>77</v>
      </c>
      <c r="D214" s="8" t="s">
        <v>78</v>
      </c>
      <c r="E214" s="6" t="s">
        <v>102</v>
      </c>
      <c r="F214" t="s">
        <v>77</v>
      </c>
      <c r="G214" t="s">
        <v>77</v>
      </c>
      <c r="H214" t="s">
        <v>92</v>
      </c>
      <c r="I214" s="9">
        <v>0</v>
      </c>
      <c r="J214" s="17">
        <v>100000</v>
      </c>
      <c r="K214" t="s">
        <v>104</v>
      </c>
    </row>
    <row r="215" spans="1:11" x14ac:dyDescent="0.2">
      <c r="A215" s="4">
        <v>44958</v>
      </c>
      <c r="B215" s="4">
        <v>44985</v>
      </c>
      <c r="C215" s="4" t="s">
        <v>77</v>
      </c>
      <c r="D215" s="8" t="s">
        <v>78</v>
      </c>
      <c r="E215" s="6" t="s">
        <v>102</v>
      </c>
      <c r="F215" t="s">
        <v>77</v>
      </c>
      <c r="G215" t="s">
        <v>77</v>
      </c>
      <c r="H215" t="s">
        <v>100</v>
      </c>
      <c r="I215" s="9">
        <v>0</v>
      </c>
      <c r="J215" s="17">
        <v>200000</v>
      </c>
      <c r="K215" t="s">
        <v>104</v>
      </c>
    </row>
    <row r="216" spans="1:11" x14ac:dyDescent="0.2">
      <c r="A216" s="4">
        <v>44927</v>
      </c>
      <c r="B216" s="4">
        <v>44957</v>
      </c>
      <c r="C216" s="4" t="s">
        <v>77</v>
      </c>
      <c r="D216" s="8" t="s">
        <v>78</v>
      </c>
      <c r="E216" s="6" t="s">
        <v>97</v>
      </c>
      <c r="F216" t="s">
        <v>77</v>
      </c>
      <c r="G216" t="s">
        <v>77</v>
      </c>
      <c r="H216" t="s">
        <v>106</v>
      </c>
      <c r="I216" s="9">
        <v>0</v>
      </c>
      <c r="J216" s="17">
        <v>100000</v>
      </c>
      <c r="K216" t="s">
        <v>107</v>
      </c>
    </row>
    <row r="217" spans="1:11" x14ac:dyDescent="0.2">
      <c r="A217" s="4">
        <v>44927</v>
      </c>
      <c r="B217" s="4">
        <v>44957</v>
      </c>
      <c r="C217" s="4" t="s">
        <v>77</v>
      </c>
      <c r="D217" s="8" t="s">
        <v>78</v>
      </c>
      <c r="E217" s="6" t="s">
        <v>97</v>
      </c>
      <c r="F217" t="s">
        <v>77</v>
      </c>
      <c r="G217" t="s">
        <v>77</v>
      </c>
      <c r="H217" t="s">
        <v>108</v>
      </c>
      <c r="I217" s="9">
        <v>0</v>
      </c>
      <c r="J217" s="17">
        <v>200000</v>
      </c>
      <c r="K217" t="s">
        <v>107</v>
      </c>
    </row>
    <row r="218" spans="1:11" x14ac:dyDescent="0.2">
      <c r="A218" s="4">
        <v>44958</v>
      </c>
      <c r="B218" s="4">
        <v>44985</v>
      </c>
      <c r="C218" s="4" t="s">
        <v>77</v>
      </c>
      <c r="D218" s="8" t="s">
        <v>78</v>
      </c>
      <c r="E218" s="6" t="s">
        <v>97</v>
      </c>
      <c r="F218" t="s">
        <v>77</v>
      </c>
      <c r="G218" t="s">
        <v>77</v>
      </c>
      <c r="H218" t="s">
        <v>106</v>
      </c>
      <c r="I218" s="9">
        <v>0</v>
      </c>
      <c r="J218" s="17">
        <v>100000</v>
      </c>
      <c r="K218" t="s">
        <v>107</v>
      </c>
    </row>
    <row r="219" spans="1:11" x14ac:dyDescent="0.2">
      <c r="A219" s="4">
        <v>44958</v>
      </c>
      <c r="B219" s="4">
        <v>44985</v>
      </c>
      <c r="C219" s="4" t="s">
        <v>77</v>
      </c>
      <c r="D219" s="8" t="s">
        <v>78</v>
      </c>
      <c r="E219" s="6" t="s">
        <v>97</v>
      </c>
      <c r="F219" t="s">
        <v>77</v>
      </c>
      <c r="G219" t="s">
        <v>77</v>
      </c>
      <c r="H219" t="s">
        <v>108</v>
      </c>
      <c r="I219" s="9">
        <v>0</v>
      </c>
      <c r="J219" s="17">
        <v>200000</v>
      </c>
      <c r="K219" t="s">
        <v>107</v>
      </c>
    </row>
    <row r="220" spans="1:11" x14ac:dyDescent="0.2">
      <c r="A220" s="4">
        <v>44927</v>
      </c>
      <c r="B220" s="4">
        <v>45291</v>
      </c>
      <c r="C220" s="4" t="s">
        <v>77</v>
      </c>
      <c r="D220" s="8" t="s">
        <v>78</v>
      </c>
      <c r="E220" s="6" t="s">
        <v>97</v>
      </c>
      <c r="F220" t="s">
        <v>77</v>
      </c>
      <c r="G220" t="s">
        <v>77</v>
      </c>
      <c r="H220" t="s">
        <v>106</v>
      </c>
      <c r="I220" s="9">
        <v>0.1</v>
      </c>
      <c r="J220" s="17">
        <v>0</v>
      </c>
      <c r="K220" t="s">
        <v>109</v>
      </c>
    </row>
    <row r="221" spans="1:11" x14ac:dyDescent="0.2">
      <c r="A221" s="4">
        <v>44927</v>
      </c>
      <c r="B221" s="4">
        <v>45291</v>
      </c>
      <c r="C221" s="4" t="s">
        <v>77</v>
      </c>
      <c r="D221" s="8" t="s">
        <v>78</v>
      </c>
      <c r="E221" s="6" t="s">
        <v>97</v>
      </c>
      <c r="F221" t="s">
        <v>77</v>
      </c>
      <c r="G221" t="s">
        <v>77</v>
      </c>
      <c r="H221" t="s">
        <v>108</v>
      </c>
      <c r="I221" s="9">
        <v>0.2</v>
      </c>
      <c r="J221" s="17">
        <v>0</v>
      </c>
      <c r="K221" t="s">
        <v>109</v>
      </c>
    </row>
  </sheetData>
  <autoFilter ref="A1:I1" xr:uid="{00000000-0001-0000-0000-000000000000}"/>
  <phoneticPr fontId="2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BB09D-1F62-C94C-AC6C-8ED6FF77D608}">
  <sheetPr codeName="Hoja4"/>
  <dimension ref="A1:D1462"/>
  <sheetViews>
    <sheetView zoomScale="200" workbookViewId="0">
      <selection sqref="A1:XFD1"/>
    </sheetView>
  </sheetViews>
  <sheetFormatPr baseColWidth="10" defaultColWidth="11.5" defaultRowHeight="15" x14ac:dyDescent="0.2"/>
  <cols>
    <col min="1" max="1" width="10.5" bestFit="1" customWidth="1"/>
    <col min="2" max="2" width="13.5" bestFit="1" customWidth="1"/>
    <col min="3" max="3" width="14.1640625" bestFit="1" customWidth="1"/>
    <col min="4" max="4" width="10.5" bestFit="1" customWidth="1"/>
  </cols>
  <sheetData>
    <row r="1" spans="1:4" s="5" customFormat="1" x14ac:dyDescent="0.2">
      <c r="A1" s="5" t="s">
        <v>110</v>
      </c>
      <c r="B1" s="5" t="s">
        <v>111</v>
      </c>
      <c r="C1" s="5" t="s">
        <v>112</v>
      </c>
      <c r="D1" s="5" t="s">
        <v>113</v>
      </c>
    </row>
    <row r="2" spans="1:4" x14ac:dyDescent="0.2">
      <c r="A2" s="4">
        <v>44927</v>
      </c>
      <c r="B2" t="s">
        <v>114</v>
      </c>
      <c r="C2" t="s">
        <v>115</v>
      </c>
      <c r="D2">
        <v>3980</v>
      </c>
    </row>
    <row r="3" spans="1:4" x14ac:dyDescent="0.2">
      <c r="A3" s="4">
        <v>44928</v>
      </c>
      <c r="B3" t="s">
        <v>114</v>
      </c>
      <c r="C3" t="s">
        <v>115</v>
      </c>
      <c r="D3">
        <v>3991</v>
      </c>
    </row>
    <row r="4" spans="1:4" x14ac:dyDescent="0.2">
      <c r="A4" s="4">
        <v>44929</v>
      </c>
      <c r="B4" t="s">
        <v>114</v>
      </c>
      <c r="C4" t="s">
        <v>115</v>
      </c>
      <c r="D4">
        <v>3974</v>
      </c>
    </row>
    <row r="5" spans="1:4" x14ac:dyDescent="0.2">
      <c r="A5" s="4">
        <v>44930</v>
      </c>
      <c r="B5" t="s">
        <v>114</v>
      </c>
      <c r="C5" t="s">
        <v>115</v>
      </c>
      <c r="D5">
        <v>3976</v>
      </c>
    </row>
    <row r="6" spans="1:4" x14ac:dyDescent="0.2">
      <c r="A6" s="4">
        <v>44931</v>
      </c>
      <c r="B6" t="s">
        <v>114</v>
      </c>
      <c r="C6" t="s">
        <v>115</v>
      </c>
      <c r="D6">
        <v>3976</v>
      </c>
    </row>
    <row r="7" spans="1:4" x14ac:dyDescent="0.2">
      <c r="A7" s="4">
        <v>44932</v>
      </c>
      <c r="B7" t="s">
        <v>114</v>
      </c>
      <c r="C7" t="s">
        <v>115</v>
      </c>
      <c r="D7">
        <v>3956</v>
      </c>
    </row>
    <row r="8" spans="1:4" x14ac:dyDescent="0.2">
      <c r="A8" s="4">
        <v>44933</v>
      </c>
      <c r="B8" t="s">
        <v>114</v>
      </c>
      <c r="C8" t="s">
        <v>115</v>
      </c>
      <c r="D8">
        <v>3946</v>
      </c>
    </row>
    <row r="9" spans="1:4" x14ac:dyDescent="0.2">
      <c r="A9" s="4">
        <v>44934</v>
      </c>
      <c r="B9" t="s">
        <v>114</v>
      </c>
      <c r="C9" t="s">
        <v>115</v>
      </c>
      <c r="D9">
        <v>3930</v>
      </c>
    </row>
    <row r="10" spans="1:4" x14ac:dyDescent="0.2">
      <c r="A10" s="4">
        <v>44935</v>
      </c>
      <c r="B10" t="s">
        <v>114</v>
      </c>
      <c r="C10" t="s">
        <v>115</v>
      </c>
      <c r="D10">
        <v>3900</v>
      </c>
    </row>
    <row r="11" spans="1:4" x14ac:dyDescent="0.2">
      <c r="A11" s="4">
        <v>44936</v>
      </c>
      <c r="B11" t="s">
        <v>114</v>
      </c>
      <c r="C11" t="s">
        <v>115</v>
      </c>
      <c r="D11">
        <v>3859</v>
      </c>
    </row>
    <row r="12" spans="1:4" x14ac:dyDescent="0.2">
      <c r="A12" s="4">
        <v>44937</v>
      </c>
      <c r="B12" t="s">
        <v>114</v>
      </c>
      <c r="C12" t="s">
        <v>115</v>
      </c>
      <c r="D12">
        <v>3883</v>
      </c>
    </row>
    <row r="13" spans="1:4" x14ac:dyDescent="0.2">
      <c r="A13" s="4">
        <v>44938</v>
      </c>
      <c r="B13" t="s">
        <v>114</v>
      </c>
      <c r="C13" t="s">
        <v>115</v>
      </c>
      <c r="D13">
        <v>3917</v>
      </c>
    </row>
    <row r="14" spans="1:4" x14ac:dyDescent="0.2">
      <c r="A14" s="4">
        <v>44939</v>
      </c>
      <c r="B14" t="s">
        <v>114</v>
      </c>
      <c r="C14" t="s">
        <v>115</v>
      </c>
      <c r="D14">
        <v>3909</v>
      </c>
    </row>
    <row r="15" spans="1:4" x14ac:dyDescent="0.2">
      <c r="A15" s="4">
        <v>44940</v>
      </c>
      <c r="B15" t="s">
        <v>114</v>
      </c>
      <c r="C15" t="s">
        <v>115</v>
      </c>
      <c r="D15">
        <v>3872</v>
      </c>
    </row>
    <row r="16" spans="1:4" x14ac:dyDescent="0.2">
      <c r="A16" s="4">
        <v>44941</v>
      </c>
      <c r="B16" t="s">
        <v>114</v>
      </c>
      <c r="C16" t="s">
        <v>115</v>
      </c>
      <c r="D16">
        <v>3854</v>
      </c>
    </row>
    <row r="17" spans="1:4" x14ac:dyDescent="0.2">
      <c r="A17" s="4">
        <v>44942</v>
      </c>
      <c r="B17" t="s">
        <v>114</v>
      </c>
      <c r="C17" t="s">
        <v>115</v>
      </c>
      <c r="D17">
        <v>3839</v>
      </c>
    </row>
    <row r="18" spans="1:4" x14ac:dyDescent="0.2">
      <c r="A18" s="4">
        <v>44943</v>
      </c>
      <c r="B18" t="s">
        <v>114</v>
      </c>
      <c r="C18" t="s">
        <v>115</v>
      </c>
      <c r="D18">
        <v>3814</v>
      </c>
    </row>
    <row r="19" spans="1:4" x14ac:dyDescent="0.2">
      <c r="A19" s="4">
        <v>44944</v>
      </c>
      <c r="B19" t="s">
        <v>114</v>
      </c>
      <c r="C19" t="s">
        <v>115</v>
      </c>
      <c r="D19">
        <v>3838</v>
      </c>
    </row>
    <row r="20" spans="1:4" x14ac:dyDescent="0.2">
      <c r="A20" s="4">
        <v>44945</v>
      </c>
      <c r="B20" t="s">
        <v>114</v>
      </c>
      <c r="C20" t="s">
        <v>115</v>
      </c>
      <c r="D20">
        <v>3852</v>
      </c>
    </row>
    <row r="21" spans="1:4" x14ac:dyDescent="0.2">
      <c r="A21" s="4">
        <v>44946</v>
      </c>
      <c r="B21" t="s">
        <v>114</v>
      </c>
      <c r="C21" t="s">
        <v>115</v>
      </c>
      <c r="D21">
        <v>3884</v>
      </c>
    </row>
    <row r="22" spans="1:4" x14ac:dyDescent="0.2">
      <c r="A22" s="4">
        <v>44947</v>
      </c>
      <c r="B22" t="s">
        <v>114</v>
      </c>
      <c r="C22" t="s">
        <v>115</v>
      </c>
      <c r="D22">
        <v>3922</v>
      </c>
    </row>
    <row r="23" spans="1:4" x14ac:dyDescent="0.2">
      <c r="A23" s="4">
        <v>44948</v>
      </c>
      <c r="B23" t="s">
        <v>114</v>
      </c>
      <c r="C23" t="s">
        <v>115</v>
      </c>
      <c r="D23">
        <v>3916</v>
      </c>
    </row>
    <row r="24" spans="1:4" x14ac:dyDescent="0.2">
      <c r="A24" s="4">
        <v>44949</v>
      </c>
      <c r="B24" t="s">
        <v>114</v>
      </c>
      <c r="C24" t="s">
        <v>115</v>
      </c>
      <c r="D24">
        <v>3900</v>
      </c>
    </row>
    <row r="25" spans="1:4" x14ac:dyDescent="0.2">
      <c r="A25" s="4">
        <v>44950</v>
      </c>
      <c r="B25" t="s">
        <v>114</v>
      </c>
      <c r="C25" t="s">
        <v>115</v>
      </c>
      <c r="D25">
        <v>3899</v>
      </c>
    </row>
    <row r="26" spans="1:4" x14ac:dyDescent="0.2">
      <c r="A26" s="4">
        <v>44951</v>
      </c>
      <c r="B26" t="s">
        <v>114</v>
      </c>
      <c r="C26" t="s">
        <v>115</v>
      </c>
      <c r="D26">
        <v>3918</v>
      </c>
    </row>
    <row r="27" spans="1:4" x14ac:dyDescent="0.2">
      <c r="A27" s="4">
        <v>44952</v>
      </c>
      <c r="B27" t="s">
        <v>114</v>
      </c>
      <c r="C27" t="s">
        <v>115</v>
      </c>
      <c r="D27">
        <v>3960</v>
      </c>
    </row>
    <row r="28" spans="1:4" x14ac:dyDescent="0.2">
      <c r="A28" s="4">
        <v>44953</v>
      </c>
      <c r="B28" t="s">
        <v>114</v>
      </c>
      <c r="C28" t="s">
        <v>115</v>
      </c>
      <c r="D28">
        <v>3966</v>
      </c>
    </row>
    <row r="29" spans="1:4" x14ac:dyDescent="0.2">
      <c r="A29" s="4">
        <v>44954</v>
      </c>
      <c r="B29" t="s">
        <v>114</v>
      </c>
      <c r="C29" t="s">
        <v>115</v>
      </c>
      <c r="D29">
        <v>4013</v>
      </c>
    </row>
    <row r="30" spans="1:4" x14ac:dyDescent="0.2">
      <c r="A30" s="4">
        <v>44955</v>
      </c>
      <c r="B30" t="s">
        <v>114</v>
      </c>
      <c r="C30" t="s">
        <v>115</v>
      </c>
      <c r="D30">
        <v>4038</v>
      </c>
    </row>
    <row r="31" spans="1:4" x14ac:dyDescent="0.2">
      <c r="A31" s="4">
        <v>44956</v>
      </c>
      <c r="B31" t="s">
        <v>114</v>
      </c>
      <c r="C31" t="s">
        <v>115</v>
      </c>
      <c r="D31">
        <v>4039</v>
      </c>
    </row>
    <row r="32" spans="1:4" x14ac:dyDescent="0.2">
      <c r="A32" s="4">
        <v>44957</v>
      </c>
      <c r="B32" t="s">
        <v>114</v>
      </c>
      <c r="C32" t="s">
        <v>115</v>
      </c>
      <c r="D32">
        <v>4076</v>
      </c>
    </row>
    <row r="33" spans="1:4" x14ac:dyDescent="0.2">
      <c r="A33" s="4">
        <v>44958</v>
      </c>
      <c r="B33" t="s">
        <v>114</v>
      </c>
      <c r="C33" t="s">
        <v>115</v>
      </c>
      <c r="D33">
        <v>4069</v>
      </c>
    </row>
    <row r="34" spans="1:4" x14ac:dyDescent="0.2">
      <c r="A34" s="4">
        <v>44959</v>
      </c>
      <c r="B34" t="s">
        <v>114</v>
      </c>
      <c r="C34" t="s">
        <v>115</v>
      </c>
      <c r="D34">
        <v>4066</v>
      </c>
    </row>
    <row r="35" spans="1:4" x14ac:dyDescent="0.2">
      <c r="A35" s="4">
        <v>44960</v>
      </c>
      <c r="B35" t="s">
        <v>114</v>
      </c>
      <c r="C35" t="s">
        <v>115</v>
      </c>
      <c r="D35">
        <v>4065</v>
      </c>
    </row>
    <row r="36" spans="1:4" x14ac:dyDescent="0.2">
      <c r="A36" s="4">
        <v>44961</v>
      </c>
      <c r="B36" t="s">
        <v>114</v>
      </c>
      <c r="C36" t="s">
        <v>115</v>
      </c>
      <c r="D36">
        <v>4049</v>
      </c>
    </row>
    <row r="37" spans="1:4" x14ac:dyDescent="0.2">
      <c r="A37" s="4">
        <v>44962</v>
      </c>
      <c r="B37" t="s">
        <v>114</v>
      </c>
      <c r="C37" t="s">
        <v>115</v>
      </c>
      <c r="D37">
        <v>4033</v>
      </c>
    </row>
    <row r="38" spans="1:4" x14ac:dyDescent="0.2">
      <c r="A38" s="4">
        <v>44963</v>
      </c>
      <c r="B38" t="s">
        <v>114</v>
      </c>
      <c r="C38" t="s">
        <v>115</v>
      </c>
      <c r="D38">
        <v>4015</v>
      </c>
    </row>
    <row r="39" spans="1:4" x14ac:dyDescent="0.2">
      <c r="A39" s="4">
        <v>44964</v>
      </c>
      <c r="B39" t="s">
        <v>114</v>
      </c>
      <c r="C39" t="s">
        <v>115</v>
      </c>
      <c r="D39">
        <v>4059</v>
      </c>
    </row>
    <row r="40" spans="1:4" x14ac:dyDescent="0.2">
      <c r="A40" s="4">
        <v>44965</v>
      </c>
      <c r="B40" t="s">
        <v>114</v>
      </c>
      <c r="C40" t="s">
        <v>115</v>
      </c>
      <c r="D40">
        <v>4094</v>
      </c>
    </row>
    <row r="41" spans="1:4" x14ac:dyDescent="0.2">
      <c r="A41" s="4">
        <v>44966</v>
      </c>
      <c r="B41" t="s">
        <v>114</v>
      </c>
      <c r="C41" t="s">
        <v>115</v>
      </c>
      <c r="D41">
        <v>4057</v>
      </c>
    </row>
    <row r="42" spans="1:4" x14ac:dyDescent="0.2">
      <c r="A42" s="4">
        <v>44967</v>
      </c>
      <c r="B42" t="s">
        <v>114</v>
      </c>
      <c r="C42" t="s">
        <v>115</v>
      </c>
      <c r="D42">
        <v>4047</v>
      </c>
    </row>
    <row r="43" spans="1:4" x14ac:dyDescent="0.2">
      <c r="A43" s="4">
        <v>44968</v>
      </c>
      <c r="B43" t="s">
        <v>114</v>
      </c>
      <c r="C43" t="s">
        <v>115</v>
      </c>
      <c r="D43">
        <v>4090</v>
      </c>
    </row>
    <row r="44" spans="1:4" x14ac:dyDescent="0.2">
      <c r="A44" s="4">
        <v>44969</v>
      </c>
      <c r="B44" t="s">
        <v>114</v>
      </c>
      <c r="C44" t="s">
        <v>115</v>
      </c>
      <c r="D44">
        <v>4055</v>
      </c>
    </row>
    <row r="45" spans="1:4" x14ac:dyDescent="0.2">
      <c r="A45" s="4">
        <v>44970</v>
      </c>
      <c r="B45" t="s">
        <v>114</v>
      </c>
      <c r="C45" t="s">
        <v>115</v>
      </c>
      <c r="D45">
        <v>4009</v>
      </c>
    </row>
    <row r="46" spans="1:4" x14ac:dyDescent="0.2">
      <c r="A46" s="4">
        <v>44971</v>
      </c>
      <c r="B46" t="s">
        <v>114</v>
      </c>
      <c r="C46" t="s">
        <v>115</v>
      </c>
      <c r="D46">
        <v>3971</v>
      </c>
    </row>
    <row r="47" spans="1:4" x14ac:dyDescent="0.2">
      <c r="A47" s="4">
        <v>44972</v>
      </c>
      <c r="B47" t="s">
        <v>114</v>
      </c>
      <c r="C47" t="s">
        <v>115</v>
      </c>
      <c r="D47">
        <v>3965</v>
      </c>
    </row>
    <row r="48" spans="1:4" x14ac:dyDescent="0.2">
      <c r="A48" s="4">
        <v>44973</v>
      </c>
      <c r="B48" t="s">
        <v>114</v>
      </c>
      <c r="C48" t="s">
        <v>115</v>
      </c>
      <c r="D48">
        <v>3987</v>
      </c>
    </row>
    <row r="49" spans="1:4" x14ac:dyDescent="0.2">
      <c r="A49" s="4">
        <v>44974</v>
      </c>
      <c r="B49" t="s">
        <v>114</v>
      </c>
      <c r="C49" t="s">
        <v>115</v>
      </c>
      <c r="D49">
        <v>3967</v>
      </c>
    </row>
    <row r="50" spans="1:4" x14ac:dyDescent="0.2">
      <c r="A50" s="4">
        <v>44975</v>
      </c>
      <c r="B50" t="s">
        <v>114</v>
      </c>
      <c r="C50" t="s">
        <v>115</v>
      </c>
      <c r="D50">
        <v>3940</v>
      </c>
    </row>
    <row r="51" spans="1:4" x14ac:dyDescent="0.2">
      <c r="A51" s="4">
        <v>44976</v>
      </c>
      <c r="B51" t="s">
        <v>114</v>
      </c>
      <c r="C51" t="s">
        <v>115</v>
      </c>
      <c r="D51">
        <v>3891</v>
      </c>
    </row>
    <row r="52" spans="1:4" x14ac:dyDescent="0.2">
      <c r="A52" s="4">
        <v>44977</v>
      </c>
      <c r="B52" t="s">
        <v>114</v>
      </c>
      <c r="C52" t="s">
        <v>115</v>
      </c>
      <c r="D52">
        <v>3932</v>
      </c>
    </row>
    <row r="53" spans="1:4" x14ac:dyDescent="0.2">
      <c r="A53" s="4">
        <v>44978</v>
      </c>
      <c r="B53" t="s">
        <v>114</v>
      </c>
      <c r="C53" t="s">
        <v>115</v>
      </c>
      <c r="D53">
        <v>3924</v>
      </c>
    </row>
    <row r="54" spans="1:4" x14ac:dyDescent="0.2">
      <c r="A54" s="4">
        <v>44979</v>
      </c>
      <c r="B54" t="s">
        <v>114</v>
      </c>
      <c r="C54" t="s">
        <v>115</v>
      </c>
      <c r="D54">
        <v>3926</v>
      </c>
    </row>
    <row r="55" spans="1:4" x14ac:dyDescent="0.2">
      <c r="A55" s="4">
        <v>44980</v>
      </c>
      <c r="B55" t="s">
        <v>114</v>
      </c>
      <c r="C55" t="s">
        <v>115</v>
      </c>
      <c r="D55">
        <v>3972</v>
      </c>
    </row>
    <row r="56" spans="1:4" x14ac:dyDescent="0.2">
      <c r="A56" s="4">
        <v>44981</v>
      </c>
      <c r="B56" t="s">
        <v>114</v>
      </c>
      <c r="C56" t="s">
        <v>115</v>
      </c>
      <c r="D56">
        <v>3986</v>
      </c>
    </row>
    <row r="57" spans="1:4" x14ac:dyDescent="0.2">
      <c r="A57" s="4">
        <v>44982</v>
      </c>
      <c r="B57" t="s">
        <v>114</v>
      </c>
      <c r="C57" t="s">
        <v>115</v>
      </c>
      <c r="D57">
        <v>3956</v>
      </c>
    </row>
    <row r="58" spans="1:4" x14ac:dyDescent="0.2">
      <c r="A58" s="4">
        <v>44983</v>
      </c>
      <c r="B58" t="s">
        <v>114</v>
      </c>
      <c r="C58" t="s">
        <v>115</v>
      </c>
      <c r="D58">
        <v>3964</v>
      </c>
    </row>
    <row r="59" spans="1:4" x14ac:dyDescent="0.2">
      <c r="A59" s="4">
        <v>44984</v>
      </c>
      <c r="B59" t="s">
        <v>114</v>
      </c>
      <c r="C59" t="s">
        <v>115</v>
      </c>
      <c r="D59">
        <v>4010</v>
      </c>
    </row>
    <row r="60" spans="1:4" x14ac:dyDescent="0.2">
      <c r="A60" s="4">
        <v>44985</v>
      </c>
      <c r="B60" t="s">
        <v>114</v>
      </c>
      <c r="C60" t="s">
        <v>115</v>
      </c>
      <c r="D60">
        <v>4001</v>
      </c>
    </row>
    <row r="61" spans="1:4" x14ac:dyDescent="0.2">
      <c r="A61" s="4">
        <v>44986</v>
      </c>
      <c r="B61" t="s">
        <v>114</v>
      </c>
      <c r="C61" t="s">
        <v>115</v>
      </c>
      <c r="D61">
        <v>4040</v>
      </c>
    </row>
    <row r="62" spans="1:4" x14ac:dyDescent="0.2">
      <c r="A62" s="4">
        <v>44987</v>
      </c>
      <c r="B62" t="s">
        <v>114</v>
      </c>
      <c r="C62" t="s">
        <v>115</v>
      </c>
      <c r="D62">
        <v>4047</v>
      </c>
    </row>
    <row r="63" spans="1:4" x14ac:dyDescent="0.2">
      <c r="A63" s="4">
        <v>44988</v>
      </c>
      <c r="B63" t="s">
        <v>114</v>
      </c>
      <c r="C63" t="s">
        <v>115</v>
      </c>
      <c r="D63">
        <v>4078</v>
      </c>
    </row>
    <row r="64" spans="1:4" x14ac:dyDescent="0.2">
      <c r="A64" s="4">
        <v>44989</v>
      </c>
      <c r="B64" t="s">
        <v>114</v>
      </c>
      <c r="C64" t="s">
        <v>115</v>
      </c>
      <c r="D64">
        <v>4122</v>
      </c>
    </row>
    <row r="65" spans="1:4" x14ac:dyDescent="0.2">
      <c r="A65" s="4">
        <v>44990</v>
      </c>
      <c r="B65" t="s">
        <v>114</v>
      </c>
      <c r="C65" t="s">
        <v>115</v>
      </c>
      <c r="D65">
        <v>4083</v>
      </c>
    </row>
    <row r="66" spans="1:4" x14ac:dyDescent="0.2">
      <c r="A66" s="4">
        <v>44991</v>
      </c>
      <c r="B66" t="s">
        <v>114</v>
      </c>
      <c r="C66" t="s">
        <v>115</v>
      </c>
      <c r="D66">
        <v>4121</v>
      </c>
    </row>
    <row r="67" spans="1:4" x14ac:dyDescent="0.2">
      <c r="A67" s="4">
        <v>44992</v>
      </c>
      <c r="B67" t="s">
        <v>114</v>
      </c>
      <c r="C67" t="s">
        <v>115</v>
      </c>
      <c r="D67">
        <v>4152</v>
      </c>
    </row>
    <row r="68" spans="1:4" x14ac:dyDescent="0.2">
      <c r="A68" s="4">
        <v>44993</v>
      </c>
      <c r="B68" t="s">
        <v>114</v>
      </c>
      <c r="C68" t="s">
        <v>115</v>
      </c>
      <c r="D68">
        <v>4187</v>
      </c>
    </row>
    <row r="69" spans="1:4" x14ac:dyDescent="0.2">
      <c r="A69" s="4">
        <v>44994</v>
      </c>
      <c r="B69" t="s">
        <v>114</v>
      </c>
      <c r="C69" t="s">
        <v>115</v>
      </c>
      <c r="D69">
        <v>4188</v>
      </c>
    </row>
    <row r="70" spans="1:4" x14ac:dyDescent="0.2">
      <c r="A70" s="4">
        <v>44995</v>
      </c>
      <c r="B70" t="s">
        <v>114</v>
      </c>
      <c r="C70" t="s">
        <v>115</v>
      </c>
      <c r="D70">
        <v>4232</v>
      </c>
    </row>
    <row r="71" spans="1:4" x14ac:dyDescent="0.2">
      <c r="A71" s="4">
        <v>44996</v>
      </c>
      <c r="B71" t="s">
        <v>114</v>
      </c>
      <c r="C71" t="s">
        <v>115</v>
      </c>
      <c r="D71">
        <v>4190</v>
      </c>
    </row>
    <row r="72" spans="1:4" x14ac:dyDescent="0.2">
      <c r="A72" s="4">
        <v>44997</v>
      </c>
      <c r="B72" t="s">
        <v>114</v>
      </c>
      <c r="C72" t="s">
        <v>115</v>
      </c>
      <c r="D72">
        <v>4203</v>
      </c>
    </row>
    <row r="73" spans="1:4" x14ac:dyDescent="0.2">
      <c r="A73" s="4">
        <v>44998</v>
      </c>
      <c r="B73" t="s">
        <v>114</v>
      </c>
      <c r="C73" t="s">
        <v>115</v>
      </c>
      <c r="D73">
        <v>4154</v>
      </c>
    </row>
    <row r="74" spans="1:4" x14ac:dyDescent="0.2">
      <c r="A74" s="4">
        <v>44999</v>
      </c>
      <c r="B74" t="s">
        <v>114</v>
      </c>
      <c r="C74" t="s">
        <v>115</v>
      </c>
      <c r="D74">
        <v>4167</v>
      </c>
    </row>
    <row r="75" spans="1:4" x14ac:dyDescent="0.2">
      <c r="A75" s="4">
        <v>45000</v>
      </c>
      <c r="B75" t="s">
        <v>114</v>
      </c>
      <c r="C75" t="s">
        <v>115</v>
      </c>
      <c r="D75">
        <v>4133</v>
      </c>
    </row>
    <row r="76" spans="1:4" x14ac:dyDescent="0.2">
      <c r="A76" s="4">
        <v>45001</v>
      </c>
      <c r="B76" t="s">
        <v>114</v>
      </c>
      <c r="C76" t="s">
        <v>115</v>
      </c>
      <c r="D76">
        <v>4166</v>
      </c>
    </row>
    <row r="77" spans="1:4" x14ac:dyDescent="0.2">
      <c r="A77" s="4">
        <v>45002</v>
      </c>
      <c r="B77" t="s">
        <v>114</v>
      </c>
      <c r="C77" t="s">
        <v>115</v>
      </c>
      <c r="D77">
        <v>4160</v>
      </c>
    </row>
    <row r="78" spans="1:4" x14ac:dyDescent="0.2">
      <c r="A78" s="4">
        <v>45003</v>
      </c>
      <c r="B78" t="s">
        <v>114</v>
      </c>
      <c r="C78" t="s">
        <v>115</v>
      </c>
      <c r="D78">
        <v>4199</v>
      </c>
    </row>
    <row r="79" spans="1:4" x14ac:dyDescent="0.2">
      <c r="A79" s="4">
        <v>45004</v>
      </c>
      <c r="B79" t="s">
        <v>114</v>
      </c>
      <c r="C79" t="s">
        <v>115</v>
      </c>
      <c r="D79">
        <v>4209</v>
      </c>
    </row>
    <row r="80" spans="1:4" x14ac:dyDescent="0.2">
      <c r="A80" s="4">
        <v>45005</v>
      </c>
      <c r="B80" t="s">
        <v>114</v>
      </c>
      <c r="C80" t="s">
        <v>115</v>
      </c>
      <c r="D80">
        <v>4184</v>
      </c>
    </row>
    <row r="81" spans="1:4" x14ac:dyDescent="0.2">
      <c r="A81" s="4">
        <v>45006</v>
      </c>
      <c r="B81" t="s">
        <v>114</v>
      </c>
      <c r="C81" t="s">
        <v>115</v>
      </c>
      <c r="D81">
        <v>4180</v>
      </c>
    </row>
    <row r="82" spans="1:4" x14ac:dyDescent="0.2">
      <c r="A82" s="4">
        <v>45007</v>
      </c>
      <c r="B82" t="s">
        <v>114</v>
      </c>
      <c r="C82" t="s">
        <v>115</v>
      </c>
      <c r="D82">
        <v>4170</v>
      </c>
    </row>
    <row r="83" spans="1:4" x14ac:dyDescent="0.2">
      <c r="A83" s="4">
        <v>45008</v>
      </c>
      <c r="B83" t="s">
        <v>114</v>
      </c>
      <c r="C83" t="s">
        <v>115</v>
      </c>
      <c r="D83">
        <v>4203</v>
      </c>
    </row>
    <row r="84" spans="1:4" x14ac:dyDescent="0.2">
      <c r="A84" s="4">
        <v>45009</v>
      </c>
      <c r="B84" t="s">
        <v>114</v>
      </c>
      <c r="C84" t="s">
        <v>115</v>
      </c>
      <c r="D84">
        <v>4209</v>
      </c>
    </row>
    <row r="85" spans="1:4" x14ac:dyDescent="0.2">
      <c r="A85" s="4">
        <v>45010</v>
      </c>
      <c r="B85" t="s">
        <v>114</v>
      </c>
      <c r="C85" t="s">
        <v>115</v>
      </c>
      <c r="D85">
        <v>4179</v>
      </c>
    </row>
    <row r="86" spans="1:4" x14ac:dyDescent="0.2">
      <c r="A86" s="4">
        <v>45011</v>
      </c>
      <c r="B86" t="s">
        <v>114</v>
      </c>
      <c r="C86" t="s">
        <v>115</v>
      </c>
      <c r="D86">
        <v>4180</v>
      </c>
    </row>
    <row r="87" spans="1:4" x14ac:dyDescent="0.2">
      <c r="A87" s="4">
        <v>45012</v>
      </c>
      <c r="B87" t="s">
        <v>114</v>
      </c>
      <c r="C87" t="s">
        <v>115</v>
      </c>
      <c r="D87">
        <v>4199</v>
      </c>
    </row>
    <row r="88" spans="1:4" x14ac:dyDescent="0.2">
      <c r="A88" s="4">
        <v>45013</v>
      </c>
      <c r="B88" t="s">
        <v>114</v>
      </c>
      <c r="C88" t="s">
        <v>115</v>
      </c>
      <c r="D88">
        <v>4204</v>
      </c>
    </row>
    <row r="89" spans="1:4" x14ac:dyDescent="0.2">
      <c r="A89" s="4">
        <v>45014</v>
      </c>
      <c r="B89" t="s">
        <v>114</v>
      </c>
      <c r="C89" t="s">
        <v>115</v>
      </c>
      <c r="D89">
        <v>4237</v>
      </c>
    </row>
    <row r="90" spans="1:4" x14ac:dyDescent="0.2">
      <c r="A90" s="4">
        <v>45015</v>
      </c>
      <c r="B90" t="s">
        <v>114</v>
      </c>
      <c r="C90" t="s">
        <v>115</v>
      </c>
      <c r="D90">
        <v>4207</v>
      </c>
    </row>
    <row r="91" spans="1:4" x14ac:dyDescent="0.2">
      <c r="A91" s="4">
        <v>45016</v>
      </c>
      <c r="B91" t="s">
        <v>114</v>
      </c>
      <c r="C91" t="s">
        <v>115</v>
      </c>
      <c r="D91">
        <v>4192</v>
      </c>
    </row>
    <row r="92" spans="1:4" x14ac:dyDescent="0.2">
      <c r="A92" s="4">
        <v>45017</v>
      </c>
      <c r="B92" t="s">
        <v>114</v>
      </c>
      <c r="C92" t="s">
        <v>115</v>
      </c>
      <c r="D92">
        <v>4187</v>
      </c>
    </row>
    <row r="93" spans="1:4" x14ac:dyDescent="0.2">
      <c r="A93" s="4">
        <v>45018</v>
      </c>
      <c r="B93" t="s">
        <v>114</v>
      </c>
      <c r="C93" t="s">
        <v>115</v>
      </c>
      <c r="D93">
        <v>4221</v>
      </c>
    </row>
    <row r="94" spans="1:4" x14ac:dyDescent="0.2">
      <c r="A94" s="4">
        <v>45019</v>
      </c>
      <c r="B94" t="s">
        <v>114</v>
      </c>
      <c r="C94" t="s">
        <v>115</v>
      </c>
      <c r="D94">
        <v>4175</v>
      </c>
    </row>
    <row r="95" spans="1:4" x14ac:dyDescent="0.2">
      <c r="A95" s="4">
        <v>45020</v>
      </c>
      <c r="B95" t="s">
        <v>114</v>
      </c>
      <c r="C95" t="s">
        <v>115</v>
      </c>
      <c r="D95">
        <v>4216</v>
      </c>
    </row>
    <row r="96" spans="1:4" x14ac:dyDescent="0.2">
      <c r="A96" s="4">
        <v>45021</v>
      </c>
      <c r="B96" t="s">
        <v>114</v>
      </c>
      <c r="C96" t="s">
        <v>115</v>
      </c>
      <c r="D96">
        <v>4214</v>
      </c>
    </row>
    <row r="97" spans="1:4" x14ac:dyDescent="0.2">
      <c r="A97" s="4">
        <v>45022</v>
      </c>
      <c r="B97" t="s">
        <v>114</v>
      </c>
      <c r="C97" t="s">
        <v>115</v>
      </c>
      <c r="D97">
        <v>4216</v>
      </c>
    </row>
    <row r="98" spans="1:4" x14ac:dyDescent="0.2">
      <c r="A98" s="4">
        <v>45023</v>
      </c>
      <c r="B98" t="s">
        <v>114</v>
      </c>
      <c r="C98" t="s">
        <v>115</v>
      </c>
      <c r="D98">
        <v>4258</v>
      </c>
    </row>
    <row r="99" spans="1:4" x14ac:dyDescent="0.2">
      <c r="A99" s="4">
        <v>45024</v>
      </c>
      <c r="B99" t="s">
        <v>114</v>
      </c>
      <c r="C99" t="s">
        <v>115</v>
      </c>
      <c r="D99">
        <v>4306</v>
      </c>
    </row>
    <row r="100" spans="1:4" x14ac:dyDescent="0.2">
      <c r="A100" s="4">
        <v>45025</v>
      </c>
      <c r="B100" t="s">
        <v>114</v>
      </c>
      <c r="C100" t="s">
        <v>115</v>
      </c>
      <c r="D100">
        <v>4298</v>
      </c>
    </row>
    <row r="101" spans="1:4" x14ac:dyDescent="0.2">
      <c r="A101" s="4">
        <v>45026</v>
      </c>
      <c r="B101" t="s">
        <v>114</v>
      </c>
      <c r="C101" t="s">
        <v>115</v>
      </c>
      <c r="D101">
        <v>4309</v>
      </c>
    </row>
    <row r="102" spans="1:4" x14ac:dyDescent="0.2">
      <c r="A102" s="4">
        <v>45027</v>
      </c>
      <c r="B102" t="s">
        <v>114</v>
      </c>
      <c r="C102" t="s">
        <v>115</v>
      </c>
      <c r="D102">
        <v>4352</v>
      </c>
    </row>
    <row r="103" spans="1:4" x14ac:dyDescent="0.2">
      <c r="A103" s="4">
        <v>45028</v>
      </c>
      <c r="B103" t="s">
        <v>114</v>
      </c>
      <c r="C103" t="s">
        <v>115</v>
      </c>
      <c r="D103">
        <v>4359</v>
      </c>
    </row>
    <row r="104" spans="1:4" x14ac:dyDescent="0.2">
      <c r="A104" s="4">
        <v>45029</v>
      </c>
      <c r="B104" t="s">
        <v>114</v>
      </c>
      <c r="C104" t="s">
        <v>115</v>
      </c>
      <c r="D104">
        <v>4409</v>
      </c>
    </row>
    <row r="105" spans="1:4" x14ac:dyDescent="0.2">
      <c r="A105" s="4">
        <v>45030</v>
      </c>
      <c r="B105" t="s">
        <v>114</v>
      </c>
      <c r="C105" t="s">
        <v>115</v>
      </c>
      <c r="D105">
        <v>4397</v>
      </c>
    </row>
    <row r="106" spans="1:4" x14ac:dyDescent="0.2">
      <c r="A106" s="4">
        <v>45031</v>
      </c>
      <c r="B106" t="s">
        <v>114</v>
      </c>
      <c r="C106" t="s">
        <v>115</v>
      </c>
      <c r="D106">
        <v>4396</v>
      </c>
    </row>
    <row r="107" spans="1:4" x14ac:dyDescent="0.2">
      <c r="A107" s="4">
        <v>45032</v>
      </c>
      <c r="B107" t="s">
        <v>114</v>
      </c>
      <c r="C107" t="s">
        <v>115</v>
      </c>
      <c r="D107">
        <v>4427</v>
      </c>
    </row>
    <row r="108" spans="1:4" x14ac:dyDescent="0.2">
      <c r="A108" s="4">
        <v>45033</v>
      </c>
      <c r="B108" t="s">
        <v>114</v>
      </c>
      <c r="C108" t="s">
        <v>115</v>
      </c>
      <c r="D108">
        <v>4408</v>
      </c>
    </row>
    <row r="109" spans="1:4" x14ac:dyDescent="0.2">
      <c r="A109" s="4">
        <v>45034</v>
      </c>
      <c r="B109" t="s">
        <v>114</v>
      </c>
      <c r="C109" t="s">
        <v>115</v>
      </c>
      <c r="D109">
        <v>4457</v>
      </c>
    </row>
    <row r="110" spans="1:4" x14ac:dyDescent="0.2">
      <c r="A110" s="4">
        <v>45035</v>
      </c>
      <c r="B110" t="s">
        <v>114</v>
      </c>
      <c r="C110" t="s">
        <v>115</v>
      </c>
      <c r="D110">
        <v>4437</v>
      </c>
    </row>
    <row r="111" spans="1:4" x14ac:dyDescent="0.2">
      <c r="A111" s="4">
        <v>45036</v>
      </c>
      <c r="B111" t="s">
        <v>114</v>
      </c>
      <c r="C111" t="s">
        <v>115</v>
      </c>
      <c r="D111">
        <v>4450</v>
      </c>
    </row>
    <row r="112" spans="1:4" x14ac:dyDescent="0.2">
      <c r="A112" s="4">
        <v>45037</v>
      </c>
      <c r="B112" t="s">
        <v>114</v>
      </c>
      <c r="C112" t="s">
        <v>115</v>
      </c>
      <c r="D112">
        <v>4408</v>
      </c>
    </row>
    <row r="113" spans="1:4" x14ac:dyDescent="0.2">
      <c r="A113" s="4">
        <v>45038</v>
      </c>
      <c r="B113" t="s">
        <v>114</v>
      </c>
      <c r="C113" t="s">
        <v>115</v>
      </c>
      <c r="D113">
        <v>4384</v>
      </c>
    </row>
    <row r="114" spans="1:4" x14ac:dyDescent="0.2">
      <c r="A114" s="4">
        <v>45039</v>
      </c>
      <c r="B114" t="s">
        <v>114</v>
      </c>
      <c r="C114" t="s">
        <v>115</v>
      </c>
      <c r="D114">
        <v>4412</v>
      </c>
    </row>
    <row r="115" spans="1:4" x14ac:dyDescent="0.2">
      <c r="A115" s="4">
        <v>45040</v>
      </c>
      <c r="B115" t="s">
        <v>114</v>
      </c>
      <c r="C115" t="s">
        <v>115</v>
      </c>
      <c r="D115">
        <v>4427</v>
      </c>
    </row>
    <row r="116" spans="1:4" x14ac:dyDescent="0.2">
      <c r="A116" s="4">
        <v>45041</v>
      </c>
      <c r="B116" t="s">
        <v>114</v>
      </c>
      <c r="C116" t="s">
        <v>115</v>
      </c>
      <c r="D116">
        <v>4440</v>
      </c>
    </row>
    <row r="117" spans="1:4" x14ac:dyDescent="0.2">
      <c r="A117" s="4">
        <v>45042</v>
      </c>
      <c r="B117" t="s">
        <v>114</v>
      </c>
      <c r="C117" t="s">
        <v>115</v>
      </c>
      <c r="D117">
        <v>4427</v>
      </c>
    </row>
    <row r="118" spans="1:4" x14ac:dyDescent="0.2">
      <c r="A118" s="4">
        <v>45043</v>
      </c>
      <c r="B118" t="s">
        <v>114</v>
      </c>
      <c r="C118" t="s">
        <v>115</v>
      </c>
      <c r="D118">
        <v>4423</v>
      </c>
    </row>
    <row r="119" spans="1:4" x14ac:dyDescent="0.2">
      <c r="A119" s="4">
        <v>45044</v>
      </c>
      <c r="B119" t="s">
        <v>114</v>
      </c>
      <c r="C119" t="s">
        <v>115</v>
      </c>
      <c r="D119">
        <v>4439</v>
      </c>
    </row>
    <row r="120" spans="1:4" x14ac:dyDescent="0.2">
      <c r="A120" s="4">
        <v>45045</v>
      </c>
      <c r="B120" t="s">
        <v>114</v>
      </c>
      <c r="C120" t="s">
        <v>115</v>
      </c>
      <c r="D120">
        <v>4414</v>
      </c>
    </row>
    <row r="121" spans="1:4" x14ac:dyDescent="0.2">
      <c r="A121" s="4">
        <v>45046</v>
      </c>
      <c r="B121" t="s">
        <v>114</v>
      </c>
      <c r="C121" t="s">
        <v>115</v>
      </c>
      <c r="D121">
        <v>4366</v>
      </c>
    </row>
    <row r="122" spans="1:4" x14ac:dyDescent="0.2">
      <c r="A122" s="4">
        <v>45047</v>
      </c>
      <c r="B122" t="s">
        <v>114</v>
      </c>
      <c r="C122" t="s">
        <v>115</v>
      </c>
      <c r="D122">
        <v>4342</v>
      </c>
    </row>
    <row r="123" spans="1:4" x14ac:dyDescent="0.2">
      <c r="A123" s="4">
        <v>45048</v>
      </c>
      <c r="B123" t="s">
        <v>114</v>
      </c>
      <c r="C123" t="s">
        <v>115</v>
      </c>
      <c r="D123">
        <v>4348</v>
      </c>
    </row>
    <row r="124" spans="1:4" x14ac:dyDescent="0.2">
      <c r="A124" s="4">
        <v>45049</v>
      </c>
      <c r="B124" t="s">
        <v>114</v>
      </c>
      <c r="C124" t="s">
        <v>115</v>
      </c>
      <c r="D124">
        <v>4389</v>
      </c>
    </row>
    <row r="125" spans="1:4" x14ac:dyDescent="0.2">
      <c r="A125" s="4">
        <v>45050</v>
      </c>
      <c r="B125" t="s">
        <v>114</v>
      </c>
      <c r="C125" t="s">
        <v>115</v>
      </c>
      <c r="D125">
        <v>4406</v>
      </c>
    </row>
    <row r="126" spans="1:4" x14ac:dyDescent="0.2">
      <c r="A126" s="4">
        <v>45051</v>
      </c>
      <c r="B126" t="s">
        <v>114</v>
      </c>
      <c r="C126" t="s">
        <v>115</v>
      </c>
      <c r="D126">
        <v>4407</v>
      </c>
    </row>
    <row r="127" spans="1:4" x14ac:dyDescent="0.2">
      <c r="A127" s="4">
        <v>45052</v>
      </c>
      <c r="B127" t="s">
        <v>114</v>
      </c>
      <c r="C127" t="s">
        <v>115</v>
      </c>
      <c r="D127">
        <v>4451</v>
      </c>
    </row>
    <row r="128" spans="1:4" x14ac:dyDescent="0.2">
      <c r="A128" s="4">
        <v>45053</v>
      </c>
      <c r="B128" t="s">
        <v>114</v>
      </c>
      <c r="C128" t="s">
        <v>115</v>
      </c>
      <c r="D128">
        <v>4411</v>
      </c>
    </row>
    <row r="129" spans="1:4" x14ac:dyDescent="0.2">
      <c r="A129" s="4">
        <v>45054</v>
      </c>
      <c r="B129" t="s">
        <v>114</v>
      </c>
      <c r="C129" t="s">
        <v>115</v>
      </c>
      <c r="D129">
        <v>4414</v>
      </c>
    </row>
    <row r="130" spans="1:4" x14ac:dyDescent="0.2">
      <c r="A130" s="4">
        <v>45055</v>
      </c>
      <c r="B130" t="s">
        <v>114</v>
      </c>
      <c r="C130" t="s">
        <v>115</v>
      </c>
      <c r="D130">
        <v>4371</v>
      </c>
    </row>
    <row r="131" spans="1:4" x14ac:dyDescent="0.2">
      <c r="A131" s="4">
        <v>45056</v>
      </c>
      <c r="B131" t="s">
        <v>114</v>
      </c>
      <c r="C131" t="s">
        <v>115</v>
      </c>
      <c r="D131">
        <v>4407</v>
      </c>
    </row>
    <row r="132" spans="1:4" x14ac:dyDescent="0.2">
      <c r="A132" s="4">
        <v>45057</v>
      </c>
      <c r="B132" t="s">
        <v>114</v>
      </c>
      <c r="C132" t="s">
        <v>115</v>
      </c>
      <c r="D132">
        <v>4422</v>
      </c>
    </row>
    <row r="133" spans="1:4" x14ac:dyDescent="0.2">
      <c r="A133" s="4">
        <v>45058</v>
      </c>
      <c r="B133" t="s">
        <v>114</v>
      </c>
      <c r="C133" t="s">
        <v>115</v>
      </c>
      <c r="D133">
        <v>4406</v>
      </c>
    </row>
    <row r="134" spans="1:4" x14ac:dyDescent="0.2">
      <c r="A134" s="4">
        <v>45059</v>
      </c>
      <c r="B134" t="s">
        <v>114</v>
      </c>
      <c r="C134" t="s">
        <v>115</v>
      </c>
      <c r="D134">
        <v>4429</v>
      </c>
    </row>
    <row r="135" spans="1:4" x14ac:dyDescent="0.2">
      <c r="A135" s="4">
        <v>45060</v>
      </c>
      <c r="B135" t="s">
        <v>114</v>
      </c>
      <c r="C135" t="s">
        <v>115</v>
      </c>
      <c r="D135">
        <v>4387</v>
      </c>
    </row>
    <row r="136" spans="1:4" x14ac:dyDescent="0.2">
      <c r="A136" s="4">
        <v>45061</v>
      </c>
      <c r="B136" t="s">
        <v>114</v>
      </c>
      <c r="C136" t="s">
        <v>115</v>
      </c>
      <c r="D136">
        <v>4407</v>
      </c>
    </row>
    <row r="137" spans="1:4" x14ac:dyDescent="0.2">
      <c r="A137" s="4">
        <v>45062</v>
      </c>
      <c r="B137" t="s">
        <v>114</v>
      </c>
      <c r="C137" t="s">
        <v>115</v>
      </c>
      <c r="D137">
        <v>4411</v>
      </c>
    </row>
    <row r="138" spans="1:4" x14ac:dyDescent="0.2">
      <c r="A138" s="4">
        <v>45063</v>
      </c>
      <c r="B138" t="s">
        <v>114</v>
      </c>
      <c r="C138" t="s">
        <v>115</v>
      </c>
      <c r="D138">
        <v>4371</v>
      </c>
    </row>
    <row r="139" spans="1:4" x14ac:dyDescent="0.2">
      <c r="A139" s="4">
        <v>45064</v>
      </c>
      <c r="B139" t="s">
        <v>114</v>
      </c>
      <c r="C139" t="s">
        <v>115</v>
      </c>
      <c r="D139">
        <v>4411</v>
      </c>
    </row>
    <row r="140" spans="1:4" x14ac:dyDescent="0.2">
      <c r="A140" s="4">
        <v>45065</v>
      </c>
      <c r="B140" t="s">
        <v>114</v>
      </c>
      <c r="C140" t="s">
        <v>115</v>
      </c>
      <c r="D140">
        <v>4444</v>
      </c>
    </row>
    <row r="141" spans="1:4" x14ac:dyDescent="0.2">
      <c r="A141" s="4">
        <v>45066</v>
      </c>
      <c r="B141" t="s">
        <v>114</v>
      </c>
      <c r="C141" t="s">
        <v>115</v>
      </c>
      <c r="D141">
        <v>4422</v>
      </c>
    </row>
    <row r="142" spans="1:4" x14ac:dyDescent="0.2">
      <c r="A142" s="4">
        <v>45067</v>
      </c>
      <c r="B142" t="s">
        <v>114</v>
      </c>
      <c r="C142" t="s">
        <v>115</v>
      </c>
      <c r="D142">
        <v>4426</v>
      </c>
    </row>
    <row r="143" spans="1:4" x14ac:dyDescent="0.2">
      <c r="A143" s="4">
        <v>45068</v>
      </c>
      <c r="B143" t="s">
        <v>114</v>
      </c>
      <c r="C143" t="s">
        <v>115</v>
      </c>
      <c r="D143">
        <v>4462</v>
      </c>
    </row>
    <row r="144" spans="1:4" x14ac:dyDescent="0.2">
      <c r="A144" s="4">
        <v>45069</v>
      </c>
      <c r="B144" t="s">
        <v>114</v>
      </c>
      <c r="C144" t="s">
        <v>115</v>
      </c>
      <c r="D144">
        <v>4420</v>
      </c>
    </row>
    <row r="145" spans="1:4" x14ac:dyDescent="0.2">
      <c r="A145" s="4">
        <v>45070</v>
      </c>
      <c r="B145" t="s">
        <v>114</v>
      </c>
      <c r="C145" t="s">
        <v>115</v>
      </c>
      <c r="D145">
        <v>4431</v>
      </c>
    </row>
    <row r="146" spans="1:4" x14ac:dyDescent="0.2">
      <c r="A146" s="4">
        <v>45071</v>
      </c>
      <c r="B146" t="s">
        <v>114</v>
      </c>
      <c r="C146" t="s">
        <v>115</v>
      </c>
      <c r="D146">
        <v>4478</v>
      </c>
    </row>
    <row r="147" spans="1:4" x14ac:dyDescent="0.2">
      <c r="A147" s="4">
        <v>45072</v>
      </c>
      <c r="B147" t="s">
        <v>114</v>
      </c>
      <c r="C147" t="s">
        <v>115</v>
      </c>
      <c r="D147">
        <v>4481</v>
      </c>
    </row>
    <row r="148" spans="1:4" x14ac:dyDescent="0.2">
      <c r="A148" s="4">
        <v>45073</v>
      </c>
      <c r="B148" t="s">
        <v>114</v>
      </c>
      <c r="C148" t="s">
        <v>115</v>
      </c>
      <c r="D148">
        <v>4526</v>
      </c>
    </row>
    <row r="149" spans="1:4" x14ac:dyDescent="0.2">
      <c r="A149" s="4">
        <v>45074</v>
      </c>
      <c r="B149" t="s">
        <v>114</v>
      </c>
      <c r="C149" t="s">
        <v>115</v>
      </c>
      <c r="D149">
        <v>4562</v>
      </c>
    </row>
    <row r="150" spans="1:4" x14ac:dyDescent="0.2">
      <c r="A150" s="4">
        <v>45075</v>
      </c>
      <c r="B150" t="s">
        <v>114</v>
      </c>
      <c r="C150" t="s">
        <v>115</v>
      </c>
      <c r="D150">
        <v>4552</v>
      </c>
    </row>
    <row r="151" spans="1:4" x14ac:dyDescent="0.2">
      <c r="A151" s="4">
        <v>45076</v>
      </c>
      <c r="B151" t="s">
        <v>114</v>
      </c>
      <c r="C151" t="s">
        <v>115</v>
      </c>
      <c r="D151">
        <v>4560</v>
      </c>
    </row>
    <row r="152" spans="1:4" x14ac:dyDescent="0.2">
      <c r="A152" s="4">
        <v>45077</v>
      </c>
      <c r="B152" t="s">
        <v>114</v>
      </c>
      <c r="C152" t="s">
        <v>115</v>
      </c>
      <c r="D152">
        <v>4529</v>
      </c>
    </row>
    <row r="153" spans="1:4" x14ac:dyDescent="0.2">
      <c r="A153" s="4">
        <v>45078</v>
      </c>
      <c r="B153" t="s">
        <v>114</v>
      </c>
      <c r="C153" t="s">
        <v>115</v>
      </c>
      <c r="D153">
        <v>4504</v>
      </c>
    </row>
    <row r="154" spans="1:4" x14ac:dyDescent="0.2">
      <c r="A154" s="4">
        <v>45079</v>
      </c>
      <c r="B154" t="s">
        <v>114</v>
      </c>
      <c r="C154" t="s">
        <v>115</v>
      </c>
      <c r="D154">
        <v>4487</v>
      </c>
    </row>
    <row r="155" spans="1:4" x14ac:dyDescent="0.2">
      <c r="A155" s="4">
        <v>45080</v>
      </c>
      <c r="B155" t="s">
        <v>114</v>
      </c>
      <c r="C155" t="s">
        <v>115</v>
      </c>
      <c r="D155">
        <v>4504</v>
      </c>
    </row>
    <row r="156" spans="1:4" x14ac:dyDescent="0.2">
      <c r="A156" s="4">
        <v>45081</v>
      </c>
      <c r="B156" t="s">
        <v>114</v>
      </c>
      <c r="C156" t="s">
        <v>115</v>
      </c>
      <c r="D156">
        <v>4512</v>
      </c>
    </row>
    <row r="157" spans="1:4" x14ac:dyDescent="0.2">
      <c r="A157" s="4">
        <v>45082</v>
      </c>
      <c r="B157" t="s">
        <v>114</v>
      </c>
      <c r="C157" t="s">
        <v>115</v>
      </c>
      <c r="D157">
        <v>4527</v>
      </c>
    </row>
    <row r="158" spans="1:4" x14ac:dyDescent="0.2">
      <c r="A158" s="4">
        <v>45083</v>
      </c>
      <c r="B158" t="s">
        <v>114</v>
      </c>
      <c r="C158" t="s">
        <v>115</v>
      </c>
      <c r="D158">
        <v>4529</v>
      </c>
    </row>
    <row r="159" spans="1:4" x14ac:dyDescent="0.2">
      <c r="A159" s="4">
        <v>45084</v>
      </c>
      <c r="B159" t="s">
        <v>114</v>
      </c>
      <c r="C159" t="s">
        <v>115</v>
      </c>
      <c r="D159">
        <v>4531</v>
      </c>
    </row>
    <row r="160" spans="1:4" x14ac:dyDescent="0.2">
      <c r="A160" s="4">
        <v>45085</v>
      </c>
      <c r="B160" t="s">
        <v>114</v>
      </c>
      <c r="C160" t="s">
        <v>115</v>
      </c>
      <c r="D160">
        <v>4506</v>
      </c>
    </row>
    <row r="161" spans="1:4" x14ac:dyDescent="0.2">
      <c r="A161" s="4">
        <v>45086</v>
      </c>
      <c r="B161" t="s">
        <v>114</v>
      </c>
      <c r="C161" t="s">
        <v>115</v>
      </c>
      <c r="D161">
        <v>4461</v>
      </c>
    </row>
    <row r="162" spans="1:4" x14ac:dyDescent="0.2">
      <c r="A162" s="4">
        <v>45087</v>
      </c>
      <c r="B162" t="s">
        <v>114</v>
      </c>
      <c r="C162" t="s">
        <v>115</v>
      </c>
      <c r="D162">
        <v>4471</v>
      </c>
    </row>
    <row r="163" spans="1:4" x14ac:dyDescent="0.2">
      <c r="A163" s="4">
        <v>45088</v>
      </c>
      <c r="B163" t="s">
        <v>114</v>
      </c>
      <c r="C163" t="s">
        <v>115</v>
      </c>
      <c r="D163">
        <v>4487</v>
      </c>
    </row>
    <row r="164" spans="1:4" x14ac:dyDescent="0.2">
      <c r="A164" s="4">
        <v>45089</v>
      </c>
      <c r="B164" t="s">
        <v>114</v>
      </c>
      <c r="C164" t="s">
        <v>115</v>
      </c>
      <c r="D164">
        <v>4475</v>
      </c>
    </row>
    <row r="165" spans="1:4" x14ac:dyDescent="0.2">
      <c r="A165" s="4">
        <v>45090</v>
      </c>
      <c r="B165" t="s">
        <v>114</v>
      </c>
      <c r="C165" t="s">
        <v>115</v>
      </c>
      <c r="D165">
        <v>4522</v>
      </c>
    </row>
    <row r="166" spans="1:4" x14ac:dyDescent="0.2">
      <c r="A166" s="4">
        <v>45091</v>
      </c>
      <c r="B166" t="s">
        <v>114</v>
      </c>
      <c r="C166" t="s">
        <v>115</v>
      </c>
      <c r="D166">
        <v>4522</v>
      </c>
    </row>
    <row r="167" spans="1:4" x14ac:dyDescent="0.2">
      <c r="A167" s="4">
        <v>45092</v>
      </c>
      <c r="B167" t="s">
        <v>114</v>
      </c>
      <c r="C167" t="s">
        <v>115</v>
      </c>
      <c r="D167">
        <v>4520</v>
      </c>
    </row>
    <row r="168" spans="1:4" x14ac:dyDescent="0.2">
      <c r="A168" s="4">
        <v>45093</v>
      </c>
      <c r="B168" t="s">
        <v>114</v>
      </c>
      <c r="C168" t="s">
        <v>115</v>
      </c>
      <c r="D168">
        <v>4569</v>
      </c>
    </row>
    <row r="169" spans="1:4" x14ac:dyDescent="0.2">
      <c r="A169" s="4">
        <v>45094</v>
      </c>
      <c r="B169" t="s">
        <v>114</v>
      </c>
      <c r="C169" t="s">
        <v>115</v>
      </c>
      <c r="D169">
        <v>4570</v>
      </c>
    </row>
    <row r="170" spans="1:4" x14ac:dyDescent="0.2">
      <c r="A170" s="4">
        <v>45095</v>
      </c>
      <c r="B170" t="s">
        <v>114</v>
      </c>
      <c r="C170" t="s">
        <v>115</v>
      </c>
      <c r="D170">
        <v>4595</v>
      </c>
    </row>
    <row r="171" spans="1:4" x14ac:dyDescent="0.2">
      <c r="A171" s="4">
        <v>45096</v>
      </c>
      <c r="B171" t="s">
        <v>114</v>
      </c>
      <c r="C171" t="s">
        <v>115</v>
      </c>
      <c r="D171">
        <v>4589</v>
      </c>
    </row>
    <row r="172" spans="1:4" x14ac:dyDescent="0.2">
      <c r="A172" s="4">
        <v>45097</v>
      </c>
      <c r="B172" t="s">
        <v>114</v>
      </c>
      <c r="C172" t="s">
        <v>115</v>
      </c>
      <c r="D172">
        <v>4594</v>
      </c>
    </row>
    <row r="173" spans="1:4" x14ac:dyDescent="0.2">
      <c r="A173" s="4">
        <v>45098</v>
      </c>
      <c r="B173" t="s">
        <v>114</v>
      </c>
      <c r="C173" t="s">
        <v>115</v>
      </c>
      <c r="D173">
        <v>4613</v>
      </c>
    </row>
    <row r="174" spans="1:4" x14ac:dyDescent="0.2">
      <c r="A174" s="4">
        <v>45099</v>
      </c>
      <c r="B174" t="s">
        <v>114</v>
      </c>
      <c r="C174" t="s">
        <v>115</v>
      </c>
      <c r="D174">
        <v>4646</v>
      </c>
    </row>
    <row r="175" spans="1:4" x14ac:dyDescent="0.2">
      <c r="A175" s="4">
        <v>45100</v>
      </c>
      <c r="B175" t="s">
        <v>114</v>
      </c>
      <c r="C175" t="s">
        <v>115</v>
      </c>
      <c r="D175">
        <v>4675</v>
      </c>
    </row>
    <row r="176" spans="1:4" x14ac:dyDescent="0.2">
      <c r="A176" s="4">
        <v>45101</v>
      </c>
      <c r="B176" t="s">
        <v>114</v>
      </c>
      <c r="C176" t="s">
        <v>115</v>
      </c>
      <c r="D176">
        <v>4628</v>
      </c>
    </row>
    <row r="177" spans="1:4" x14ac:dyDescent="0.2">
      <c r="A177" s="4">
        <v>45102</v>
      </c>
      <c r="B177" t="s">
        <v>114</v>
      </c>
      <c r="C177" t="s">
        <v>115</v>
      </c>
      <c r="D177">
        <v>4584</v>
      </c>
    </row>
    <row r="178" spans="1:4" x14ac:dyDescent="0.2">
      <c r="A178" s="4">
        <v>45103</v>
      </c>
      <c r="B178" t="s">
        <v>114</v>
      </c>
      <c r="C178" t="s">
        <v>115</v>
      </c>
      <c r="D178">
        <v>4607</v>
      </c>
    </row>
    <row r="179" spans="1:4" x14ac:dyDescent="0.2">
      <c r="A179" s="4">
        <v>45104</v>
      </c>
      <c r="B179" t="s">
        <v>114</v>
      </c>
      <c r="C179" t="s">
        <v>115</v>
      </c>
      <c r="D179">
        <v>4625</v>
      </c>
    </row>
    <row r="180" spans="1:4" x14ac:dyDescent="0.2">
      <c r="A180" s="4">
        <v>45105</v>
      </c>
      <c r="B180" t="s">
        <v>114</v>
      </c>
      <c r="C180" t="s">
        <v>115</v>
      </c>
      <c r="D180">
        <v>4627</v>
      </c>
    </row>
    <row r="181" spans="1:4" x14ac:dyDescent="0.2">
      <c r="A181" s="4">
        <v>45106</v>
      </c>
      <c r="B181" t="s">
        <v>114</v>
      </c>
      <c r="C181" t="s">
        <v>115</v>
      </c>
      <c r="D181">
        <v>4643</v>
      </c>
    </row>
    <row r="182" spans="1:4" x14ac:dyDescent="0.2">
      <c r="A182" s="4">
        <v>45107</v>
      </c>
      <c r="B182" t="s">
        <v>114</v>
      </c>
      <c r="C182" t="s">
        <v>115</v>
      </c>
      <c r="D182">
        <v>4652</v>
      </c>
    </row>
    <row r="183" spans="1:4" x14ac:dyDescent="0.2">
      <c r="A183" s="4">
        <v>45108</v>
      </c>
      <c r="B183" t="s">
        <v>114</v>
      </c>
      <c r="C183" t="s">
        <v>115</v>
      </c>
      <c r="D183">
        <v>4634</v>
      </c>
    </row>
    <row r="184" spans="1:4" x14ac:dyDescent="0.2">
      <c r="A184" s="4">
        <v>45109</v>
      </c>
      <c r="B184" t="s">
        <v>114</v>
      </c>
      <c r="C184" t="s">
        <v>115</v>
      </c>
      <c r="D184">
        <v>4618</v>
      </c>
    </row>
    <row r="185" spans="1:4" x14ac:dyDescent="0.2">
      <c r="A185" s="4">
        <v>45110</v>
      </c>
      <c r="B185" t="s">
        <v>114</v>
      </c>
      <c r="C185" t="s">
        <v>115</v>
      </c>
      <c r="D185">
        <v>4598</v>
      </c>
    </row>
    <row r="186" spans="1:4" x14ac:dyDescent="0.2">
      <c r="A186" s="4">
        <v>45111</v>
      </c>
      <c r="B186" t="s">
        <v>114</v>
      </c>
      <c r="C186" t="s">
        <v>115</v>
      </c>
      <c r="D186">
        <v>4587</v>
      </c>
    </row>
    <row r="187" spans="1:4" x14ac:dyDescent="0.2">
      <c r="A187" s="4">
        <v>45112</v>
      </c>
      <c r="B187" t="s">
        <v>114</v>
      </c>
      <c r="C187" t="s">
        <v>115</v>
      </c>
      <c r="D187">
        <v>4537</v>
      </c>
    </row>
    <row r="188" spans="1:4" x14ac:dyDescent="0.2">
      <c r="A188" s="4">
        <v>45113</v>
      </c>
      <c r="B188" t="s">
        <v>114</v>
      </c>
      <c r="C188" t="s">
        <v>115</v>
      </c>
      <c r="D188">
        <v>4487</v>
      </c>
    </row>
    <row r="189" spans="1:4" x14ac:dyDescent="0.2">
      <c r="A189" s="4">
        <v>45114</v>
      </c>
      <c r="B189" t="s">
        <v>114</v>
      </c>
      <c r="C189" t="s">
        <v>115</v>
      </c>
      <c r="D189">
        <v>4461</v>
      </c>
    </row>
    <row r="190" spans="1:4" x14ac:dyDescent="0.2">
      <c r="A190" s="4">
        <v>45115</v>
      </c>
      <c r="B190" t="s">
        <v>114</v>
      </c>
      <c r="C190" t="s">
        <v>115</v>
      </c>
      <c r="D190">
        <v>4509</v>
      </c>
    </row>
    <row r="191" spans="1:4" x14ac:dyDescent="0.2">
      <c r="A191" s="4">
        <v>45116</v>
      </c>
      <c r="B191" t="s">
        <v>114</v>
      </c>
      <c r="C191" t="s">
        <v>115</v>
      </c>
      <c r="D191">
        <v>4503</v>
      </c>
    </row>
    <row r="192" spans="1:4" x14ac:dyDescent="0.2">
      <c r="A192" s="4">
        <v>45117</v>
      </c>
      <c r="B192" t="s">
        <v>114</v>
      </c>
      <c r="C192" t="s">
        <v>115</v>
      </c>
      <c r="D192">
        <v>4491</v>
      </c>
    </row>
    <row r="193" spans="1:4" x14ac:dyDescent="0.2">
      <c r="A193" s="4">
        <v>45118</v>
      </c>
      <c r="B193" t="s">
        <v>114</v>
      </c>
      <c r="C193" t="s">
        <v>115</v>
      </c>
      <c r="D193">
        <v>4488</v>
      </c>
    </row>
    <row r="194" spans="1:4" x14ac:dyDescent="0.2">
      <c r="A194" s="4">
        <v>45119</v>
      </c>
      <c r="B194" t="s">
        <v>114</v>
      </c>
      <c r="C194" t="s">
        <v>115</v>
      </c>
      <c r="D194">
        <v>4506</v>
      </c>
    </row>
    <row r="195" spans="1:4" x14ac:dyDescent="0.2">
      <c r="A195" s="4">
        <v>45120</v>
      </c>
      <c r="B195" t="s">
        <v>114</v>
      </c>
      <c r="C195" t="s">
        <v>115</v>
      </c>
      <c r="D195">
        <v>4481</v>
      </c>
    </row>
    <row r="196" spans="1:4" x14ac:dyDescent="0.2">
      <c r="A196" s="4">
        <v>45121</v>
      </c>
      <c r="B196" t="s">
        <v>114</v>
      </c>
      <c r="C196" t="s">
        <v>115</v>
      </c>
      <c r="D196">
        <v>4520</v>
      </c>
    </row>
    <row r="197" spans="1:4" x14ac:dyDescent="0.2">
      <c r="A197" s="4">
        <v>45122</v>
      </c>
      <c r="B197" t="s">
        <v>114</v>
      </c>
      <c r="C197" t="s">
        <v>115</v>
      </c>
      <c r="D197">
        <v>4488</v>
      </c>
    </row>
    <row r="198" spans="1:4" x14ac:dyDescent="0.2">
      <c r="A198" s="4">
        <v>45123</v>
      </c>
      <c r="B198" t="s">
        <v>114</v>
      </c>
      <c r="C198" t="s">
        <v>115</v>
      </c>
      <c r="D198">
        <v>4477</v>
      </c>
    </row>
    <row r="199" spans="1:4" x14ac:dyDescent="0.2">
      <c r="A199" s="4">
        <v>45124</v>
      </c>
      <c r="B199" t="s">
        <v>114</v>
      </c>
      <c r="C199" t="s">
        <v>115</v>
      </c>
      <c r="D199">
        <v>4456</v>
      </c>
    </row>
    <row r="200" spans="1:4" x14ac:dyDescent="0.2">
      <c r="A200" s="4">
        <v>45125</v>
      </c>
      <c r="B200" t="s">
        <v>114</v>
      </c>
      <c r="C200" t="s">
        <v>115</v>
      </c>
      <c r="D200">
        <v>4497</v>
      </c>
    </row>
    <row r="201" spans="1:4" x14ac:dyDescent="0.2">
      <c r="A201" s="4">
        <v>45126</v>
      </c>
      <c r="B201" t="s">
        <v>114</v>
      </c>
      <c r="C201" t="s">
        <v>115</v>
      </c>
      <c r="D201">
        <v>4483</v>
      </c>
    </row>
    <row r="202" spans="1:4" x14ac:dyDescent="0.2">
      <c r="A202" s="4">
        <v>45127</v>
      </c>
      <c r="B202" t="s">
        <v>114</v>
      </c>
      <c r="C202" t="s">
        <v>115</v>
      </c>
      <c r="D202">
        <v>4529</v>
      </c>
    </row>
    <row r="203" spans="1:4" x14ac:dyDescent="0.2">
      <c r="A203" s="4">
        <v>45128</v>
      </c>
      <c r="B203" t="s">
        <v>114</v>
      </c>
      <c r="C203" t="s">
        <v>115</v>
      </c>
      <c r="D203">
        <v>4561</v>
      </c>
    </row>
    <row r="204" spans="1:4" x14ac:dyDescent="0.2">
      <c r="A204" s="4">
        <v>45129</v>
      </c>
      <c r="B204" t="s">
        <v>114</v>
      </c>
      <c r="C204" t="s">
        <v>115</v>
      </c>
      <c r="D204">
        <v>4549</v>
      </c>
    </row>
    <row r="205" spans="1:4" x14ac:dyDescent="0.2">
      <c r="A205" s="4">
        <v>45130</v>
      </c>
      <c r="B205" t="s">
        <v>114</v>
      </c>
      <c r="C205" t="s">
        <v>115</v>
      </c>
      <c r="D205">
        <v>4511</v>
      </c>
    </row>
    <row r="206" spans="1:4" x14ac:dyDescent="0.2">
      <c r="A206" s="4">
        <v>45131</v>
      </c>
      <c r="B206" t="s">
        <v>114</v>
      </c>
      <c r="C206" t="s">
        <v>115</v>
      </c>
      <c r="D206">
        <v>4530</v>
      </c>
    </row>
    <row r="207" spans="1:4" x14ac:dyDescent="0.2">
      <c r="A207" s="4">
        <v>45132</v>
      </c>
      <c r="B207" t="s">
        <v>114</v>
      </c>
      <c r="C207" t="s">
        <v>115</v>
      </c>
      <c r="D207">
        <v>4557</v>
      </c>
    </row>
    <row r="208" spans="1:4" x14ac:dyDescent="0.2">
      <c r="A208" s="4">
        <v>45133</v>
      </c>
      <c r="B208" t="s">
        <v>114</v>
      </c>
      <c r="C208" t="s">
        <v>115</v>
      </c>
      <c r="D208">
        <v>4590</v>
      </c>
    </row>
    <row r="209" spans="1:4" x14ac:dyDescent="0.2">
      <c r="A209" s="4">
        <v>45134</v>
      </c>
      <c r="B209" t="s">
        <v>114</v>
      </c>
      <c r="C209" t="s">
        <v>115</v>
      </c>
      <c r="D209">
        <v>4542</v>
      </c>
    </row>
    <row r="210" spans="1:4" x14ac:dyDescent="0.2">
      <c r="A210" s="4">
        <v>45135</v>
      </c>
      <c r="B210" t="s">
        <v>114</v>
      </c>
      <c r="C210" t="s">
        <v>115</v>
      </c>
      <c r="D210">
        <v>4580</v>
      </c>
    </row>
    <row r="211" spans="1:4" x14ac:dyDescent="0.2">
      <c r="A211" s="4">
        <v>45136</v>
      </c>
      <c r="B211" t="s">
        <v>114</v>
      </c>
      <c r="C211" t="s">
        <v>115</v>
      </c>
      <c r="D211">
        <v>4575</v>
      </c>
    </row>
    <row r="212" spans="1:4" x14ac:dyDescent="0.2">
      <c r="A212" s="4">
        <v>45137</v>
      </c>
      <c r="B212" t="s">
        <v>114</v>
      </c>
      <c r="C212" t="s">
        <v>115</v>
      </c>
      <c r="D212">
        <v>4563</v>
      </c>
    </row>
    <row r="213" spans="1:4" x14ac:dyDescent="0.2">
      <c r="A213" s="4">
        <v>45138</v>
      </c>
      <c r="B213" t="s">
        <v>114</v>
      </c>
      <c r="C213" t="s">
        <v>115</v>
      </c>
      <c r="D213">
        <v>4574</v>
      </c>
    </row>
    <row r="214" spans="1:4" x14ac:dyDescent="0.2">
      <c r="A214" s="4">
        <v>45139</v>
      </c>
      <c r="B214" t="s">
        <v>114</v>
      </c>
      <c r="C214" t="s">
        <v>115</v>
      </c>
      <c r="D214">
        <v>4620</v>
      </c>
    </row>
    <row r="215" spans="1:4" x14ac:dyDescent="0.2">
      <c r="A215" s="4">
        <v>45140</v>
      </c>
      <c r="B215" t="s">
        <v>114</v>
      </c>
      <c r="C215" t="s">
        <v>115</v>
      </c>
      <c r="D215">
        <v>4570</v>
      </c>
    </row>
    <row r="216" spans="1:4" x14ac:dyDescent="0.2">
      <c r="A216" s="4">
        <v>45141</v>
      </c>
      <c r="B216" t="s">
        <v>114</v>
      </c>
      <c r="C216" t="s">
        <v>115</v>
      </c>
      <c r="D216">
        <v>4552</v>
      </c>
    </row>
    <row r="217" spans="1:4" x14ac:dyDescent="0.2">
      <c r="A217" s="4">
        <v>45142</v>
      </c>
      <c r="B217" t="s">
        <v>114</v>
      </c>
      <c r="C217" t="s">
        <v>115</v>
      </c>
      <c r="D217">
        <v>4533</v>
      </c>
    </row>
    <row r="218" spans="1:4" x14ac:dyDescent="0.2">
      <c r="A218" s="4">
        <v>45143</v>
      </c>
      <c r="B218" t="s">
        <v>114</v>
      </c>
      <c r="C218" t="s">
        <v>115</v>
      </c>
      <c r="D218">
        <v>4513</v>
      </c>
    </row>
    <row r="219" spans="1:4" x14ac:dyDescent="0.2">
      <c r="A219" s="4">
        <v>45144</v>
      </c>
      <c r="B219" t="s">
        <v>114</v>
      </c>
      <c r="C219" t="s">
        <v>115</v>
      </c>
      <c r="D219">
        <v>4513</v>
      </c>
    </row>
    <row r="220" spans="1:4" x14ac:dyDescent="0.2">
      <c r="A220" s="4">
        <v>45145</v>
      </c>
      <c r="B220" t="s">
        <v>114</v>
      </c>
      <c r="C220" t="s">
        <v>115</v>
      </c>
      <c r="D220">
        <v>4534</v>
      </c>
    </row>
    <row r="221" spans="1:4" x14ac:dyDescent="0.2">
      <c r="A221" s="4">
        <v>45146</v>
      </c>
      <c r="B221" t="s">
        <v>114</v>
      </c>
      <c r="C221" t="s">
        <v>115</v>
      </c>
      <c r="D221">
        <v>4559</v>
      </c>
    </row>
    <row r="222" spans="1:4" x14ac:dyDescent="0.2">
      <c r="A222" s="4">
        <v>45147</v>
      </c>
      <c r="B222" t="s">
        <v>114</v>
      </c>
      <c r="C222" t="s">
        <v>115</v>
      </c>
      <c r="D222">
        <v>4561</v>
      </c>
    </row>
    <row r="223" spans="1:4" x14ac:dyDescent="0.2">
      <c r="A223" s="4">
        <v>45148</v>
      </c>
      <c r="B223" t="s">
        <v>114</v>
      </c>
      <c r="C223" t="s">
        <v>115</v>
      </c>
      <c r="D223">
        <v>4554</v>
      </c>
    </row>
    <row r="224" spans="1:4" x14ac:dyDescent="0.2">
      <c r="A224" s="4">
        <v>45149</v>
      </c>
      <c r="B224" t="s">
        <v>114</v>
      </c>
      <c r="C224" t="s">
        <v>115</v>
      </c>
      <c r="D224">
        <v>4586</v>
      </c>
    </row>
    <row r="225" spans="1:4" x14ac:dyDescent="0.2">
      <c r="A225" s="4">
        <v>45150</v>
      </c>
      <c r="B225" t="s">
        <v>114</v>
      </c>
      <c r="C225" t="s">
        <v>115</v>
      </c>
      <c r="D225">
        <v>4598</v>
      </c>
    </row>
    <row r="226" spans="1:4" x14ac:dyDescent="0.2">
      <c r="A226" s="4">
        <v>45151</v>
      </c>
      <c r="B226" t="s">
        <v>114</v>
      </c>
      <c r="C226" t="s">
        <v>115</v>
      </c>
      <c r="D226">
        <v>4647</v>
      </c>
    </row>
    <row r="227" spans="1:4" x14ac:dyDescent="0.2">
      <c r="A227" s="4">
        <v>45152</v>
      </c>
      <c r="B227" t="s">
        <v>114</v>
      </c>
      <c r="C227" t="s">
        <v>115</v>
      </c>
      <c r="D227">
        <v>4599</v>
      </c>
    </row>
    <row r="228" spans="1:4" x14ac:dyDescent="0.2">
      <c r="A228" s="4">
        <v>45153</v>
      </c>
      <c r="B228" t="s">
        <v>114</v>
      </c>
      <c r="C228" t="s">
        <v>115</v>
      </c>
      <c r="D228">
        <v>4640</v>
      </c>
    </row>
    <row r="229" spans="1:4" x14ac:dyDescent="0.2">
      <c r="A229" s="4">
        <v>45154</v>
      </c>
      <c r="B229" t="s">
        <v>114</v>
      </c>
      <c r="C229" t="s">
        <v>115</v>
      </c>
      <c r="D229">
        <v>4605</v>
      </c>
    </row>
    <row r="230" spans="1:4" x14ac:dyDescent="0.2">
      <c r="A230" s="4">
        <v>45155</v>
      </c>
      <c r="B230" t="s">
        <v>114</v>
      </c>
      <c r="C230" t="s">
        <v>115</v>
      </c>
      <c r="D230">
        <v>4624</v>
      </c>
    </row>
    <row r="231" spans="1:4" x14ac:dyDescent="0.2">
      <c r="A231" s="4">
        <v>45156</v>
      </c>
      <c r="B231" t="s">
        <v>114</v>
      </c>
      <c r="C231" t="s">
        <v>115</v>
      </c>
      <c r="D231">
        <v>4600</v>
      </c>
    </row>
    <row r="232" spans="1:4" x14ac:dyDescent="0.2">
      <c r="A232" s="4">
        <v>45157</v>
      </c>
      <c r="B232" t="s">
        <v>114</v>
      </c>
      <c r="C232" t="s">
        <v>115</v>
      </c>
      <c r="D232">
        <v>4588</v>
      </c>
    </row>
    <row r="233" spans="1:4" x14ac:dyDescent="0.2">
      <c r="A233" s="4">
        <v>45158</v>
      </c>
      <c r="B233" t="s">
        <v>114</v>
      </c>
      <c r="C233" t="s">
        <v>115</v>
      </c>
      <c r="D233">
        <v>4618</v>
      </c>
    </row>
    <row r="234" spans="1:4" x14ac:dyDescent="0.2">
      <c r="A234" s="4">
        <v>45159</v>
      </c>
      <c r="B234" t="s">
        <v>114</v>
      </c>
      <c r="C234" t="s">
        <v>115</v>
      </c>
      <c r="D234">
        <v>4613</v>
      </c>
    </row>
    <row r="235" spans="1:4" x14ac:dyDescent="0.2">
      <c r="A235" s="4">
        <v>45160</v>
      </c>
      <c r="B235" t="s">
        <v>114</v>
      </c>
      <c r="C235" t="s">
        <v>115</v>
      </c>
      <c r="D235">
        <v>4596</v>
      </c>
    </row>
    <row r="236" spans="1:4" x14ac:dyDescent="0.2">
      <c r="A236" s="4">
        <v>45161</v>
      </c>
      <c r="B236" t="s">
        <v>114</v>
      </c>
      <c r="C236" t="s">
        <v>115</v>
      </c>
      <c r="D236">
        <v>4566</v>
      </c>
    </row>
    <row r="237" spans="1:4" x14ac:dyDescent="0.2">
      <c r="A237" s="4">
        <v>45162</v>
      </c>
      <c r="B237" t="s">
        <v>114</v>
      </c>
      <c r="C237" t="s">
        <v>115</v>
      </c>
      <c r="D237">
        <v>4614</v>
      </c>
    </row>
    <row r="238" spans="1:4" x14ac:dyDescent="0.2">
      <c r="A238" s="4">
        <v>45163</v>
      </c>
      <c r="B238" t="s">
        <v>114</v>
      </c>
      <c r="C238" t="s">
        <v>115</v>
      </c>
      <c r="D238">
        <v>4584</v>
      </c>
    </row>
    <row r="239" spans="1:4" x14ac:dyDescent="0.2">
      <c r="A239" s="4">
        <v>45164</v>
      </c>
      <c r="B239" t="s">
        <v>114</v>
      </c>
      <c r="C239" t="s">
        <v>115</v>
      </c>
      <c r="D239">
        <v>4587</v>
      </c>
    </row>
    <row r="240" spans="1:4" x14ac:dyDescent="0.2">
      <c r="A240" s="4">
        <v>45165</v>
      </c>
      <c r="B240" t="s">
        <v>114</v>
      </c>
      <c r="C240" t="s">
        <v>115</v>
      </c>
      <c r="D240">
        <v>4597</v>
      </c>
    </row>
    <row r="241" spans="1:4" x14ac:dyDescent="0.2">
      <c r="A241" s="4">
        <v>45166</v>
      </c>
      <c r="B241" t="s">
        <v>114</v>
      </c>
      <c r="C241" t="s">
        <v>115</v>
      </c>
      <c r="D241">
        <v>4550</v>
      </c>
    </row>
    <row r="242" spans="1:4" x14ac:dyDescent="0.2">
      <c r="A242" s="4">
        <v>45167</v>
      </c>
      <c r="B242" t="s">
        <v>114</v>
      </c>
      <c r="C242" t="s">
        <v>115</v>
      </c>
      <c r="D242">
        <v>4593</v>
      </c>
    </row>
    <row r="243" spans="1:4" x14ac:dyDescent="0.2">
      <c r="A243" s="4">
        <v>45168</v>
      </c>
      <c r="B243" t="s">
        <v>114</v>
      </c>
      <c r="C243" t="s">
        <v>115</v>
      </c>
      <c r="D243">
        <v>4582</v>
      </c>
    </row>
    <row r="244" spans="1:4" x14ac:dyDescent="0.2">
      <c r="A244" s="4">
        <v>45169</v>
      </c>
      <c r="B244" t="s">
        <v>114</v>
      </c>
      <c r="C244" t="s">
        <v>115</v>
      </c>
      <c r="D244">
        <v>4591</v>
      </c>
    </row>
    <row r="245" spans="1:4" x14ac:dyDescent="0.2">
      <c r="A245" s="4">
        <v>45170</v>
      </c>
      <c r="B245" t="s">
        <v>114</v>
      </c>
      <c r="C245" t="s">
        <v>115</v>
      </c>
      <c r="D245">
        <v>4632</v>
      </c>
    </row>
    <row r="246" spans="1:4" x14ac:dyDescent="0.2">
      <c r="A246" s="4">
        <v>45171</v>
      </c>
      <c r="B246" t="s">
        <v>114</v>
      </c>
      <c r="C246" t="s">
        <v>115</v>
      </c>
      <c r="D246">
        <v>4649</v>
      </c>
    </row>
    <row r="247" spans="1:4" x14ac:dyDescent="0.2">
      <c r="A247" s="4">
        <v>45172</v>
      </c>
      <c r="B247" t="s">
        <v>114</v>
      </c>
      <c r="C247" t="s">
        <v>115</v>
      </c>
      <c r="D247">
        <v>4692</v>
      </c>
    </row>
    <row r="248" spans="1:4" x14ac:dyDescent="0.2">
      <c r="A248" s="4">
        <v>45173</v>
      </c>
      <c r="B248" t="s">
        <v>114</v>
      </c>
      <c r="C248" t="s">
        <v>115</v>
      </c>
      <c r="D248">
        <v>4739</v>
      </c>
    </row>
    <row r="249" spans="1:4" x14ac:dyDescent="0.2">
      <c r="A249" s="4">
        <v>45174</v>
      </c>
      <c r="B249" t="s">
        <v>114</v>
      </c>
      <c r="C249" t="s">
        <v>115</v>
      </c>
      <c r="D249">
        <v>4729</v>
      </c>
    </row>
    <row r="250" spans="1:4" x14ac:dyDescent="0.2">
      <c r="A250" s="4">
        <v>45175</v>
      </c>
      <c r="B250" t="s">
        <v>114</v>
      </c>
      <c r="C250" t="s">
        <v>115</v>
      </c>
      <c r="D250">
        <v>4777</v>
      </c>
    </row>
    <row r="251" spans="1:4" x14ac:dyDescent="0.2">
      <c r="A251" s="4">
        <v>45176</v>
      </c>
      <c r="B251" t="s">
        <v>114</v>
      </c>
      <c r="C251" t="s">
        <v>115</v>
      </c>
      <c r="D251">
        <v>4731</v>
      </c>
    </row>
    <row r="252" spans="1:4" x14ac:dyDescent="0.2">
      <c r="A252" s="4">
        <v>45177</v>
      </c>
      <c r="B252" t="s">
        <v>114</v>
      </c>
      <c r="C252" t="s">
        <v>115</v>
      </c>
      <c r="D252">
        <v>4760</v>
      </c>
    </row>
    <row r="253" spans="1:4" x14ac:dyDescent="0.2">
      <c r="A253" s="4">
        <v>45178</v>
      </c>
      <c r="B253" t="s">
        <v>114</v>
      </c>
      <c r="C253" t="s">
        <v>115</v>
      </c>
      <c r="D253">
        <v>4731</v>
      </c>
    </row>
    <row r="254" spans="1:4" x14ac:dyDescent="0.2">
      <c r="A254" s="4">
        <v>45179</v>
      </c>
      <c r="B254" t="s">
        <v>114</v>
      </c>
      <c r="C254" t="s">
        <v>115</v>
      </c>
      <c r="D254">
        <v>4744</v>
      </c>
    </row>
    <row r="255" spans="1:4" x14ac:dyDescent="0.2">
      <c r="A255" s="4">
        <v>45180</v>
      </c>
      <c r="B255" t="s">
        <v>114</v>
      </c>
      <c r="C255" t="s">
        <v>115</v>
      </c>
      <c r="D255">
        <v>4726</v>
      </c>
    </row>
    <row r="256" spans="1:4" x14ac:dyDescent="0.2">
      <c r="A256" s="4">
        <v>45181</v>
      </c>
      <c r="B256" t="s">
        <v>114</v>
      </c>
      <c r="C256" t="s">
        <v>115</v>
      </c>
      <c r="D256">
        <v>4723</v>
      </c>
    </row>
    <row r="257" spans="1:4" x14ac:dyDescent="0.2">
      <c r="A257" s="4">
        <v>45182</v>
      </c>
      <c r="B257" t="s">
        <v>114</v>
      </c>
      <c r="C257" t="s">
        <v>115</v>
      </c>
      <c r="D257">
        <v>4764</v>
      </c>
    </row>
    <row r="258" spans="1:4" x14ac:dyDescent="0.2">
      <c r="A258" s="4">
        <v>45183</v>
      </c>
      <c r="B258" t="s">
        <v>114</v>
      </c>
      <c r="C258" t="s">
        <v>115</v>
      </c>
      <c r="D258">
        <v>4755</v>
      </c>
    </row>
    <row r="259" spans="1:4" x14ac:dyDescent="0.2">
      <c r="A259" s="4">
        <v>45184</v>
      </c>
      <c r="B259" t="s">
        <v>114</v>
      </c>
      <c r="C259" t="s">
        <v>115</v>
      </c>
      <c r="D259">
        <v>4716</v>
      </c>
    </row>
    <row r="260" spans="1:4" x14ac:dyDescent="0.2">
      <c r="A260" s="4">
        <v>45185</v>
      </c>
      <c r="B260" t="s">
        <v>114</v>
      </c>
      <c r="C260" t="s">
        <v>115</v>
      </c>
      <c r="D260">
        <v>4689</v>
      </c>
    </row>
    <row r="261" spans="1:4" x14ac:dyDescent="0.2">
      <c r="A261" s="4">
        <v>45186</v>
      </c>
      <c r="B261" t="s">
        <v>114</v>
      </c>
      <c r="C261" t="s">
        <v>115</v>
      </c>
      <c r="D261">
        <v>4696</v>
      </c>
    </row>
    <row r="262" spans="1:4" x14ac:dyDescent="0.2">
      <c r="A262" s="4">
        <v>45187</v>
      </c>
      <c r="B262" t="s">
        <v>114</v>
      </c>
      <c r="C262" t="s">
        <v>115</v>
      </c>
      <c r="D262">
        <v>4671</v>
      </c>
    </row>
    <row r="263" spans="1:4" x14ac:dyDescent="0.2">
      <c r="A263" s="4">
        <v>45188</v>
      </c>
      <c r="B263" t="s">
        <v>114</v>
      </c>
      <c r="C263" t="s">
        <v>115</v>
      </c>
      <c r="D263">
        <v>4668</v>
      </c>
    </row>
    <row r="264" spans="1:4" x14ac:dyDescent="0.2">
      <c r="A264" s="4">
        <v>45189</v>
      </c>
      <c r="B264" t="s">
        <v>114</v>
      </c>
      <c r="C264" t="s">
        <v>115</v>
      </c>
      <c r="D264">
        <v>4639</v>
      </c>
    </row>
    <row r="265" spans="1:4" x14ac:dyDescent="0.2">
      <c r="A265" s="4">
        <v>45190</v>
      </c>
      <c r="B265" t="s">
        <v>114</v>
      </c>
      <c r="C265" t="s">
        <v>115</v>
      </c>
      <c r="D265">
        <v>4604</v>
      </c>
    </row>
    <row r="266" spans="1:4" x14ac:dyDescent="0.2">
      <c r="A266" s="4">
        <v>45191</v>
      </c>
      <c r="B266" t="s">
        <v>114</v>
      </c>
      <c r="C266" t="s">
        <v>115</v>
      </c>
      <c r="D266">
        <v>4583</v>
      </c>
    </row>
    <row r="267" spans="1:4" x14ac:dyDescent="0.2">
      <c r="A267" s="4">
        <v>45192</v>
      </c>
      <c r="B267" t="s">
        <v>114</v>
      </c>
      <c r="C267" t="s">
        <v>115</v>
      </c>
      <c r="D267">
        <v>4619</v>
      </c>
    </row>
    <row r="268" spans="1:4" x14ac:dyDescent="0.2">
      <c r="A268" s="4">
        <v>45193</v>
      </c>
      <c r="B268" t="s">
        <v>114</v>
      </c>
      <c r="C268" t="s">
        <v>115</v>
      </c>
      <c r="D268">
        <v>4658</v>
      </c>
    </row>
    <row r="269" spans="1:4" x14ac:dyDescent="0.2">
      <c r="A269" s="4">
        <v>45194</v>
      </c>
      <c r="B269" t="s">
        <v>114</v>
      </c>
      <c r="C269" t="s">
        <v>115</v>
      </c>
      <c r="D269">
        <v>4622</v>
      </c>
    </row>
    <row r="270" spans="1:4" x14ac:dyDescent="0.2">
      <c r="A270" s="4">
        <v>45195</v>
      </c>
      <c r="B270" t="s">
        <v>114</v>
      </c>
      <c r="C270" t="s">
        <v>115</v>
      </c>
      <c r="D270">
        <v>4615</v>
      </c>
    </row>
    <row r="271" spans="1:4" x14ac:dyDescent="0.2">
      <c r="A271" s="4">
        <v>45196</v>
      </c>
      <c r="B271" t="s">
        <v>114</v>
      </c>
      <c r="C271" t="s">
        <v>115</v>
      </c>
      <c r="D271">
        <v>4645</v>
      </c>
    </row>
    <row r="272" spans="1:4" x14ac:dyDescent="0.2">
      <c r="A272" s="4">
        <v>45197</v>
      </c>
      <c r="B272" t="s">
        <v>114</v>
      </c>
      <c r="C272" t="s">
        <v>115</v>
      </c>
      <c r="D272">
        <v>4637</v>
      </c>
    </row>
    <row r="273" spans="1:4" x14ac:dyDescent="0.2">
      <c r="A273" s="4">
        <v>45198</v>
      </c>
      <c r="B273" t="s">
        <v>114</v>
      </c>
      <c r="C273" t="s">
        <v>115</v>
      </c>
      <c r="D273">
        <v>4663</v>
      </c>
    </row>
    <row r="274" spans="1:4" x14ac:dyDescent="0.2">
      <c r="A274" s="4">
        <v>45199</v>
      </c>
      <c r="B274" t="s">
        <v>114</v>
      </c>
      <c r="C274" t="s">
        <v>115</v>
      </c>
      <c r="D274">
        <v>4618</v>
      </c>
    </row>
    <row r="275" spans="1:4" x14ac:dyDescent="0.2">
      <c r="A275" s="4">
        <v>45200</v>
      </c>
      <c r="B275" t="s">
        <v>114</v>
      </c>
      <c r="C275" t="s">
        <v>115</v>
      </c>
      <c r="D275">
        <v>4594</v>
      </c>
    </row>
    <row r="276" spans="1:4" x14ac:dyDescent="0.2">
      <c r="A276" s="4">
        <v>45201</v>
      </c>
      <c r="B276" t="s">
        <v>114</v>
      </c>
      <c r="C276" t="s">
        <v>115</v>
      </c>
      <c r="D276">
        <v>4643</v>
      </c>
    </row>
    <row r="277" spans="1:4" x14ac:dyDescent="0.2">
      <c r="A277" s="4">
        <v>45202</v>
      </c>
      <c r="B277" t="s">
        <v>114</v>
      </c>
      <c r="C277" t="s">
        <v>115</v>
      </c>
      <c r="D277">
        <v>4632</v>
      </c>
    </row>
    <row r="278" spans="1:4" x14ac:dyDescent="0.2">
      <c r="A278" s="4">
        <v>45203</v>
      </c>
      <c r="B278" t="s">
        <v>114</v>
      </c>
      <c r="C278" t="s">
        <v>115</v>
      </c>
      <c r="D278">
        <v>4628</v>
      </c>
    </row>
    <row r="279" spans="1:4" x14ac:dyDescent="0.2">
      <c r="A279" s="4">
        <v>45204</v>
      </c>
      <c r="B279" t="s">
        <v>114</v>
      </c>
      <c r="C279" t="s">
        <v>115</v>
      </c>
      <c r="D279">
        <v>4601</v>
      </c>
    </row>
    <row r="280" spans="1:4" x14ac:dyDescent="0.2">
      <c r="A280" s="4">
        <v>45205</v>
      </c>
      <c r="B280" t="s">
        <v>114</v>
      </c>
      <c r="C280" t="s">
        <v>115</v>
      </c>
      <c r="D280">
        <v>4637</v>
      </c>
    </row>
    <row r="281" spans="1:4" x14ac:dyDescent="0.2">
      <c r="A281" s="4">
        <v>45206</v>
      </c>
      <c r="B281" t="s">
        <v>114</v>
      </c>
      <c r="C281" t="s">
        <v>115</v>
      </c>
      <c r="D281">
        <v>4654</v>
      </c>
    </row>
    <row r="282" spans="1:4" x14ac:dyDescent="0.2">
      <c r="A282" s="4">
        <v>45207</v>
      </c>
      <c r="B282" t="s">
        <v>114</v>
      </c>
      <c r="C282" t="s">
        <v>115</v>
      </c>
      <c r="D282">
        <v>4701</v>
      </c>
    </row>
    <row r="283" spans="1:4" x14ac:dyDescent="0.2">
      <c r="A283" s="4">
        <v>45208</v>
      </c>
      <c r="B283" t="s">
        <v>114</v>
      </c>
      <c r="C283" t="s">
        <v>115</v>
      </c>
      <c r="D283">
        <v>4682</v>
      </c>
    </row>
    <row r="284" spans="1:4" x14ac:dyDescent="0.2">
      <c r="A284" s="4">
        <v>45209</v>
      </c>
      <c r="B284" t="s">
        <v>114</v>
      </c>
      <c r="C284" t="s">
        <v>115</v>
      </c>
      <c r="D284">
        <v>4635</v>
      </c>
    </row>
    <row r="285" spans="1:4" x14ac:dyDescent="0.2">
      <c r="A285" s="4">
        <v>45210</v>
      </c>
      <c r="B285" t="s">
        <v>114</v>
      </c>
      <c r="C285" t="s">
        <v>115</v>
      </c>
      <c r="D285">
        <v>4659</v>
      </c>
    </row>
    <row r="286" spans="1:4" x14ac:dyDescent="0.2">
      <c r="A286" s="4">
        <v>45211</v>
      </c>
      <c r="B286" t="s">
        <v>114</v>
      </c>
      <c r="C286" t="s">
        <v>115</v>
      </c>
      <c r="D286">
        <v>4639</v>
      </c>
    </row>
    <row r="287" spans="1:4" x14ac:dyDescent="0.2">
      <c r="A287" s="4">
        <v>45212</v>
      </c>
      <c r="B287" t="s">
        <v>114</v>
      </c>
      <c r="C287" t="s">
        <v>115</v>
      </c>
      <c r="D287">
        <v>4633</v>
      </c>
    </row>
    <row r="288" spans="1:4" x14ac:dyDescent="0.2">
      <c r="A288" s="4">
        <v>45213</v>
      </c>
      <c r="B288" t="s">
        <v>114</v>
      </c>
      <c r="C288" t="s">
        <v>115</v>
      </c>
      <c r="D288">
        <v>4606</v>
      </c>
    </row>
    <row r="289" spans="1:4" x14ac:dyDescent="0.2">
      <c r="A289" s="4">
        <v>45214</v>
      </c>
      <c r="B289" t="s">
        <v>114</v>
      </c>
      <c r="C289" t="s">
        <v>115</v>
      </c>
      <c r="D289">
        <v>4576</v>
      </c>
    </row>
    <row r="290" spans="1:4" x14ac:dyDescent="0.2">
      <c r="A290" s="4">
        <v>45215</v>
      </c>
      <c r="B290" t="s">
        <v>114</v>
      </c>
      <c r="C290" t="s">
        <v>115</v>
      </c>
      <c r="D290">
        <v>4623</v>
      </c>
    </row>
    <row r="291" spans="1:4" x14ac:dyDescent="0.2">
      <c r="A291" s="4">
        <v>45216</v>
      </c>
      <c r="B291" t="s">
        <v>114</v>
      </c>
      <c r="C291" t="s">
        <v>115</v>
      </c>
      <c r="D291">
        <v>4670</v>
      </c>
    </row>
    <row r="292" spans="1:4" x14ac:dyDescent="0.2">
      <c r="A292" s="4">
        <v>45217</v>
      </c>
      <c r="B292" t="s">
        <v>114</v>
      </c>
      <c r="C292" t="s">
        <v>115</v>
      </c>
      <c r="D292">
        <v>4653</v>
      </c>
    </row>
    <row r="293" spans="1:4" x14ac:dyDescent="0.2">
      <c r="A293" s="4">
        <v>45218</v>
      </c>
      <c r="B293" t="s">
        <v>114</v>
      </c>
      <c r="C293" t="s">
        <v>115</v>
      </c>
      <c r="D293">
        <v>4664</v>
      </c>
    </row>
    <row r="294" spans="1:4" x14ac:dyDescent="0.2">
      <c r="A294" s="4">
        <v>45219</v>
      </c>
      <c r="B294" t="s">
        <v>114</v>
      </c>
      <c r="C294" t="s">
        <v>115</v>
      </c>
      <c r="D294">
        <v>4673</v>
      </c>
    </row>
    <row r="295" spans="1:4" x14ac:dyDescent="0.2">
      <c r="A295" s="4">
        <v>45220</v>
      </c>
      <c r="B295" t="s">
        <v>114</v>
      </c>
      <c r="C295" t="s">
        <v>115</v>
      </c>
      <c r="D295">
        <v>4636</v>
      </c>
    </row>
    <row r="296" spans="1:4" x14ac:dyDescent="0.2">
      <c r="A296" s="4">
        <v>45221</v>
      </c>
      <c r="B296" t="s">
        <v>114</v>
      </c>
      <c r="C296" t="s">
        <v>115</v>
      </c>
      <c r="D296">
        <v>4653</v>
      </c>
    </row>
    <row r="297" spans="1:4" x14ac:dyDescent="0.2">
      <c r="A297" s="4">
        <v>45222</v>
      </c>
      <c r="B297" t="s">
        <v>114</v>
      </c>
      <c r="C297" t="s">
        <v>115</v>
      </c>
      <c r="D297">
        <v>4671</v>
      </c>
    </row>
    <row r="298" spans="1:4" x14ac:dyDescent="0.2">
      <c r="A298" s="4">
        <v>45223</v>
      </c>
      <c r="B298" t="s">
        <v>114</v>
      </c>
      <c r="C298" t="s">
        <v>115</v>
      </c>
      <c r="D298">
        <v>4655</v>
      </c>
    </row>
    <row r="299" spans="1:4" x14ac:dyDescent="0.2">
      <c r="A299" s="4">
        <v>45224</v>
      </c>
      <c r="B299" t="s">
        <v>114</v>
      </c>
      <c r="C299" t="s">
        <v>115</v>
      </c>
      <c r="D299">
        <v>4657</v>
      </c>
    </row>
    <row r="300" spans="1:4" x14ac:dyDescent="0.2">
      <c r="A300" s="4">
        <v>45225</v>
      </c>
      <c r="B300" t="s">
        <v>114</v>
      </c>
      <c r="C300" t="s">
        <v>115</v>
      </c>
      <c r="D300">
        <v>4631</v>
      </c>
    </row>
    <row r="301" spans="1:4" x14ac:dyDescent="0.2">
      <c r="A301" s="4">
        <v>45226</v>
      </c>
      <c r="B301" t="s">
        <v>114</v>
      </c>
      <c r="C301" t="s">
        <v>115</v>
      </c>
      <c r="D301">
        <v>4661</v>
      </c>
    </row>
    <row r="302" spans="1:4" x14ac:dyDescent="0.2">
      <c r="A302" s="4">
        <v>45227</v>
      </c>
      <c r="B302" t="s">
        <v>114</v>
      </c>
      <c r="C302" t="s">
        <v>115</v>
      </c>
      <c r="D302">
        <v>4688</v>
      </c>
    </row>
    <row r="303" spans="1:4" x14ac:dyDescent="0.2">
      <c r="A303" s="4">
        <v>45228</v>
      </c>
      <c r="B303" t="s">
        <v>114</v>
      </c>
      <c r="C303" t="s">
        <v>115</v>
      </c>
      <c r="D303">
        <v>4674</v>
      </c>
    </row>
    <row r="304" spans="1:4" x14ac:dyDescent="0.2">
      <c r="A304" s="4">
        <v>45229</v>
      </c>
      <c r="B304" t="s">
        <v>114</v>
      </c>
      <c r="C304" t="s">
        <v>115</v>
      </c>
      <c r="D304">
        <v>4701</v>
      </c>
    </row>
    <row r="305" spans="1:4" x14ac:dyDescent="0.2">
      <c r="A305" s="4">
        <v>45230</v>
      </c>
      <c r="B305" t="s">
        <v>114</v>
      </c>
      <c r="C305" t="s">
        <v>115</v>
      </c>
      <c r="D305">
        <v>4747</v>
      </c>
    </row>
    <row r="306" spans="1:4" x14ac:dyDescent="0.2">
      <c r="A306" s="4">
        <v>45231</v>
      </c>
      <c r="B306" t="s">
        <v>114</v>
      </c>
      <c r="C306" t="s">
        <v>115</v>
      </c>
      <c r="D306">
        <v>4788</v>
      </c>
    </row>
    <row r="307" spans="1:4" x14ac:dyDescent="0.2">
      <c r="A307" s="4">
        <v>45232</v>
      </c>
      <c r="B307" t="s">
        <v>114</v>
      </c>
      <c r="C307" t="s">
        <v>115</v>
      </c>
      <c r="D307">
        <v>4761</v>
      </c>
    </row>
    <row r="308" spans="1:4" x14ac:dyDescent="0.2">
      <c r="A308" s="4">
        <v>45233</v>
      </c>
      <c r="B308" t="s">
        <v>114</v>
      </c>
      <c r="C308" t="s">
        <v>115</v>
      </c>
      <c r="D308">
        <v>4794</v>
      </c>
    </row>
    <row r="309" spans="1:4" x14ac:dyDescent="0.2">
      <c r="A309" s="4">
        <v>45234</v>
      </c>
      <c r="B309" t="s">
        <v>114</v>
      </c>
      <c r="C309" t="s">
        <v>115</v>
      </c>
      <c r="D309">
        <v>4776</v>
      </c>
    </row>
    <row r="310" spans="1:4" x14ac:dyDescent="0.2">
      <c r="A310" s="4">
        <v>45235</v>
      </c>
      <c r="B310" t="s">
        <v>114</v>
      </c>
      <c r="C310" t="s">
        <v>115</v>
      </c>
      <c r="D310">
        <v>4789</v>
      </c>
    </row>
    <row r="311" spans="1:4" x14ac:dyDescent="0.2">
      <c r="A311" s="4">
        <v>45236</v>
      </c>
      <c r="B311" t="s">
        <v>114</v>
      </c>
      <c r="C311" t="s">
        <v>115</v>
      </c>
      <c r="D311">
        <v>4744</v>
      </c>
    </row>
    <row r="312" spans="1:4" x14ac:dyDescent="0.2">
      <c r="A312" s="4">
        <v>45237</v>
      </c>
      <c r="B312" t="s">
        <v>114</v>
      </c>
      <c r="C312" t="s">
        <v>115</v>
      </c>
      <c r="D312">
        <v>4699</v>
      </c>
    </row>
    <row r="313" spans="1:4" x14ac:dyDescent="0.2">
      <c r="A313" s="4">
        <v>45238</v>
      </c>
      <c r="B313" t="s">
        <v>114</v>
      </c>
      <c r="C313" t="s">
        <v>115</v>
      </c>
      <c r="D313">
        <v>4716</v>
      </c>
    </row>
    <row r="314" spans="1:4" x14ac:dyDescent="0.2">
      <c r="A314" s="4">
        <v>45239</v>
      </c>
      <c r="B314" t="s">
        <v>114</v>
      </c>
      <c r="C314" t="s">
        <v>115</v>
      </c>
      <c r="D314">
        <v>4735</v>
      </c>
    </row>
    <row r="315" spans="1:4" x14ac:dyDescent="0.2">
      <c r="A315" s="4">
        <v>45240</v>
      </c>
      <c r="B315" t="s">
        <v>114</v>
      </c>
      <c r="C315" t="s">
        <v>115</v>
      </c>
      <c r="D315">
        <v>4742</v>
      </c>
    </row>
    <row r="316" spans="1:4" x14ac:dyDescent="0.2">
      <c r="A316" s="4">
        <v>45241</v>
      </c>
      <c r="B316" t="s">
        <v>114</v>
      </c>
      <c r="C316" t="s">
        <v>115</v>
      </c>
      <c r="D316">
        <v>4736</v>
      </c>
    </row>
    <row r="317" spans="1:4" x14ac:dyDescent="0.2">
      <c r="A317" s="4">
        <v>45242</v>
      </c>
      <c r="B317" t="s">
        <v>114</v>
      </c>
      <c r="C317" t="s">
        <v>115</v>
      </c>
      <c r="D317">
        <v>4709</v>
      </c>
    </row>
    <row r="318" spans="1:4" x14ac:dyDescent="0.2">
      <c r="A318" s="4">
        <v>45243</v>
      </c>
      <c r="B318" t="s">
        <v>114</v>
      </c>
      <c r="C318" t="s">
        <v>115</v>
      </c>
      <c r="D318">
        <v>4753</v>
      </c>
    </row>
    <row r="319" spans="1:4" x14ac:dyDescent="0.2">
      <c r="A319" s="4">
        <v>45244</v>
      </c>
      <c r="B319" t="s">
        <v>114</v>
      </c>
      <c r="C319" t="s">
        <v>115</v>
      </c>
      <c r="D319">
        <v>4790</v>
      </c>
    </row>
    <row r="320" spans="1:4" x14ac:dyDescent="0.2">
      <c r="A320" s="4">
        <v>45245</v>
      </c>
      <c r="B320" t="s">
        <v>114</v>
      </c>
      <c r="C320" t="s">
        <v>115</v>
      </c>
      <c r="D320">
        <v>4803</v>
      </c>
    </row>
    <row r="321" spans="1:4" x14ac:dyDescent="0.2">
      <c r="A321" s="4">
        <v>45246</v>
      </c>
      <c r="B321" t="s">
        <v>114</v>
      </c>
      <c r="C321" t="s">
        <v>115</v>
      </c>
      <c r="D321">
        <v>4782</v>
      </c>
    </row>
    <row r="322" spans="1:4" x14ac:dyDescent="0.2">
      <c r="A322" s="4">
        <v>45247</v>
      </c>
      <c r="B322" t="s">
        <v>114</v>
      </c>
      <c r="C322" t="s">
        <v>115</v>
      </c>
      <c r="D322">
        <v>4799</v>
      </c>
    </row>
    <row r="323" spans="1:4" x14ac:dyDescent="0.2">
      <c r="A323" s="4">
        <v>45248</v>
      </c>
      <c r="B323" t="s">
        <v>114</v>
      </c>
      <c r="C323" t="s">
        <v>115</v>
      </c>
      <c r="D323">
        <v>4772</v>
      </c>
    </row>
    <row r="324" spans="1:4" x14ac:dyDescent="0.2">
      <c r="A324" s="4">
        <v>45249</v>
      </c>
      <c r="B324" t="s">
        <v>114</v>
      </c>
      <c r="C324" t="s">
        <v>115</v>
      </c>
      <c r="D324">
        <v>4807</v>
      </c>
    </row>
    <row r="325" spans="1:4" x14ac:dyDescent="0.2">
      <c r="A325" s="4">
        <v>45250</v>
      </c>
      <c r="B325" t="s">
        <v>114</v>
      </c>
      <c r="C325" t="s">
        <v>115</v>
      </c>
      <c r="D325">
        <v>4847</v>
      </c>
    </row>
    <row r="326" spans="1:4" x14ac:dyDescent="0.2">
      <c r="A326" s="4">
        <v>45251</v>
      </c>
      <c r="B326" t="s">
        <v>114</v>
      </c>
      <c r="C326" t="s">
        <v>115</v>
      </c>
      <c r="D326">
        <v>4873</v>
      </c>
    </row>
    <row r="327" spans="1:4" x14ac:dyDescent="0.2">
      <c r="A327" s="4">
        <v>45252</v>
      </c>
      <c r="B327" t="s">
        <v>114</v>
      </c>
      <c r="C327" t="s">
        <v>115</v>
      </c>
      <c r="D327">
        <v>4828</v>
      </c>
    </row>
    <row r="328" spans="1:4" x14ac:dyDescent="0.2">
      <c r="A328" s="4">
        <v>45253</v>
      </c>
      <c r="B328" t="s">
        <v>114</v>
      </c>
      <c r="C328" t="s">
        <v>115</v>
      </c>
      <c r="D328">
        <v>4797</v>
      </c>
    </row>
    <row r="329" spans="1:4" x14ac:dyDescent="0.2">
      <c r="A329" s="4">
        <v>45254</v>
      </c>
      <c r="B329" t="s">
        <v>114</v>
      </c>
      <c r="C329" t="s">
        <v>115</v>
      </c>
      <c r="D329">
        <v>4810</v>
      </c>
    </row>
    <row r="330" spans="1:4" x14ac:dyDescent="0.2">
      <c r="A330" s="4">
        <v>45255</v>
      </c>
      <c r="B330" t="s">
        <v>114</v>
      </c>
      <c r="C330" t="s">
        <v>115</v>
      </c>
      <c r="D330">
        <v>4807</v>
      </c>
    </row>
    <row r="331" spans="1:4" x14ac:dyDescent="0.2">
      <c r="A331" s="4">
        <v>45256</v>
      </c>
      <c r="B331" t="s">
        <v>114</v>
      </c>
      <c r="C331" t="s">
        <v>115</v>
      </c>
      <c r="D331">
        <v>4767</v>
      </c>
    </row>
    <row r="332" spans="1:4" x14ac:dyDescent="0.2">
      <c r="A332" s="4">
        <v>45257</v>
      </c>
      <c r="B332" t="s">
        <v>114</v>
      </c>
      <c r="C332" t="s">
        <v>115</v>
      </c>
      <c r="D332">
        <v>4768</v>
      </c>
    </row>
    <row r="333" spans="1:4" x14ac:dyDescent="0.2">
      <c r="A333" s="4">
        <v>45258</v>
      </c>
      <c r="B333" t="s">
        <v>114</v>
      </c>
      <c r="C333" t="s">
        <v>115</v>
      </c>
      <c r="D333">
        <v>4811</v>
      </c>
    </row>
    <row r="334" spans="1:4" x14ac:dyDescent="0.2">
      <c r="A334" s="4">
        <v>45259</v>
      </c>
      <c r="B334" t="s">
        <v>114</v>
      </c>
      <c r="C334" t="s">
        <v>115</v>
      </c>
      <c r="D334">
        <v>4823</v>
      </c>
    </row>
    <row r="335" spans="1:4" x14ac:dyDescent="0.2">
      <c r="A335" s="4">
        <v>45260</v>
      </c>
      <c r="B335" t="s">
        <v>114</v>
      </c>
      <c r="C335" t="s">
        <v>115</v>
      </c>
      <c r="D335">
        <v>4844</v>
      </c>
    </row>
    <row r="336" spans="1:4" x14ac:dyDescent="0.2">
      <c r="A336" s="4">
        <v>45261</v>
      </c>
      <c r="B336" t="s">
        <v>114</v>
      </c>
      <c r="C336" t="s">
        <v>115</v>
      </c>
      <c r="D336">
        <v>4844</v>
      </c>
    </row>
    <row r="337" spans="1:4" x14ac:dyDescent="0.2">
      <c r="A337" s="4">
        <v>45262</v>
      </c>
      <c r="B337" t="s">
        <v>114</v>
      </c>
      <c r="C337" t="s">
        <v>115</v>
      </c>
      <c r="D337">
        <v>4813</v>
      </c>
    </row>
    <row r="338" spans="1:4" x14ac:dyDescent="0.2">
      <c r="A338" s="4">
        <v>45263</v>
      </c>
      <c r="B338" t="s">
        <v>114</v>
      </c>
      <c r="C338" t="s">
        <v>115</v>
      </c>
      <c r="D338">
        <v>4834</v>
      </c>
    </row>
    <row r="339" spans="1:4" x14ac:dyDescent="0.2">
      <c r="A339" s="4">
        <v>45264</v>
      </c>
      <c r="B339" t="s">
        <v>114</v>
      </c>
      <c r="C339" t="s">
        <v>115</v>
      </c>
      <c r="D339">
        <v>4884</v>
      </c>
    </row>
    <row r="340" spans="1:4" x14ac:dyDescent="0.2">
      <c r="A340" s="4">
        <v>45265</v>
      </c>
      <c r="B340" t="s">
        <v>114</v>
      </c>
      <c r="C340" t="s">
        <v>115</v>
      </c>
      <c r="D340">
        <v>4854</v>
      </c>
    </row>
    <row r="341" spans="1:4" x14ac:dyDescent="0.2">
      <c r="A341" s="4">
        <v>45266</v>
      </c>
      <c r="B341" t="s">
        <v>114</v>
      </c>
      <c r="C341" t="s">
        <v>115</v>
      </c>
      <c r="D341">
        <v>4807</v>
      </c>
    </row>
    <row r="342" spans="1:4" x14ac:dyDescent="0.2">
      <c r="A342" s="4">
        <v>45267</v>
      </c>
      <c r="B342" t="s">
        <v>114</v>
      </c>
      <c r="C342" t="s">
        <v>115</v>
      </c>
      <c r="D342">
        <v>4839</v>
      </c>
    </row>
    <row r="343" spans="1:4" x14ac:dyDescent="0.2">
      <c r="A343" s="4">
        <v>45268</v>
      </c>
      <c r="B343" t="s">
        <v>114</v>
      </c>
      <c r="C343" t="s">
        <v>115</v>
      </c>
      <c r="D343">
        <v>4866</v>
      </c>
    </row>
    <row r="344" spans="1:4" x14ac:dyDescent="0.2">
      <c r="A344" s="4">
        <v>45269</v>
      </c>
      <c r="B344" t="s">
        <v>114</v>
      </c>
      <c r="C344" t="s">
        <v>115</v>
      </c>
      <c r="D344">
        <v>4880</v>
      </c>
    </row>
    <row r="345" spans="1:4" x14ac:dyDescent="0.2">
      <c r="A345" s="4">
        <v>45270</v>
      </c>
      <c r="B345" t="s">
        <v>114</v>
      </c>
      <c r="C345" t="s">
        <v>115</v>
      </c>
      <c r="D345">
        <v>4830</v>
      </c>
    </row>
    <row r="346" spans="1:4" x14ac:dyDescent="0.2">
      <c r="A346" s="4">
        <v>45271</v>
      </c>
      <c r="B346" t="s">
        <v>114</v>
      </c>
      <c r="C346" t="s">
        <v>115</v>
      </c>
      <c r="D346">
        <v>4809</v>
      </c>
    </row>
    <row r="347" spans="1:4" x14ac:dyDescent="0.2">
      <c r="A347" s="4">
        <v>45272</v>
      </c>
      <c r="B347" t="s">
        <v>114</v>
      </c>
      <c r="C347" t="s">
        <v>115</v>
      </c>
      <c r="D347">
        <v>4768</v>
      </c>
    </row>
    <row r="348" spans="1:4" x14ac:dyDescent="0.2">
      <c r="A348" s="4">
        <v>45273</v>
      </c>
      <c r="B348" t="s">
        <v>114</v>
      </c>
      <c r="C348" t="s">
        <v>115</v>
      </c>
      <c r="D348">
        <v>4813</v>
      </c>
    </row>
    <row r="349" spans="1:4" x14ac:dyDescent="0.2">
      <c r="A349" s="4">
        <v>45274</v>
      </c>
      <c r="B349" t="s">
        <v>114</v>
      </c>
      <c r="C349" t="s">
        <v>115</v>
      </c>
      <c r="D349">
        <v>4790</v>
      </c>
    </row>
    <row r="350" spans="1:4" x14ac:dyDescent="0.2">
      <c r="A350" s="4">
        <v>45275</v>
      </c>
      <c r="B350" t="s">
        <v>114</v>
      </c>
      <c r="C350" t="s">
        <v>115</v>
      </c>
      <c r="D350">
        <v>4798</v>
      </c>
    </row>
    <row r="351" spans="1:4" x14ac:dyDescent="0.2">
      <c r="A351" s="4">
        <v>45276</v>
      </c>
      <c r="B351" t="s">
        <v>114</v>
      </c>
      <c r="C351" t="s">
        <v>115</v>
      </c>
      <c r="D351">
        <v>4824</v>
      </c>
    </row>
    <row r="352" spans="1:4" x14ac:dyDescent="0.2">
      <c r="A352" s="4">
        <v>45277</v>
      </c>
      <c r="B352" t="s">
        <v>114</v>
      </c>
      <c r="C352" t="s">
        <v>115</v>
      </c>
      <c r="D352">
        <v>4812</v>
      </c>
    </row>
    <row r="353" spans="1:4" x14ac:dyDescent="0.2">
      <c r="A353" s="4">
        <v>45278</v>
      </c>
      <c r="B353" t="s">
        <v>114</v>
      </c>
      <c r="C353" t="s">
        <v>115</v>
      </c>
      <c r="D353">
        <v>4777</v>
      </c>
    </row>
    <row r="354" spans="1:4" x14ac:dyDescent="0.2">
      <c r="A354" s="4">
        <v>45279</v>
      </c>
      <c r="B354" t="s">
        <v>114</v>
      </c>
      <c r="C354" t="s">
        <v>115</v>
      </c>
      <c r="D354">
        <v>4784</v>
      </c>
    </row>
    <row r="355" spans="1:4" x14ac:dyDescent="0.2">
      <c r="A355" s="4">
        <v>45280</v>
      </c>
      <c r="B355" t="s">
        <v>114</v>
      </c>
      <c r="C355" t="s">
        <v>115</v>
      </c>
      <c r="D355">
        <v>4775</v>
      </c>
    </row>
    <row r="356" spans="1:4" x14ac:dyDescent="0.2">
      <c r="A356" s="4">
        <v>45281</v>
      </c>
      <c r="B356" t="s">
        <v>114</v>
      </c>
      <c r="C356" t="s">
        <v>115</v>
      </c>
      <c r="D356">
        <v>4806</v>
      </c>
    </row>
    <row r="357" spans="1:4" x14ac:dyDescent="0.2">
      <c r="A357" s="4">
        <v>45282</v>
      </c>
      <c r="B357" t="s">
        <v>114</v>
      </c>
      <c r="C357" t="s">
        <v>115</v>
      </c>
      <c r="D357">
        <v>4827</v>
      </c>
    </row>
    <row r="358" spans="1:4" x14ac:dyDescent="0.2">
      <c r="A358" s="4">
        <v>45283</v>
      </c>
      <c r="B358" t="s">
        <v>114</v>
      </c>
      <c r="C358" t="s">
        <v>115</v>
      </c>
      <c r="D358">
        <v>4812</v>
      </c>
    </row>
    <row r="359" spans="1:4" x14ac:dyDescent="0.2">
      <c r="A359" s="4">
        <v>45284</v>
      </c>
      <c r="B359" t="s">
        <v>114</v>
      </c>
      <c r="C359" t="s">
        <v>115</v>
      </c>
      <c r="D359">
        <v>4827</v>
      </c>
    </row>
    <row r="360" spans="1:4" x14ac:dyDescent="0.2">
      <c r="A360" s="4">
        <v>45285</v>
      </c>
      <c r="B360" t="s">
        <v>114</v>
      </c>
      <c r="C360" t="s">
        <v>115</v>
      </c>
      <c r="D360">
        <v>4850</v>
      </c>
    </row>
    <row r="361" spans="1:4" x14ac:dyDescent="0.2">
      <c r="A361" s="4">
        <v>45286</v>
      </c>
      <c r="B361" t="s">
        <v>114</v>
      </c>
      <c r="C361" t="s">
        <v>115</v>
      </c>
      <c r="D361">
        <v>4897</v>
      </c>
    </row>
    <row r="362" spans="1:4" x14ac:dyDescent="0.2">
      <c r="A362" s="4">
        <v>45287</v>
      </c>
      <c r="B362" t="s">
        <v>114</v>
      </c>
      <c r="C362" t="s">
        <v>115</v>
      </c>
      <c r="D362">
        <v>4849</v>
      </c>
    </row>
    <row r="363" spans="1:4" x14ac:dyDescent="0.2">
      <c r="A363" s="4">
        <v>45288</v>
      </c>
      <c r="B363" t="s">
        <v>114</v>
      </c>
      <c r="C363" t="s">
        <v>115</v>
      </c>
      <c r="D363">
        <v>4832</v>
      </c>
    </row>
    <row r="364" spans="1:4" x14ac:dyDescent="0.2">
      <c r="A364" s="4">
        <v>45289</v>
      </c>
      <c r="B364" t="s">
        <v>114</v>
      </c>
      <c r="C364" t="s">
        <v>115</v>
      </c>
      <c r="D364">
        <v>4845</v>
      </c>
    </row>
    <row r="365" spans="1:4" x14ac:dyDescent="0.2">
      <c r="A365" s="4">
        <v>45290</v>
      </c>
      <c r="B365" t="s">
        <v>114</v>
      </c>
      <c r="C365" t="s">
        <v>115</v>
      </c>
      <c r="D365">
        <v>4895</v>
      </c>
    </row>
    <row r="366" spans="1:4" x14ac:dyDescent="0.2">
      <c r="A366" s="4">
        <v>45291</v>
      </c>
      <c r="B366" t="s">
        <v>114</v>
      </c>
      <c r="C366" t="s">
        <v>115</v>
      </c>
      <c r="D366">
        <v>4855</v>
      </c>
    </row>
    <row r="367" spans="1:4" x14ac:dyDescent="0.2">
      <c r="A367" s="4">
        <v>45292</v>
      </c>
      <c r="B367" t="s">
        <v>114</v>
      </c>
      <c r="C367" t="s">
        <v>115</v>
      </c>
      <c r="D367">
        <v>4865</v>
      </c>
    </row>
    <row r="368" spans="1:4" x14ac:dyDescent="0.2">
      <c r="A368" s="4">
        <v>45293</v>
      </c>
      <c r="B368" t="s">
        <v>114</v>
      </c>
      <c r="C368" t="s">
        <v>115</v>
      </c>
      <c r="D368">
        <v>4888</v>
      </c>
    </row>
    <row r="369" spans="1:4" x14ac:dyDescent="0.2">
      <c r="A369" s="4">
        <v>45294</v>
      </c>
      <c r="B369" t="s">
        <v>114</v>
      </c>
      <c r="C369" t="s">
        <v>115</v>
      </c>
      <c r="D369">
        <v>4921</v>
      </c>
    </row>
    <row r="370" spans="1:4" x14ac:dyDescent="0.2">
      <c r="A370" s="4">
        <v>45295</v>
      </c>
      <c r="B370" t="s">
        <v>114</v>
      </c>
      <c r="C370" t="s">
        <v>115</v>
      </c>
      <c r="D370">
        <v>4970</v>
      </c>
    </row>
    <row r="371" spans="1:4" x14ac:dyDescent="0.2">
      <c r="A371" s="4">
        <v>45296</v>
      </c>
      <c r="B371" t="s">
        <v>114</v>
      </c>
      <c r="C371" t="s">
        <v>115</v>
      </c>
      <c r="D371">
        <v>4961</v>
      </c>
    </row>
    <row r="372" spans="1:4" x14ac:dyDescent="0.2">
      <c r="A372" s="4">
        <v>45297</v>
      </c>
      <c r="B372" t="s">
        <v>114</v>
      </c>
      <c r="C372" t="s">
        <v>115</v>
      </c>
      <c r="D372">
        <v>4928</v>
      </c>
    </row>
    <row r="373" spans="1:4" x14ac:dyDescent="0.2">
      <c r="A373" s="4">
        <v>45298</v>
      </c>
      <c r="B373" t="s">
        <v>114</v>
      </c>
      <c r="C373" t="s">
        <v>115</v>
      </c>
      <c r="D373">
        <v>4956</v>
      </c>
    </row>
    <row r="374" spans="1:4" x14ac:dyDescent="0.2">
      <c r="A374" s="4">
        <v>45299</v>
      </c>
      <c r="B374" t="s">
        <v>114</v>
      </c>
      <c r="C374" t="s">
        <v>115</v>
      </c>
      <c r="D374">
        <v>4965</v>
      </c>
    </row>
    <row r="375" spans="1:4" x14ac:dyDescent="0.2">
      <c r="A375" s="4">
        <v>45300</v>
      </c>
      <c r="B375" t="s">
        <v>114</v>
      </c>
      <c r="C375" t="s">
        <v>115</v>
      </c>
      <c r="D375">
        <v>4916</v>
      </c>
    </row>
    <row r="376" spans="1:4" x14ac:dyDescent="0.2">
      <c r="A376" s="4">
        <v>45301</v>
      </c>
      <c r="B376" t="s">
        <v>114</v>
      </c>
      <c r="C376" t="s">
        <v>115</v>
      </c>
      <c r="D376">
        <v>4887</v>
      </c>
    </row>
    <row r="377" spans="1:4" x14ac:dyDescent="0.2">
      <c r="A377" s="4">
        <v>45302</v>
      </c>
      <c r="B377" t="s">
        <v>114</v>
      </c>
      <c r="C377" t="s">
        <v>115</v>
      </c>
      <c r="D377">
        <v>4861</v>
      </c>
    </row>
    <row r="378" spans="1:4" x14ac:dyDescent="0.2">
      <c r="A378" s="4">
        <v>45303</v>
      </c>
      <c r="B378" t="s">
        <v>114</v>
      </c>
      <c r="C378" t="s">
        <v>115</v>
      </c>
      <c r="D378">
        <v>4818</v>
      </c>
    </row>
    <row r="379" spans="1:4" x14ac:dyDescent="0.2">
      <c r="A379" s="4">
        <v>45304</v>
      </c>
      <c r="B379" t="s">
        <v>114</v>
      </c>
      <c r="C379" t="s">
        <v>115</v>
      </c>
      <c r="D379">
        <v>4794</v>
      </c>
    </row>
    <row r="380" spans="1:4" x14ac:dyDescent="0.2">
      <c r="A380" s="4">
        <v>45305</v>
      </c>
      <c r="B380" t="s">
        <v>114</v>
      </c>
      <c r="C380" t="s">
        <v>115</v>
      </c>
      <c r="D380">
        <v>4792</v>
      </c>
    </row>
    <row r="381" spans="1:4" x14ac:dyDescent="0.2">
      <c r="A381" s="4">
        <v>45306</v>
      </c>
      <c r="B381" t="s">
        <v>114</v>
      </c>
      <c r="C381" t="s">
        <v>115</v>
      </c>
      <c r="D381">
        <v>4832</v>
      </c>
    </row>
    <row r="382" spans="1:4" x14ac:dyDescent="0.2">
      <c r="A382" s="4">
        <v>45307</v>
      </c>
      <c r="B382" t="s">
        <v>114</v>
      </c>
      <c r="C382" t="s">
        <v>115</v>
      </c>
      <c r="D382">
        <v>4864</v>
      </c>
    </row>
    <row r="383" spans="1:4" x14ac:dyDescent="0.2">
      <c r="A383" s="4">
        <v>45308</v>
      </c>
      <c r="B383" t="s">
        <v>114</v>
      </c>
      <c r="C383" t="s">
        <v>115</v>
      </c>
      <c r="D383">
        <v>4841</v>
      </c>
    </row>
    <row r="384" spans="1:4" x14ac:dyDescent="0.2">
      <c r="A384" s="4">
        <v>45309</v>
      </c>
      <c r="B384" t="s">
        <v>114</v>
      </c>
      <c r="C384" t="s">
        <v>115</v>
      </c>
      <c r="D384">
        <v>4875</v>
      </c>
    </row>
    <row r="385" spans="1:4" x14ac:dyDescent="0.2">
      <c r="A385" s="4">
        <v>45310</v>
      </c>
      <c r="B385" t="s">
        <v>114</v>
      </c>
      <c r="C385" t="s">
        <v>115</v>
      </c>
      <c r="D385">
        <v>4860</v>
      </c>
    </row>
    <row r="386" spans="1:4" x14ac:dyDescent="0.2">
      <c r="A386" s="4">
        <v>45311</v>
      </c>
      <c r="B386" t="s">
        <v>114</v>
      </c>
      <c r="C386" t="s">
        <v>115</v>
      </c>
      <c r="D386">
        <v>4909</v>
      </c>
    </row>
    <row r="387" spans="1:4" x14ac:dyDescent="0.2">
      <c r="A387" s="4">
        <v>45312</v>
      </c>
      <c r="B387" t="s">
        <v>114</v>
      </c>
      <c r="C387" t="s">
        <v>115</v>
      </c>
      <c r="D387">
        <v>4917</v>
      </c>
    </row>
    <row r="388" spans="1:4" x14ac:dyDescent="0.2">
      <c r="A388" s="4">
        <v>45313</v>
      </c>
      <c r="B388" t="s">
        <v>114</v>
      </c>
      <c r="C388" t="s">
        <v>115</v>
      </c>
      <c r="D388">
        <v>4898</v>
      </c>
    </row>
    <row r="389" spans="1:4" x14ac:dyDescent="0.2">
      <c r="A389" s="4">
        <v>45314</v>
      </c>
      <c r="B389" t="s">
        <v>114</v>
      </c>
      <c r="C389" t="s">
        <v>115</v>
      </c>
      <c r="D389">
        <v>4869</v>
      </c>
    </row>
    <row r="390" spans="1:4" x14ac:dyDescent="0.2">
      <c r="A390" s="4">
        <v>45315</v>
      </c>
      <c r="B390" t="s">
        <v>114</v>
      </c>
      <c r="C390" t="s">
        <v>115</v>
      </c>
      <c r="D390">
        <v>4909</v>
      </c>
    </row>
    <row r="391" spans="1:4" x14ac:dyDescent="0.2">
      <c r="A391" s="4">
        <v>45316</v>
      </c>
      <c r="B391" t="s">
        <v>114</v>
      </c>
      <c r="C391" t="s">
        <v>115</v>
      </c>
      <c r="D391">
        <v>4866</v>
      </c>
    </row>
    <row r="392" spans="1:4" x14ac:dyDescent="0.2">
      <c r="A392" s="4">
        <v>45317</v>
      </c>
      <c r="B392" t="s">
        <v>114</v>
      </c>
      <c r="C392" t="s">
        <v>115</v>
      </c>
      <c r="D392">
        <v>4914</v>
      </c>
    </row>
    <row r="393" spans="1:4" x14ac:dyDescent="0.2">
      <c r="A393" s="4">
        <v>45318</v>
      </c>
      <c r="B393" t="s">
        <v>114</v>
      </c>
      <c r="C393" t="s">
        <v>115</v>
      </c>
      <c r="D393">
        <v>4953</v>
      </c>
    </row>
    <row r="394" spans="1:4" x14ac:dyDescent="0.2">
      <c r="A394" s="4">
        <v>45319</v>
      </c>
      <c r="B394" t="s">
        <v>114</v>
      </c>
      <c r="C394" t="s">
        <v>115</v>
      </c>
      <c r="D394">
        <v>4969</v>
      </c>
    </row>
    <row r="395" spans="1:4" x14ac:dyDescent="0.2">
      <c r="A395" s="4">
        <v>45320</v>
      </c>
      <c r="B395" t="s">
        <v>114</v>
      </c>
      <c r="C395" t="s">
        <v>115</v>
      </c>
      <c r="D395">
        <v>4946</v>
      </c>
    </row>
    <row r="396" spans="1:4" x14ac:dyDescent="0.2">
      <c r="A396" s="4">
        <v>45321</v>
      </c>
      <c r="B396" t="s">
        <v>114</v>
      </c>
      <c r="C396" t="s">
        <v>115</v>
      </c>
      <c r="D396">
        <v>4976</v>
      </c>
    </row>
    <row r="397" spans="1:4" x14ac:dyDescent="0.2">
      <c r="A397" s="4">
        <v>45322</v>
      </c>
      <c r="B397" t="s">
        <v>114</v>
      </c>
      <c r="C397" t="s">
        <v>115</v>
      </c>
      <c r="D397">
        <v>5010</v>
      </c>
    </row>
    <row r="398" spans="1:4" x14ac:dyDescent="0.2">
      <c r="A398" s="4">
        <v>45323</v>
      </c>
      <c r="B398" t="s">
        <v>114</v>
      </c>
      <c r="C398" t="s">
        <v>115</v>
      </c>
      <c r="D398">
        <v>5021</v>
      </c>
    </row>
    <row r="399" spans="1:4" x14ac:dyDescent="0.2">
      <c r="A399" s="4">
        <v>45324</v>
      </c>
      <c r="B399" t="s">
        <v>114</v>
      </c>
      <c r="C399" t="s">
        <v>115</v>
      </c>
      <c r="D399">
        <v>5043</v>
      </c>
    </row>
    <row r="400" spans="1:4" x14ac:dyDescent="0.2">
      <c r="A400" s="4">
        <v>45325</v>
      </c>
      <c r="B400" t="s">
        <v>114</v>
      </c>
      <c r="C400" t="s">
        <v>115</v>
      </c>
      <c r="D400">
        <v>5031</v>
      </c>
    </row>
    <row r="401" spans="1:4" x14ac:dyDescent="0.2">
      <c r="A401" s="4">
        <v>45326</v>
      </c>
      <c r="B401" t="s">
        <v>114</v>
      </c>
      <c r="C401" t="s">
        <v>115</v>
      </c>
      <c r="D401">
        <v>5042</v>
      </c>
    </row>
    <row r="402" spans="1:4" x14ac:dyDescent="0.2">
      <c r="A402" s="4">
        <v>45327</v>
      </c>
      <c r="B402" t="s">
        <v>114</v>
      </c>
      <c r="C402" t="s">
        <v>115</v>
      </c>
      <c r="D402">
        <v>5027</v>
      </c>
    </row>
    <row r="403" spans="1:4" x14ac:dyDescent="0.2">
      <c r="A403" s="4">
        <v>45328</v>
      </c>
      <c r="B403" t="s">
        <v>114</v>
      </c>
      <c r="C403" t="s">
        <v>115</v>
      </c>
      <c r="D403">
        <v>4997</v>
      </c>
    </row>
    <row r="404" spans="1:4" x14ac:dyDescent="0.2">
      <c r="A404" s="4">
        <v>45329</v>
      </c>
      <c r="B404" t="s">
        <v>114</v>
      </c>
      <c r="C404" t="s">
        <v>115</v>
      </c>
      <c r="D404">
        <v>5034</v>
      </c>
    </row>
    <row r="405" spans="1:4" x14ac:dyDescent="0.2">
      <c r="A405" s="4">
        <v>45330</v>
      </c>
      <c r="B405" t="s">
        <v>114</v>
      </c>
      <c r="C405" t="s">
        <v>115</v>
      </c>
      <c r="D405">
        <v>5012</v>
      </c>
    </row>
    <row r="406" spans="1:4" x14ac:dyDescent="0.2">
      <c r="A406" s="4">
        <v>45331</v>
      </c>
      <c r="B406" t="s">
        <v>114</v>
      </c>
      <c r="C406" t="s">
        <v>115</v>
      </c>
      <c r="D406">
        <v>5061</v>
      </c>
    </row>
    <row r="407" spans="1:4" x14ac:dyDescent="0.2">
      <c r="A407" s="4">
        <v>45332</v>
      </c>
      <c r="B407" t="s">
        <v>114</v>
      </c>
      <c r="C407" t="s">
        <v>115</v>
      </c>
      <c r="D407">
        <v>5078</v>
      </c>
    </row>
    <row r="408" spans="1:4" x14ac:dyDescent="0.2">
      <c r="A408" s="4">
        <v>45333</v>
      </c>
      <c r="B408" t="s">
        <v>114</v>
      </c>
      <c r="C408" t="s">
        <v>115</v>
      </c>
      <c r="D408">
        <v>5127</v>
      </c>
    </row>
    <row r="409" spans="1:4" x14ac:dyDescent="0.2">
      <c r="A409" s="4">
        <v>45334</v>
      </c>
      <c r="B409" t="s">
        <v>114</v>
      </c>
      <c r="C409" t="s">
        <v>115</v>
      </c>
      <c r="D409">
        <v>5132</v>
      </c>
    </row>
    <row r="410" spans="1:4" x14ac:dyDescent="0.2">
      <c r="A410" s="4">
        <v>45335</v>
      </c>
      <c r="B410" t="s">
        <v>114</v>
      </c>
      <c r="C410" t="s">
        <v>115</v>
      </c>
      <c r="D410">
        <v>5129</v>
      </c>
    </row>
    <row r="411" spans="1:4" x14ac:dyDescent="0.2">
      <c r="A411" s="4">
        <v>45336</v>
      </c>
      <c r="B411" t="s">
        <v>114</v>
      </c>
      <c r="C411" t="s">
        <v>115</v>
      </c>
      <c r="D411">
        <v>5102</v>
      </c>
    </row>
    <row r="412" spans="1:4" x14ac:dyDescent="0.2">
      <c r="A412" s="4">
        <v>45337</v>
      </c>
      <c r="B412" t="s">
        <v>114</v>
      </c>
      <c r="C412" t="s">
        <v>115</v>
      </c>
      <c r="D412">
        <v>5085</v>
      </c>
    </row>
    <row r="413" spans="1:4" x14ac:dyDescent="0.2">
      <c r="A413" s="4">
        <v>45338</v>
      </c>
      <c r="B413" t="s">
        <v>114</v>
      </c>
      <c r="C413" t="s">
        <v>115</v>
      </c>
      <c r="D413">
        <v>5046</v>
      </c>
    </row>
    <row r="414" spans="1:4" x14ac:dyDescent="0.2">
      <c r="A414" s="4">
        <v>45339</v>
      </c>
      <c r="B414" t="s">
        <v>114</v>
      </c>
      <c r="C414" t="s">
        <v>115</v>
      </c>
      <c r="D414">
        <v>5048</v>
      </c>
    </row>
    <row r="415" spans="1:4" x14ac:dyDescent="0.2">
      <c r="A415" s="4">
        <v>45340</v>
      </c>
      <c r="B415" t="s">
        <v>114</v>
      </c>
      <c r="C415" t="s">
        <v>115</v>
      </c>
      <c r="D415">
        <v>5003</v>
      </c>
    </row>
    <row r="416" spans="1:4" x14ac:dyDescent="0.2">
      <c r="A416" s="4">
        <v>45341</v>
      </c>
      <c r="B416" t="s">
        <v>114</v>
      </c>
      <c r="C416" t="s">
        <v>115</v>
      </c>
      <c r="D416">
        <v>5021</v>
      </c>
    </row>
    <row r="417" spans="1:4" x14ac:dyDescent="0.2">
      <c r="A417" s="4">
        <v>45342</v>
      </c>
      <c r="B417" t="s">
        <v>114</v>
      </c>
      <c r="C417" t="s">
        <v>115</v>
      </c>
      <c r="D417">
        <v>5060</v>
      </c>
    </row>
    <row r="418" spans="1:4" x14ac:dyDescent="0.2">
      <c r="A418" s="4">
        <v>45343</v>
      </c>
      <c r="B418" t="s">
        <v>114</v>
      </c>
      <c r="C418" t="s">
        <v>115</v>
      </c>
      <c r="D418">
        <v>5095</v>
      </c>
    </row>
    <row r="419" spans="1:4" x14ac:dyDescent="0.2">
      <c r="A419" s="4">
        <v>45344</v>
      </c>
      <c r="B419" t="s">
        <v>114</v>
      </c>
      <c r="C419" t="s">
        <v>115</v>
      </c>
      <c r="D419">
        <v>5051</v>
      </c>
    </row>
    <row r="420" spans="1:4" x14ac:dyDescent="0.2">
      <c r="A420" s="4">
        <v>45345</v>
      </c>
      <c r="B420" t="s">
        <v>114</v>
      </c>
      <c r="C420" t="s">
        <v>115</v>
      </c>
      <c r="D420">
        <v>5095</v>
      </c>
    </row>
    <row r="421" spans="1:4" x14ac:dyDescent="0.2">
      <c r="A421" s="4">
        <v>45346</v>
      </c>
      <c r="B421" t="s">
        <v>114</v>
      </c>
      <c r="C421" t="s">
        <v>115</v>
      </c>
      <c r="D421">
        <v>5085</v>
      </c>
    </row>
    <row r="422" spans="1:4" x14ac:dyDescent="0.2">
      <c r="A422" s="4">
        <v>45347</v>
      </c>
      <c r="B422" t="s">
        <v>114</v>
      </c>
      <c r="C422" t="s">
        <v>115</v>
      </c>
      <c r="D422">
        <v>5042</v>
      </c>
    </row>
    <row r="423" spans="1:4" x14ac:dyDescent="0.2">
      <c r="A423" s="4">
        <v>45348</v>
      </c>
      <c r="B423" t="s">
        <v>114</v>
      </c>
      <c r="C423" t="s">
        <v>115</v>
      </c>
      <c r="D423">
        <v>5021</v>
      </c>
    </row>
    <row r="424" spans="1:4" x14ac:dyDescent="0.2">
      <c r="A424" s="4">
        <v>45349</v>
      </c>
      <c r="B424" t="s">
        <v>114</v>
      </c>
      <c r="C424" t="s">
        <v>115</v>
      </c>
      <c r="D424">
        <v>5032</v>
      </c>
    </row>
    <row r="425" spans="1:4" x14ac:dyDescent="0.2">
      <c r="A425" s="4">
        <v>45350</v>
      </c>
      <c r="B425" t="s">
        <v>114</v>
      </c>
      <c r="C425" t="s">
        <v>115</v>
      </c>
      <c r="D425">
        <v>5082</v>
      </c>
    </row>
    <row r="426" spans="1:4" x14ac:dyDescent="0.2">
      <c r="A426" s="4">
        <v>45351</v>
      </c>
      <c r="B426" t="s">
        <v>114</v>
      </c>
      <c r="C426" t="s">
        <v>115</v>
      </c>
      <c r="D426">
        <v>5099</v>
      </c>
    </row>
    <row r="427" spans="1:4" x14ac:dyDescent="0.2">
      <c r="A427" s="4">
        <v>45352</v>
      </c>
      <c r="B427" t="s">
        <v>114</v>
      </c>
      <c r="C427" t="s">
        <v>115</v>
      </c>
      <c r="D427">
        <v>5124</v>
      </c>
    </row>
    <row r="428" spans="1:4" x14ac:dyDescent="0.2">
      <c r="A428" s="4">
        <v>45353</v>
      </c>
      <c r="B428" t="s">
        <v>114</v>
      </c>
      <c r="C428" t="s">
        <v>115</v>
      </c>
      <c r="D428">
        <v>5118</v>
      </c>
    </row>
    <row r="429" spans="1:4" x14ac:dyDescent="0.2">
      <c r="A429" s="4">
        <v>45354</v>
      </c>
      <c r="B429" t="s">
        <v>114</v>
      </c>
      <c r="C429" t="s">
        <v>115</v>
      </c>
      <c r="D429">
        <v>5140</v>
      </c>
    </row>
    <row r="430" spans="1:4" x14ac:dyDescent="0.2">
      <c r="A430" s="4">
        <v>45355</v>
      </c>
      <c r="B430" t="s">
        <v>114</v>
      </c>
      <c r="C430" t="s">
        <v>115</v>
      </c>
      <c r="D430">
        <v>5179</v>
      </c>
    </row>
    <row r="431" spans="1:4" x14ac:dyDescent="0.2">
      <c r="A431" s="4">
        <v>45356</v>
      </c>
      <c r="B431" t="s">
        <v>114</v>
      </c>
      <c r="C431" t="s">
        <v>115</v>
      </c>
      <c r="D431">
        <v>5197</v>
      </c>
    </row>
    <row r="432" spans="1:4" x14ac:dyDescent="0.2">
      <c r="A432" s="4">
        <v>45357</v>
      </c>
      <c r="B432" t="s">
        <v>114</v>
      </c>
      <c r="C432" t="s">
        <v>115</v>
      </c>
      <c r="D432">
        <v>5160</v>
      </c>
    </row>
    <row r="433" spans="1:4" x14ac:dyDescent="0.2">
      <c r="A433" s="4">
        <v>45358</v>
      </c>
      <c r="B433" t="s">
        <v>114</v>
      </c>
      <c r="C433" t="s">
        <v>115</v>
      </c>
      <c r="D433">
        <v>5168</v>
      </c>
    </row>
    <row r="434" spans="1:4" x14ac:dyDescent="0.2">
      <c r="A434" s="4">
        <v>45359</v>
      </c>
      <c r="B434" t="s">
        <v>114</v>
      </c>
      <c r="C434" t="s">
        <v>115</v>
      </c>
      <c r="D434">
        <v>5153</v>
      </c>
    </row>
    <row r="435" spans="1:4" x14ac:dyDescent="0.2">
      <c r="A435" s="4">
        <v>45360</v>
      </c>
      <c r="B435" t="s">
        <v>114</v>
      </c>
      <c r="C435" t="s">
        <v>115</v>
      </c>
      <c r="D435">
        <v>5161</v>
      </c>
    </row>
    <row r="436" spans="1:4" x14ac:dyDescent="0.2">
      <c r="A436" s="4">
        <v>45361</v>
      </c>
      <c r="B436" t="s">
        <v>114</v>
      </c>
      <c r="C436" t="s">
        <v>115</v>
      </c>
      <c r="D436">
        <v>5207</v>
      </c>
    </row>
    <row r="437" spans="1:4" x14ac:dyDescent="0.2">
      <c r="A437" s="4">
        <v>45362</v>
      </c>
      <c r="B437" t="s">
        <v>114</v>
      </c>
      <c r="C437" t="s">
        <v>115</v>
      </c>
      <c r="D437">
        <v>5201</v>
      </c>
    </row>
    <row r="438" spans="1:4" x14ac:dyDescent="0.2">
      <c r="A438" s="4">
        <v>45363</v>
      </c>
      <c r="B438" t="s">
        <v>114</v>
      </c>
      <c r="C438" t="s">
        <v>115</v>
      </c>
      <c r="D438">
        <v>5220</v>
      </c>
    </row>
    <row r="439" spans="1:4" x14ac:dyDescent="0.2">
      <c r="A439" s="4">
        <v>45364</v>
      </c>
      <c r="B439" t="s">
        <v>114</v>
      </c>
      <c r="C439" t="s">
        <v>115</v>
      </c>
      <c r="D439">
        <v>5200</v>
      </c>
    </row>
    <row r="440" spans="1:4" x14ac:dyDescent="0.2">
      <c r="A440" s="4">
        <v>45365</v>
      </c>
      <c r="B440" t="s">
        <v>114</v>
      </c>
      <c r="C440" t="s">
        <v>115</v>
      </c>
      <c r="D440">
        <v>5224</v>
      </c>
    </row>
    <row r="441" spans="1:4" x14ac:dyDescent="0.2">
      <c r="A441" s="4">
        <v>45366</v>
      </c>
      <c r="B441" t="s">
        <v>114</v>
      </c>
      <c r="C441" t="s">
        <v>115</v>
      </c>
      <c r="D441">
        <v>5240</v>
      </c>
    </row>
    <row r="442" spans="1:4" x14ac:dyDescent="0.2">
      <c r="A442" s="4">
        <v>45367</v>
      </c>
      <c r="B442" t="s">
        <v>114</v>
      </c>
      <c r="C442" t="s">
        <v>115</v>
      </c>
      <c r="D442">
        <v>5218</v>
      </c>
    </row>
    <row r="443" spans="1:4" x14ac:dyDescent="0.2">
      <c r="A443" s="4">
        <v>45368</v>
      </c>
      <c r="B443" t="s">
        <v>114</v>
      </c>
      <c r="C443" t="s">
        <v>115</v>
      </c>
      <c r="D443">
        <v>5206</v>
      </c>
    </row>
    <row r="444" spans="1:4" x14ac:dyDescent="0.2">
      <c r="A444" s="4">
        <v>45369</v>
      </c>
      <c r="B444" t="s">
        <v>114</v>
      </c>
      <c r="C444" t="s">
        <v>115</v>
      </c>
      <c r="D444">
        <v>5246</v>
      </c>
    </row>
    <row r="445" spans="1:4" x14ac:dyDescent="0.2">
      <c r="A445" s="4">
        <v>45370</v>
      </c>
      <c r="B445" t="s">
        <v>114</v>
      </c>
      <c r="C445" t="s">
        <v>115</v>
      </c>
      <c r="D445">
        <v>5295</v>
      </c>
    </row>
    <row r="446" spans="1:4" x14ac:dyDescent="0.2">
      <c r="A446" s="4">
        <v>45371</v>
      </c>
      <c r="B446" t="s">
        <v>114</v>
      </c>
      <c r="C446" t="s">
        <v>115</v>
      </c>
      <c r="D446">
        <v>5289</v>
      </c>
    </row>
    <row r="447" spans="1:4" x14ac:dyDescent="0.2">
      <c r="A447" s="4">
        <v>45372</v>
      </c>
      <c r="B447" t="s">
        <v>114</v>
      </c>
      <c r="C447" t="s">
        <v>115</v>
      </c>
      <c r="D447">
        <v>5264</v>
      </c>
    </row>
    <row r="448" spans="1:4" x14ac:dyDescent="0.2">
      <c r="A448" s="4">
        <v>45373</v>
      </c>
      <c r="B448" t="s">
        <v>114</v>
      </c>
      <c r="C448" t="s">
        <v>115</v>
      </c>
      <c r="D448">
        <v>5267</v>
      </c>
    </row>
    <row r="449" spans="1:4" x14ac:dyDescent="0.2">
      <c r="A449" s="4">
        <v>45374</v>
      </c>
      <c r="B449" t="s">
        <v>114</v>
      </c>
      <c r="C449" t="s">
        <v>115</v>
      </c>
      <c r="D449">
        <v>5279</v>
      </c>
    </row>
    <row r="450" spans="1:4" x14ac:dyDescent="0.2">
      <c r="A450" s="4">
        <v>45375</v>
      </c>
      <c r="B450" t="s">
        <v>114</v>
      </c>
      <c r="C450" t="s">
        <v>115</v>
      </c>
      <c r="D450">
        <v>5245</v>
      </c>
    </row>
    <row r="451" spans="1:4" x14ac:dyDescent="0.2">
      <c r="A451" s="4">
        <v>45376</v>
      </c>
      <c r="B451" t="s">
        <v>114</v>
      </c>
      <c r="C451" t="s">
        <v>115</v>
      </c>
      <c r="D451">
        <v>5244</v>
      </c>
    </row>
    <row r="452" spans="1:4" x14ac:dyDescent="0.2">
      <c r="A452" s="4">
        <v>45377</v>
      </c>
      <c r="B452" t="s">
        <v>114</v>
      </c>
      <c r="C452" t="s">
        <v>115</v>
      </c>
      <c r="D452">
        <v>5203</v>
      </c>
    </row>
    <row r="453" spans="1:4" x14ac:dyDescent="0.2">
      <c r="A453" s="4">
        <v>45378</v>
      </c>
      <c r="B453" t="s">
        <v>114</v>
      </c>
      <c r="C453" t="s">
        <v>115</v>
      </c>
      <c r="D453">
        <v>5162</v>
      </c>
    </row>
    <row r="454" spans="1:4" x14ac:dyDescent="0.2">
      <c r="A454" s="4">
        <v>45379</v>
      </c>
      <c r="B454" t="s">
        <v>114</v>
      </c>
      <c r="C454" t="s">
        <v>115</v>
      </c>
      <c r="D454">
        <v>5158</v>
      </c>
    </row>
    <row r="455" spans="1:4" x14ac:dyDescent="0.2">
      <c r="A455" s="4">
        <v>45380</v>
      </c>
      <c r="B455" t="s">
        <v>114</v>
      </c>
      <c r="C455" t="s">
        <v>115</v>
      </c>
      <c r="D455">
        <v>5121</v>
      </c>
    </row>
    <row r="456" spans="1:4" x14ac:dyDescent="0.2">
      <c r="A456" s="4">
        <v>45381</v>
      </c>
      <c r="B456" t="s">
        <v>114</v>
      </c>
      <c r="C456" t="s">
        <v>115</v>
      </c>
      <c r="D456">
        <v>5150</v>
      </c>
    </row>
    <row r="457" spans="1:4" x14ac:dyDescent="0.2">
      <c r="A457" s="4">
        <v>45382</v>
      </c>
      <c r="B457" t="s">
        <v>114</v>
      </c>
      <c r="C457" t="s">
        <v>115</v>
      </c>
      <c r="D457">
        <v>5127</v>
      </c>
    </row>
    <row r="458" spans="1:4" x14ac:dyDescent="0.2">
      <c r="A458" s="4">
        <v>45383</v>
      </c>
      <c r="B458" t="s">
        <v>114</v>
      </c>
      <c r="C458" t="s">
        <v>115</v>
      </c>
      <c r="D458">
        <v>5077</v>
      </c>
    </row>
    <row r="459" spans="1:4" x14ac:dyDescent="0.2">
      <c r="A459" s="4">
        <v>45384</v>
      </c>
      <c r="B459" t="s">
        <v>114</v>
      </c>
      <c r="C459" t="s">
        <v>115</v>
      </c>
      <c r="D459">
        <v>5077</v>
      </c>
    </row>
    <row r="460" spans="1:4" x14ac:dyDescent="0.2">
      <c r="A460" s="4">
        <v>45385</v>
      </c>
      <c r="B460" t="s">
        <v>114</v>
      </c>
      <c r="C460" t="s">
        <v>115</v>
      </c>
      <c r="D460">
        <v>5115</v>
      </c>
    </row>
    <row r="461" spans="1:4" x14ac:dyDescent="0.2">
      <c r="A461" s="4">
        <v>45386</v>
      </c>
      <c r="B461" t="s">
        <v>114</v>
      </c>
      <c r="C461" t="s">
        <v>115</v>
      </c>
      <c r="D461">
        <v>5143</v>
      </c>
    </row>
    <row r="462" spans="1:4" x14ac:dyDescent="0.2">
      <c r="A462" s="4">
        <v>45387</v>
      </c>
      <c r="B462" t="s">
        <v>114</v>
      </c>
      <c r="C462" t="s">
        <v>115</v>
      </c>
      <c r="D462">
        <v>5184</v>
      </c>
    </row>
    <row r="463" spans="1:4" x14ac:dyDescent="0.2">
      <c r="A463" s="4">
        <v>45388</v>
      </c>
      <c r="B463" t="s">
        <v>114</v>
      </c>
      <c r="C463" t="s">
        <v>115</v>
      </c>
      <c r="D463">
        <v>5192</v>
      </c>
    </row>
    <row r="464" spans="1:4" x14ac:dyDescent="0.2">
      <c r="A464" s="4">
        <v>45389</v>
      </c>
      <c r="B464" t="s">
        <v>114</v>
      </c>
      <c r="C464" t="s">
        <v>115</v>
      </c>
      <c r="D464">
        <v>5150</v>
      </c>
    </row>
    <row r="465" spans="1:4" x14ac:dyDescent="0.2">
      <c r="A465" s="4">
        <v>45390</v>
      </c>
      <c r="B465" t="s">
        <v>114</v>
      </c>
      <c r="C465" t="s">
        <v>115</v>
      </c>
      <c r="D465">
        <v>5142</v>
      </c>
    </row>
    <row r="466" spans="1:4" x14ac:dyDescent="0.2">
      <c r="A466" s="4">
        <v>45391</v>
      </c>
      <c r="B466" t="s">
        <v>114</v>
      </c>
      <c r="C466" t="s">
        <v>115</v>
      </c>
      <c r="D466">
        <v>5191</v>
      </c>
    </row>
    <row r="467" spans="1:4" x14ac:dyDescent="0.2">
      <c r="A467" s="4">
        <v>45392</v>
      </c>
      <c r="B467" t="s">
        <v>114</v>
      </c>
      <c r="C467" t="s">
        <v>115</v>
      </c>
      <c r="D467">
        <v>5147</v>
      </c>
    </row>
    <row r="468" spans="1:4" x14ac:dyDescent="0.2">
      <c r="A468" s="4">
        <v>45393</v>
      </c>
      <c r="B468" t="s">
        <v>114</v>
      </c>
      <c r="C468" t="s">
        <v>115</v>
      </c>
      <c r="D468">
        <v>5137</v>
      </c>
    </row>
    <row r="469" spans="1:4" x14ac:dyDescent="0.2">
      <c r="A469" s="4">
        <v>45394</v>
      </c>
      <c r="B469" t="s">
        <v>114</v>
      </c>
      <c r="C469" t="s">
        <v>115</v>
      </c>
      <c r="D469">
        <v>5148</v>
      </c>
    </row>
    <row r="470" spans="1:4" x14ac:dyDescent="0.2">
      <c r="A470" s="4">
        <v>45395</v>
      </c>
      <c r="B470" t="s">
        <v>114</v>
      </c>
      <c r="C470" t="s">
        <v>115</v>
      </c>
      <c r="D470">
        <v>5173</v>
      </c>
    </row>
    <row r="471" spans="1:4" x14ac:dyDescent="0.2">
      <c r="A471" s="4">
        <v>45396</v>
      </c>
      <c r="B471" t="s">
        <v>114</v>
      </c>
      <c r="C471" t="s">
        <v>115</v>
      </c>
      <c r="D471">
        <v>5138</v>
      </c>
    </row>
    <row r="472" spans="1:4" x14ac:dyDescent="0.2">
      <c r="A472" s="4">
        <v>45397</v>
      </c>
      <c r="B472" t="s">
        <v>114</v>
      </c>
      <c r="C472" t="s">
        <v>115</v>
      </c>
      <c r="D472">
        <v>5181</v>
      </c>
    </row>
    <row r="473" spans="1:4" x14ac:dyDescent="0.2">
      <c r="A473" s="4">
        <v>45398</v>
      </c>
      <c r="B473" t="s">
        <v>114</v>
      </c>
      <c r="C473" t="s">
        <v>115</v>
      </c>
      <c r="D473">
        <v>5220</v>
      </c>
    </row>
    <row r="474" spans="1:4" x14ac:dyDescent="0.2">
      <c r="A474" s="4">
        <v>45399</v>
      </c>
      <c r="B474" t="s">
        <v>114</v>
      </c>
      <c r="C474" t="s">
        <v>115</v>
      </c>
      <c r="D474">
        <v>5242</v>
      </c>
    </row>
    <row r="475" spans="1:4" x14ac:dyDescent="0.2">
      <c r="A475" s="4">
        <v>45400</v>
      </c>
      <c r="B475" t="s">
        <v>114</v>
      </c>
      <c r="C475" t="s">
        <v>115</v>
      </c>
      <c r="D475">
        <v>5226</v>
      </c>
    </row>
    <row r="476" spans="1:4" x14ac:dyDescent="0.2">
      <c r="A476" s="4">
        <v>45401</v>
      </c>
      <c r="B476" t="s">
        <v>114</v>
      </c>
      <c r="C476" t="s">
        <v>115</v>
      </c>
      <c r="D476">
        <v>5194</v>
      </c>
    </row>
    <row r="477" spans="1:4" x14ac:dyDescent="0.2">
      <c r="A477" s="4">
        <v>45402</v>
      </c>
      <c r="B477" t="s">
        <v>114</v>
      </c>
      <c r="C477" t="s">
        <v>115</v>
      </c>
      <c r="D477">
        <v>5164</v>
      </c>
    </row>
    <row r="478" spans="1:4" x14ac:dyDescent="0.2">
      <c r="A478" s="4">
        <v>45403</v>
      </c>
      <c r="B478" t="s">
        <v>114</v>
      </c>
      <c r="C478" t="s">
        <v>115</v>
      </c>
      <c r="D478">
        <v>5210</v>
      </c>
    </row>
    <row r="479" spans="1:4" x14ac:dyDescent="0.2">
      <c r="A479" s="4">
        <v>45404</v>
      </c>
      <c r="B479" t="s">
        <v>114</v>
      </c>
      <c r="C479" t="s">
        <v>115</v>
      </c>
      <c r="D479">
        <v>5202</v>
      </c>
    </row>
    <row r="480" spans="1:4" x14ac:dyDescent="0.2">
      <c r="A480" s="4">
        <v>45405</v>
      </c>
      <c r="B480" t="s">
        <v>114</v>
      </c>
      <c r="C480" t="s">
        <v>115</v>
      </c>
      <c r="D480">
        <v>5184</v>
      </c>
    </row>
    <row r="481" spans="1:4" x14ac:dyDescent="0.2">
      <c r="A481" s="4">
        <v>45406</v>
      </c>
      <c r="B481" t="s">
        <v>114</v>
      </c>
      <c r="C481" t="s">
        <v>115</v>
      </c>
      <c r="D481">
        <v>5143</v>
      </c>
    </row>
    <row r="482" spans="1:4" x14ac:dyDescent="0.2">
      <c r="A482" s="4">
        <v>45407</v>
      </c>
      <c r="B482" t="s">
        <v>114</v>
      </c>
      <c r="C482" t="s">
        <v>115</v>
      </c>
      <c r="D482">
        <v>5102</v>
      </c>
    </row>
    <row r="483" spans="1:4" x14ac:dyDescent="0.2">
      <c r="A483" s="4">
        <v>45408</v>
      </c>
      <c r="B483" t="s">
        <v>114</v>
      </c>
      <c r="C483" t="s">
        <v>115</v>
      </c>
      <c r="D483">
        <v>5073</v>
      </c>
    </row>
    <row r="484" spans="1:4" x14ac:dyDescent="0.2">
      <c r="A484" s="4">
        <v>45409</v>
      </c>
      <c r="B484" t="s">
        <v>114</v>
      </c>
      <c r="C484" t="s">
        <v>115</v>
      </c>
      <c r="D484">
        <v>5054</v>
      </c>
    </row>
    <row r="485" spans="1:4" x14ac:dyDescent="0.2">
      <c r="A485" s="4">
        <v>45410</v>
      </c>
      <c r="B485" t="s">
        <v>114</v>
      </c>
      <c r="C485" t="s">
        <v>115</v>
      </c>
      <c r="D485">
        <v>5030</v>
      </c>
    </row>
    <row r="486" spans="1:4" x14ac:dyDescent="0.2">
      <c r="A486" s="4">
        <v>45411</v>
      </c>
      <c r="B486" t="s">
        <v>114</v>
      </c>
      <c r="C486" t="s">
        <v>115</v>
      </c>
      <c r="D486">
        <v>5035</v>
      </c>
    </row>
    <row r="487" spans="1:4" x14ac:dyDescent="0.2">
      <c r="A487" s="4">
        <v>45412</v>
      </c>
      <c r="B487" t="s">
        <v>114</v>
      </c>
      <c r="C487" t="s">
        <v>115</v>
      </c>
      <c r="D487">
        <v>5017</v>
      </c>
    </row>
    <row r="488" spans="1:4" x14ac:dyDescent="0.2">
      <c r="A488" s="4">
        <v>45413</v>
      </c>
      <c r="B488" t="s">
        <v>114</v>
      </c>
      <c r="C488" t="s">
        <v>115</v>
      </c>
      <c r="D488">
        <v>4971</v>
      </c>
    </row>
    <row r="489" spans="1:4" x14ac:dyDescent="0.2">
      <c r="A489" s="4">
        <v>45414</v>
      </c>
      <c r="B489" t="s">
        <v>114</v>
      </c>
      <c r="C489" t="s">
        <v>115</v>
      </c>
      <c r="D489">
        <v>4981</v>
      </c>
    </row>
    <row r="490" spans="1:4" x14ac:dyDescent="0.2">
      <c r="A490" s="4">
        <v>45415</v>
      </c>
      <c r="B490" t="s">
        <v>114</v>
      </c>
      <c r="C490" t="s">
        <v>115</v>
      </c>
      <c r="D490">
        <v>5002</v>
      </c>
    </row>
    <row r="491" spans="1:4" x14ac:dyDescent="0.2">
      <c r="A491" s="4">
        <v>45416</v>
      </c>
      <c r="B491" t="s">
        <v>114</v>
      </c>
      <c r="C491" t="s">
        <v>115</v>
      </c>
      <c r="D491">
        <v>5017</v>
      </c>
    </row>
    <row r="492" spans="1:4" x14ac:dyDescent="0.2">
      <c r="A492" s="4">
        <v>45417</v>
      </c>
      <c r="B492" t="s">
        <v>114</v>
      </c>
      <c r="C492" t="s">
        <v>115</v>
      </c>
      <c r="D492">
        <v>5002</v>
      </c>
    </row>
    <row r="493" spans="1:4" x14ac:dyDescent="0.2">
      <c r="A493" s="4">
        <v>45418</v>
      </c>
      <c r="B493" t="s">
        <v>114</v>
      </c>
      <c r="C493" t="s">
        <v>115</v>
      </c>
      <c r="D493">
        <v>4969</v>
      </c>
    </row>
    <row r="494" spans="1:4" x14ac:dyDescent="0.2">
      <c r="A494" s="4">
        <v>45419</v>
      </c>
      <c r="B494" t="s">
        <v>114</v>
      </c>
      <c r="C494" t="s">
        <v>115</v>
      </c>
      <c r="D494">
        <v>5014</v>
      </c>
    </row>
    <row r="495" spans="1:4" x14ac:dyDescent="0.2">
      <c r="A495" s="4">
        <v>45420</v>
      </c>
      <c r="B495" t="s">
        <v>114</v>
      </c>
      <c r="C495" t="s">
        <v>115</v>
      </c>
      <c r="D495">
        <v>4990</v>
      </c>
    </row>
    <row r="496" spans="1:4" x14ac:dyDescent="0.2">
      <c r="A496" s="4">
        <v>45421</v>
      </c>
      <c r="B496" t="s">
        <v>114</v>
      </c>
      <c r="C496" t="s">
        <v>115</v>
      </c>
      <c r="D496">
        <v>5021</v>
      </c>
    </row>
    <row r="497" spans="1:4" x14ac:dyDescent="0.2">
      <c r="A497" s="4">
        <v>45422</v>
      </c>
      <c r="B497" t="s">
        <v>114</v>
      </c>
      <c r="C497" t="s">
        <v>115</v>
      </c>
      <c r="D497">
        <v>5012</v>
      </c>
    </row>
    <row r="498" spans="1:4" x14ac:dyDescent="0.2">
      <c r="A498" s="4">
        <v>45423</v>
      </c>
      <c r="B498" t="s">
        <v>114</v>
      </c>
      <c r="C498" t="s">
        <v>115</v>
      </c>
      <c r="D498">
        <v>5034</v>
      </c>
    </row>
    <row r="499" spans="1:4" x14ac:dyDescent="0.2">
      <c r="A499" s="4">
        <v>45424</v>
      </c>
      <c r="B499" t="s">
        <v>114</v>
      </c>
      <c r="C499" t="s">
        <v>115</v>
      </c>
      <c r="D499">
        <v>4994</v>
      </c>
    </row>
    <row r="500" spans="1:4" x14ac:dyDescent="0.2">
      <c r="A500" s="4">
        <v>45425</v>
      </c>
      <c r="B500" t="s">
        <v>114</v>
      </c>
      <c r="C500" t="s">
        <v>115</v>
      </c>
      <c r="D500">
        <v>5033</v>
      </c>
    </row>
    <row r="501" spans="1:4" x14ac:dyDescent="0.2">
      <c r="A501" s="4">
        <v>45426</v>
      </c>
      <c r="B501" t="s">
        <v>114</v>
      </c>
      <c r="C501" t="s">
        <v>115</v>
      </c>
      <c r="D501">
        <v>5056</v>
      </c>
    </row>
    <row r="502" spans="1:4" x14ac:dyDescent="0.2">
      <c r="A502" s="4">
        <v>45427</v>
      </c>
      <c r="B502" t="s">
        <v>114</v>
      </c>
      <c r="C502" t="s">
        <v>115</v>
      </c>
      <c r="D502">
        <v>5076</v>
      </c>
    </row>
    <row r="503" spans="1:4" x14ac:dyDescent="0.2">
      <c r="A503" s="4">
        <v>45428</v>
      </c>
      <c r="B503" t="s">
        <v>114</v>
      </c>
      <c r="C503" t="s">
        <v>115</v>
      </c>
      <c r="D503">
        <v>5076</v>
      </c>
    </row>
    <row r="504" spans="1:4" x14ac:dyDescent="0.2">
      <c r="A504" s="4">
        <v>45429</v>
      </c>
      <c r="B504" t="s">
        <v>114</v>
      </c>
      <c r="C504" t="s">
        <v>115</v>
      </c>
      <c r="D504">
        <v>5091</v>
      </c>
    </row>
    <row r="505" spans="1:4" x14ac:dyDescent="0.2">
      <c r="A505" s="4">
        <v>45430</v>
      </c>
      <c r="B505" t="s">
        <v>114</v>
      </c>
      <c r="C505" t="s">
        <v>115</v>
      </c>
      <c r="D505">
        <v>5101</v>
      </c>
    </row>
    <row r="506" spans="1:4" x14ac:dyDescent="0.2">
      <c r="A506" s="4">
        <v>45431</v>
      </c>
      <c r="B506" t="s">
        <v>114</v>
      </c>
      <c r="C506" t="s">
        <v>115</v>
      </c>
      <c r="D506">
        <v>5094</v>
      </c>
    </row>
    <row r="507" spans="1:4" x14ac:dyDescent="0.2">
      <c r="A507" s="4">
        <v>45432</v>
      </c>
      <c r="B507" t="s">
        <v>114</v>
      </c>
      <c r="C507" t="s">
        <v>115</v>
      </c>
      <c r="D507">
        <v>5087</v>
      </c>
    </row>
    <row r="508" spans="1:4" x14ac:dyDescent="0.2">
      <c r="A508" s="4">
        <v>45433</v>
      </c>
      <c r="B508" t="s">
        <v>114</v>
      </c>
      <c r="C508" t="s">
        <v>115</v>
      </c>
      <c r="D508">
        <v>5089</v>
      </c>
    </row>
    <row r="509" spans="1:4" x14ac:dyDescent="0.2">
      <c r="A509" s="4">
        <v>45434</v>
      </c>
      <c r="B509" t="s">
        <v>114</v>
      </c>
      <c r="C509" t="s">
        <v>115</v>
      </c>
      <c r="D509">
        <v>5119</v>
      </c>
    </row>
    <row r="510" spans="1:4" x14ac:dyDescent="0.2">
      <c r="A510" s="4">
        <v>45435</v>
      </c>
      <c r="B510" t="s">
        <v>114</v>
      </c>
      <c r="C510" t="s">
        <v>115</v>
      </c>
      <c r="D510">
        <v>5086</v>
      </c>
    </row>
    <row r="511" spans="1:4" x14ac:dyDescent="0.2">
      <c r="A511" s="4">
        <v>45436</v>
      </c>
      <c r="B511" t="s">
        <v>114</v>
      </c>
      <c r="C511" t="s">
        <v>115</v>
      </c>
      <c r="D511">
        <v>5055</v>
      </c>
    </row>
    <row r="512" spans="1:4" x14ac:dyDescent="0.2">
      <c r="A512" s="4">
        <v>45437</v>
      </c>
      <c r="B512" t="s">
        <v>114</v>
      </c>
      <c r="C512" t="s">
        <v>115</v>
      </c>
      <c r="D512">
        <v>5102</v>
      </c>
    </row>
    <row r="513" spans="1:4" x14ac:dyDescent="0.2">
      <c r="A513" s="4">
        <v>45438</v>
      </c>
      <c r="B513" t="s">
        <v>114</v>
      </c>
      <c r="C513" t="s">
        <v>115</v>
      </c>
      <c r="D513">
        <v>5096</v>
      </c>
    </row>
    <row r="514" spans="1:4" x14ac:dyDescent="0.2">
      <c r="A514" s="4">
        <v>45439</v>
      </c>
      <c r="B514" t="s">
        <v>114</v>
      </c>
      <c r="C514" t="s">
        <v>115</v>
      </c>
      <c r="D514">
        <v>5090</v>
      </c>
    </row>
    <row r="515" spans="1:4" x14ac:dyDescent="0.2">
      <c r="A515" s="4">
        <v>45440</v>
      </c>
      <c r="B515" t="s">
        <v>114</v>
      </c>
      <c r="C515" t="s">
        <v>115</v>
      </c>
      <c r="D515">
        <v>5071</v>
      </c>
    </row>
    <row r="516" spans="1:4" x14ac:dyDescent="0.2">
      <c r="A516" s="4">
        <v>45441</v>
      </c>
      <c r="B516" t="s">
        <v>114</v>
      </c>
      <c r="C516" t="s">
        <v>115</v>
      </c>
      <c r="D516">
        <v>5031</v>
      </c>
    </row>
    <row r="517" spans="1:4" x14ac:dyDescent="0.2">
      <c r="A517" s="4">
        <v>45442</v>
      </c>
      <c r="B517" t="s">
        <v>114</v>
      </c>
      <c r="C517" t="s">
        <v>115</v>
      </c>
      <c r="D517">
        <v>5078</v>
      </c>
    </row>
    <row r="518" spans="1:4" x14ac:dyDescent="0.2">
      <c r="A518" s="4">
        <v>45443</v>
      </c>
      <c r="B518" t="s">
        <v>114</v>
      </c>
      <c r="C518" t="s">
        <v>115</v>
      </c>
      <c r="D518">
        <v>5106</v>
      </c>
    </row>
    <row r="519" spans="1:4" x14ac:dyDescent="0.2">
      <c r="A519" s="4">
        <v>45444</v>
      </c>
      <c r="B519" t="s">
        <v>114</v>
      </c>
      <c r="C519" t="s">
        <v>115</v>
      </c>
      <c r="D519">
        <v>5060</v>
      </c>
    </row>
    <row r="520" spans="1:4" x14ac:dyDescent="0.2">
      <c r="A520" s="4">
        <v>45445</v>
      </c>
      <c r="B520" t="s">
        <v>114</v>
      </c>
      <c r="C520" t="s">
        <v>115</v>
      </c>
      <c r="D520">
        <v>5079</v>
      </c>
    </row>
    <row r="521" spans="1:4" x14ac:dyDescent="0.2">
      <c r="A521" s="4">
        <v>45446</v>
      </c>
      <c r="B521" t="s">
        <v>114</v>
      </c>
      <c r="C521" t="s">
        <v>115</v>
      </c>
      <c r="D521">
        <v>5113</v>
      </c>
    </row>
    <row r="522" spans="1:4" x14ac:dyDescent="0.2">
      <c r="A522" s="4">
        <v>45447</v>
      </c>
      <c r="B522" t="s">
        <v>114</v>
      </c>
      <c r="C522" t="s">
        <v>115</v>
      </c>
      <c r="D522">
        <v>5082</v>
      </c>
    </row>
    <row r="523" spans="1:4" x14ac:dyDescent="0.2">
      <c r="A523" s="4">
        <v>45448</v>
      </c>
      <c r="B523" t="s">
        <v>114</v>
      </c>
      <c r="C523" t="s">
        <v>115</v>
      </c>
      <c r="D523">
        <v>5062</v>
      </c>
    </row>
    <row r="524" spans="1:4" x14ac:dyDescent="0.2">
      <c r="A524" s="4">
        <v>45449</v>
      </c>
      <c r="B524" t="s">
        <v>114</v>
      </c>
      <c r="C524" t="s">
        <v>115</v>
      </c>
      <c r="D524">
        <v>5100</v>
      </c>
    </row>
    <row r="525" spans="1:4" x14ac:dyDescent="0.2">
      <c r="A525" s="4">
        <v>45450</v>
      </c>
      <c r="B525" t="s">
        <v>114</v>
      </c>
      <c r="C525" t="s">
        <v>115</v>
      </c>
      <c r="D525">
        <v>5072</v>
      </c>
    </row>
    <row r="526" spans="1:4" x14ac:dyDescent="0.2">
      <c r="A526" s="4">
        <v>45451</v>
      </c>
      <c r="B526" t="s">
        <v>114</v>
      </c>
      <c r="C526" t="s">
        <v>115</v>
      </c>
      <c r="D526">
        <v>5081</v>
      </c>
    </row>
    <row r="527" spans="1:4" x14ac:dyDescent="0.2">
      <c r="A527" s="4">
        <v>45452</v>
      </c>
      <c r="B527" t="s">
        <v>114</v>
      </c>
      <c r="C527" t="s">
        <v>115</v>
      </c>
      <c r="D527">
        <v>5118</v>
      </c>
    </row>
    <row r="528" spans="1:4" x14ac:dyDescent="0.2">
      <c r="A528" s="4">
        <v>45453</v>
      </c>
      <c r="B528" t="s">
        <v>114</v>
      </c>
      <c r="C528" t="s">
        <v>115</v>
      </c>
      <c r="D528">
        <v>5117</v>
      </c>
    </row>
    <row r="529" spans="1:4" x14ac:dyDescent="0.2">
      <c r="A529" s="4">
        <v>45454</v>
      </c>
      <c r="B529" t="s">
        <v>114</v>
      </c>
      <c r="C529" t="s">
        <v>115</v>
      </c>
      <c r="D529">
        <v>5157</v>
      </c>
    </row>
    <row r="530" spans="1:4" x14ac:dyDescent="0.2">
      <c r="A530" s="4">
        <v>45455</v>
      </c>
      <c r="B530" t="s">
        <v>114</v>
      </c>
      <c r="C530" t="s">
        <v>115</v>
      </c>
      <c r="D530">
        <v>5195</v>
      </c>
    </row>
    <row r="531" spans="1:4" x14ac:dyDescent="0.2">
      <c r="A531" s="4">
        <v>45456</v>
      </c>
      <c r="B531" t="s">
        <v>114</v>
      </c>
      <c r="C531" t="s">
        <v>115</v>
      </c>
      <c r="D531">
        <v>5209</v>
      </c>
    </row>
    <row r="532" spans="1:4" x14ac:dyDescent="0.2">
      <c r="A532" s="4">
        <v>45457</v>
      </c>
      <c r="B532" t="s">
        <v>114</v>
      </c>
      <c r="C532" t="s">
        <v>115</v>
      </c>
      <c r="D532">
        <v>5197</v>
      </c>
    </row>
    <row r="533" spans="1:4" x14ac:dyDescent="0.2">
      <c r="A533" s="4">
        <v>45458</v>
      </c>
      <c r="B533" t="s">
        <v>114</v>
      </c>
      <c r="C533" t="s">
        <v>115</v>
      </c>
      <c r="D533">
        <v>5213</v>
      </c>
    </row>
    <row r="534" spans="1:4" x14ac:dyDescent="0.2">
      <c r="A534" s="4">
        <v>45459</v>
      </c>
      <c r="B534" t="s">
        <v>114</v>
      </c>
      <c r="C534" t="s">
        <v>115</v>
      </c>
      <c r="D534">
        <v>5208</v>
      </c>
    </row>
    <row r="535" spans="1:4" x14ac:dyDescent="0.2">
      <c r="A535" s="4">
        <v>45460</v>
      </c>
      <c r="B535" t="s">
        <v>114</v>
      </c>
      <c r="C535" t="s">
        <v>115</v>
      </c>
      <c r="D535">
        <v>5256</v>
      </c>
    </row>
    <row r="536" spans="1:4" x14ac:dyDescent="0.2">
      <c r="A536" s="4">
        <v>45461</v>
      </c>
      <c r="B536" t="s">
        <v>114</v>
      </c>
      <c r="C536" t="s">
        <v>115</v>
      </c>
      <c r="D536">
        <v>5256</v>
      </c>
    </row>
    <row r="537" spans="1:4" x14ac:dyDescent="0.2">
      <c r="A537" s="4">
        <v>45462</v>
      </c>
      <c r="B537" t="s">
        <v>114</v>
      </c>
      <c r="C537" t="s">
        <v>115</v>
      </c>
      <c r="D537">
        <v>5297</v>
      </c>
    </row>
    <row r="538" spans="1:4" x14ac:dyDescent="0.2">
      <c r="A538" s="4">
        <v>45463</v>
      </c>
      <c r="B538" t="s">
        <v>114</v>
      </c>
      <c r="C538" t="s">
        <v>115</v>
      </c>
      <c r="D538">
        <v>5340</v>
      </c>
    </row>
    <row r="539" spans="1:4" x14ac:dyDescent="0.2">
      <c r="A539" s="4">
        <v>45464</v>
      </c>
      <c r="B539" t="s">
        <v>114</v>
      </c>
      <c r="C539" t="s">
        <v>115</v>
      </c>
      <c r="D539">
        <v>5373</v>
      </c>
    </row>
    <row r="540" spans="1:4" x14ac:dyDescent="0.2">
      <c r="A540" s="4">
        <v>45465</v>
      </c>
      <c r="B540" t="s">
        <v>114</v>
      </c>
      <c r="C540" t="s">
        <v>115</v>
      </c>
      <c r="D540">
        <v>5396</v>
      </c>
    </row>
    <row r="541" spans="1:4" x14ac:dyDescent="0.2">
      <c r="A541" s="4">
        <v>45466</v>
      </c>
      <c r="B541" t="s">
        <v>114</v>
      </c>
      <c r="C541" t="s">
        <v>115</v>
      </c>
      <c r="D541">
        <v>5426</v>
      </c>
    </row>
    <row r="542" spans="1:4" x14ac:dyDescent="0.2">
      <c r="A542" s="4">
        <v>45467</v>
      </c>
      <c r="B542" t="s">
        <v>114</v>
      </c>
      <c r="C542" t="s">
        <v>115</v>
      </c>
      <c r="D542">
        <v>5394</v>
      </c>
    </row>
    <row r="543" spans="1:4" x14ac:dyDescent="0.2">
      <c r="A543" s="4">
        <v>45468</v>
      </c>
      <c r="B543" t="s">
        <v>114</v>
      </c>
      <c r="C543" t="s">
        <v>115</v>
      </c>
      <c r="D543">
        <v>5362</v>
      </c>
    </row>
    <row r="544" spans="1:4" x14ac:dyDescent="0.2">
      <c r="A544" s="4">
        <v>45469</v>
      </c>
      <c r="B544" t="s">
        <v>114</v>
      </c>
      <c r="C544" t="s">
        <v>115</v>
      </c>
      <c r="D544">
        <v>5320</v>
      </c>
    </row>
    <row r="545" spans="1:4" x14ac:dyDescent="0.2">
      <c r="A545" s="4">
        <v>45470</v>
      </c>
      <c r="B545" t="s">
        <v>114</v>
      </c>
      <c r="C545" t="s">
        <v>115</v>
      </c>
      <c r="D545">
        <v>5358</v>
      </c>
    </row>
    <row r="546" spans="1:4" x14ac:dyDescent="0.2">
      <c r="A546" s="4">
        <v>45471</v>
      </c>
      <c r="B546" t="s">
        <v>114</v>
      </c>
      <c r="C546" t="s">
        <v>115</v>
      </c>
      <c r="D546">
        <v>5370</v>
      </c>
    </row>
    <row r="547" spans="1:4" x14ac:dyDescent="0.2">
      <c r="A547" s="4">
        <v>45472</v>
      </c>
      <c r="B547" t="s">
        <v>114</v>
      </c>
      <c r="C547" t="s">
        <v>115</v>
      </c>
      <c r="D547">
        <v>5405</v>
      </c>
    </row>
    <row r="548" spans="1:4" x14ac:dyDescent="0.2">
      <c r="A548" s="4">
        <v>45473</v>
      </c>
      <c r="B548" t="s">
        <v>114</v>
      </c>
      <c r="C548" t="s">
        <v>115</v>
      </c>
      <c r="D548">
        <v>5401</v>
      </c>
    </row>
    <row r="549" spans="1:4" x14ac:dyDescent="0.2">
      <c r="A549" s="4">
        <v>45474</v>
      </c>
      <c r="B549" t="s">
        <v>114</v>
      </c>
      <c r="C549" t="s">
        <v>115</v>
      </c>
      <c r="D549">
        <v>5363</v>
      </c>
    </row>
    <row r="550" spans="1:4" x14ac:dyDescent="0.2">
      <c r="A550" s="4">
        <v>45475</v>
      </c>
      <c r="B550" t="s">
        <v>114</v>
      </c>
      <c r="C550" t="s">
        <v>115</v>
      </c>
      <c r="D550">
        <v>5381</v>
      </c>
    </row>
    <row r="551" spans="1:4" x14ac:dyDescent="0.2">
      <c r="A551" s="4">
        <v>45476</v>
      </c>
      <c r="B551" t="s">
        <v>114</v>
      </c>
      <c r="C551" t="s">
        <v>115</v>
      </c>
      <c r="D551">
        <v>5386</v>
      </c>
    </row>
    <row r="552" spans="1:4" x14ac:dyDescent="0.2">
      <c r="A552" s="4">
        <v>45477</v>
      </c>
      <c r="B552" t="s">
        <v>114</v>
      </c>
      <c r="C552" t="s">
        <v>115</v>
      </c>
      <c r="D552">
        <v>5346</v>
      </c>
    </row>
    <row r="553" spans="1:4" x14ac:dyDescent="0.2">
      <c r="A553" s="4">
        <v>45478</v>
      </c>
      <c r="B553" t="s">
        <v>114</v>
      </c>
      <c r="C553" t="s">
        <v>115</v>
      </c>
      <c r="D553">
        <v>5396</v>
      </c>
    </row>
    <row r="554" spans="1:4" x14ac:dyDescent="0.2">
      <c r="A554" s="4">
        <v>45479</v>
      </c>
      <c r="B554" t="s">
        <v>114</v>
      </c>
      <c r="C554" t="s">
        <v>115</v>
      </c>
      <c r="D554">
        <v>5408</v>
      </c>
    </row>
    <row r="555" spans="1:4" x14ac:dyDescent="0.2">
      <c r="A555" s="4">
        <v>45480</v>
      </c>
      <c r="B555" t="s">
        <v>114</v>
      </c>
      <c r="C555" t="s">
        <v>115</v>
      </c>
      <c r="D555">
        <v>5412</v>
      </c>
    </row>
    <row r="556" spans="1:4" x14ac:dyDescent="0.2">
      <c r="A556" s="4">
        <v>45481</v>
      </c>
      <c r="B556" t="s">
        <v>114</v>
      </c>
      <c r="C556" t="s">
        <v>115</v>
      </c>
      <c r="D556">
        <v>5367</v>
      </c>
    </row>
    <row r="557" spans="1:4" x14ac:dyDescent="0.2">
      <c r="A557" s="4">
        <v>45482</v>
      </c>
      <c r="B557" t="s">
        <v>114</v>
      </c>
      <c r="C557" t="s">
        <v>115</v>
      </c>
      <c r="D557">
        <v>5346</v>
      </c>
    </row>
    <row r="558" spans="1:4" x14ac:dyDescent="0.2">
      <c r="A558" s="4">
        <v>45483</v>
      </c>
      <c r="B558" t="s">
        <v>114</v>
      </c>
      <c r="C558" t="s">
        <v>115</v>
      </c>
      <c r="D558">
        <v>5360</v>
      </c>
    </row>
    <row r="559" spans="1:4" x14ac:dyDescent="0.2">
      <c r="A559" s="4">
        <v>45484</v>
      </c>
      <c r="B559" t="s">
        <v>114</v>
      </c>
      <c r="C559" t="s">
        <v>115</v>
      </c>
      <c r="D559">
        <v>5382</v>
      </c>
    </row>
    <row r="560" spans="1:4" x14ac:dyDescent="0.2">
      <c r="A560" s="4">
        <v>45485</v>
      </c>
      <c r="B560" t="s">
        <v>114</v>
      </c>
      <c r="C560" t="s">
        <v>115</v>
      </c>
      <c r="D560">
        <v>5345</v>
      </c>
    </row>
    <row r="561" spans="1:4" x14ac:dyDescent="0.2">
      <c r="A561" s="4">
        <v>45486</v>
      </c>
      <c r="B561" t="s">
        <v>114</v>
      </c>
      <c r="C561" t="s">
        <v>115</v>
      </c>
      <c r="D561">
        <v>5340</v>
      </c>
    </row>
    <row r="562" spans="1:4" x14ac:dyDescent="0.2">
      <c r="A562" s="4">
        <v>45487</v>
      </c>
      <c r="B562" t="s">
        <v>114</v>
      </c>
      <c r="C562" t="s">
        <v>115</v>
      </c>
      <c r="D562">
        <v>5302</v>
      </c>
    </row>
    <row r="563" spans="1:4" x14ac:dyDescent="0.2">
      <c r="A563" s="4">
        <v>45488</v>
      </c>
      <c r="B563" t="s">
        <v>114</v>
      </c>
      <c r="C563" t="s">
        <v>115</v>
      </c>
      <c r="D563">
        <v>5333</v>
      </c>
    </row>
    <row r="564" spans="1:4" x14ac:dyDescent="0.2">
      <c r="A564" s="4">
        <v>45489</v>
      </c>
      <c r="B564" t="s">
        <v>114</v>
      </c>
      <c r="C564" t="s">
        <v>115</v>
      </c>
      <c r="D564">
        <v>5286</v>
      </c>
    </row>
    <row r="565" spans="1:4" x14ac:dyDescent="0.2">
      <c r="A565" s="4">
        <v>45490</v>
      </c>
      <c r="B565" t="s">
        <v>114</v>
      </c>
      <c r="C565" t="s">
        <v>115</v>
      </c>
      <c r="D565">
        <v>5323</v>
      </c>
    </row>
    <row r="566" spans="1:4" x14ac:dyDescent="0.2">
      <c r="A566" s="4">
        <v>45491</v>
      </c>
      <c r="B566" t="s">
        <v>114</v>
      </c>
      <c r="C566" t="s">
        <v>115</v>
      </c>
      <c r="D566">
        <v>5356</v>
      </c>
    </row>
    <row r="567" spans="1:4" x14ac:dyDescent="0.2">
      <c r="A567" s="4">
        <v>45492</v>
      </c>
      <c r="B567" t="s">
        <v>114</v>
      </c>
      <c r="C567" t="s">
        <v>115</v>
      </c>
      <c r="D567">
        <v>5400</v>
      </c>
    </row>
    <row r="568" spans="1:4" x14ac:dyDescent="0.2">
      <c r="A568" s="4">
        <v>45493</v>
      </c>
      <c r="B568" t="s">
        <v>114</v>
      </c>
      <c r="C568" t="s">
        <v>115</v>
      </c>
      <c r="D568">
        <v>5363</v>
      </c>
    </row>
    <row r="569" spans="1:4" x14ac:dyDescent="0.2">
      <c r="A569" s="4">
        <v>45494</v>
      </c>
      <c r="B569" t="s">
        <v>114</v>
      </c>
      <c r="C569" t="s">
        <v>115</v>
      </c>
      <c r="D569">
        <v>5333</v>
      </c>
    </row>
    <row r="570" spans="1:4" x14ac:dyDescent="0.2">
      <c r="A570" s="4">
        <v>45495</v>
      </c>
      <c r="B570" t="s">
        <v>114</v>
      </c>
      <c r="C570" t="s">
        <v>115</v>
      </c>
      <c r="D570">
        <v>5310</v>
      </c>
    </row>
    <row r="571" spans="1:4" x14ac:dyDescent="0.2">
      <c r="A571" s="4">
        <v>45496</v>
      </c>
      <c r="B571" t="s">
        <v>114</v>
      </c>
      <c r="C571" t="s">
        <v>115</v>
      </c>
      <c r="D571">
        <v>5315</v>
      </c>
    </row>
    <row r="572" spans="1:4" x14ac:dyDescent="0.2">
      <c r="A572" s="4">
        <v>45497</v>
      </c>
      <c r="B572" t="s">
        <v>114</v>
      </c>
      <c r="C572" t="s">
        <v>115</v>
      </c>
      <c r="D572">
        <v>5357</v>
      </c>
    </row>
    <row r="573" spans="1:4" x14ac:dyDescent="0.2">
      <c r="A573" s="4">
        <v>45498</v>
      </c>
      <c r="B573" t="s">
        <v>114</v>
      </c>
      <c r="C573" t="s">
        <v>115</v>
      </c>
      <c r="D573">
        <v>5403</v>
      </c>
    </row>
    <row r="574" spans="1:4" x14ac:dyDescent="0.2">
      <c r="A574" s="4">
        <v>45499</v>
      </c>
      <c r="B574" t="s">
        <v>114</v>
      </c>
      <c r="C574" t="s">
        <v>115</v>
      </c>
      <c r="D574">
        <v>5452</v>
      </c>
    </row>
    <row r="575" spans="1:4" x14ac:dyDescent="0.2">
      <c r="A575" s="4">
        <v>45500</v>
      </c>
      <c r="B575" t="s">
        <v>114</v>
      </c>
      <c r="C575" t="s">
        <v>115</v>
      </c>
      <c r="D575">
        <v>5460</v>
      </c>
    </row>
    <row r="576" spans="1:4" x14ac:dyDescent="0.2">
      <c r="A576" s="4">
        <v>45501</v>
      </c>
      <c r="B576" t="s">
        <v>114</v>
      </c>
      <c r="C576" t="s">
        <v>115</v>
      </c>
      <c r="D576">
        <v>5413</v>
      </c>
    </row>
    <row r="577" spans="1:4" x14ac:dyDescent="0.2">
      <c r="A577" s="4">
        <v>45502</v>
      </c>
      <c r="B577" t="s">
        <v>114</v>
      </c>
      <c r="C577" t="s">
        <v>115</v>
      </c>
      <c r="D577">
        <v>5430</v>
      </c>
    </row>
    <row r="578" spans="1:4" x14ac:dyDescent="0.2">
      <c r="A578" s="4">
        <v>45503</v>
      </c>
      <c r="B578" t="s">
        <v>114</v>
      </c>
      <c r="C578" t="s">
        <v>115</v>
      </c>
      <c r="D578">
        <v>5436</v>
      </c>
    </row>
    <row r="579" spans="1:4" x14ac:dyDescent="0.2">
      <c r="A579" s="4">
        <v>45504</v>
      </c>
      <c r="B579" t="s">
        <v>114</v>
      </c>
      <c r="C579" t="s">
        <v>115</v>
      </c>
      <c r="D579">
        <v>5446</v>
      </c>
    </row>
    <row r="580" spans="1:4" x14ac:dyDescent="0.2">
      <c r="A580" s="4">
        <v>45505</v>
      </c>
      <c r="B580" t="s">
        <v>114</v>
      </c>
      <c r="C580" t="s">
        <v>115</v>
      </c>
      <c r="D580">
        <v>5490</v>
      </c>
    </row>
    <row r="581" spans="1:4" x14ac:dyDescent="0.2">
      <c r="A581" s="4">
        <v>45506</v>
      </c>
      <c r="B581" t="s">
        <v>114</v>
      </c>
      <c r="C581" t="s">
        <v>115</v>
      </c>
      <c r="D581">
        <v>5441</v>
      </c>
    </row>
    <row r="582" spans="1:4" x14ac:dyDescent="0.2">
      <c r="A582" s="4">
        <v>45507</v>
      </c>
      <c r="B582" t="s">
        <v>114</v>
      </c>
      <c r="C582" t="s">
        <v>115</v>
      </c>
      <c r="D582">
        <v>5443</v>
      </c>
    </row>
    <row r="583" spans="1:4" x14ac:dyDescent="0.2">
      <c r="A583" s="4">
        <v>45508</v>
      </c>
      <c r="B583" t="s">
        <v>114</v>
      </c>
      <c r="C583" t="s">
        <v>115</v>
      </c>
      <c r="D583">
        <v>5419</v>
      </c>
    </row>
    <row r="584" spans="1:4" x14ac:dyDescent="0.2">
      <c r="A584" s="4">
        <v>45509</v>
      </c>
      <c r="B584" t="s">
        <v>114</v>
      </c>
      <c r="C584" t="s">
        <v>115</v>
      </c>
      <c r="D584">
        <v>5443</v>
      </c>
    </row>
    <row r="585" spans="1:4" x14ac:dyDescent="0.2">
      <c r="A585" s="4">
        <v>45510</v>
      </c>
      <c r="B585" t="s">
        <v>114</v>
      </c>
      <c r="C585" t="s">
        <v>115</v>
      </c>
      <c r="D585">
        <v>5451</v>
      </c>
    </row>
    <row r="586" spans="1:4" x14ac:dyDescent="0.2">
      <c r="A586" s="4">
        <v>45511</v>
      </c>
      <c r="B586" t="s">
        <v>114</v>
      </c>
      <c r="C586" t="s">
        <v>115</v>
      </c>
      <c r="D586">
        <v>5458</v>
      </c>
    </row>
    <row r="587" spans="1:4" x14ac:dyDescent="0.2">
      <c r="A587" s="4">
        <v>45512</v>
      </c>
      <c r="B587" t="s">
        <v>114</v>
      </c>
      <c r="C587" t="s">
        <v>115</v>
      </c>
      <c r="D587">
        <v>5429</v>
      </c>
    </row>
    <row r="588" spans="1:4" x14ac:dyDescent="0.2">
      <c r="A588" s="4">
        <v>45513</v>
      </c>
      <c r="B588" t="s">
        <v>114</v>
      </c>
      <c r="C588" t="s">
        <v>115</v>
      </c>
      <c r="D588">
        <v>5402</v>
      </c>
    </row>
    <row r="589" spans="1:4" x14ac:dyDescent="0.2">
      <c r="A589" s="4">
        <v>45514</v>
      </c>
      <c r="B589" t="s">
        <v>114</v>
      </c>
      <c r="C589" t="s">
        <v>115</v>
      </c>
      <c r="D589">
        <v>5400</v>
      </c>
    </row>
    <row r="590" spans="1:4" x14ac:dyDescent="0.2">
      <c r="A590" s="4">
        <v>45515</v>
      </c>
      <c r="B590" t="s">
        <v>114</v>
      </c>
      <c r="C590" t="s">
        <v>115</v>
      </c>
      <c r="D590">
        <v>5365</v>
      </c>
    </row>
    <row r="591" spans="1:4" x14ac:dyDescent="0.2">
      <c r="A591" s="4">
        <v>45516</v>
      </c>
      <c r="B591" t="s">
        <v>114</v>
      </c>
      <c r="C591" t="s">
        <v>115</v>
      </c>
      <c r="D591">
        <v>5328</v>
      </c>
    </row>
    <row r="592" spans="1:4" x14ac:dyDescent="0.2">
      <c r="A592" s="4">
        <v>45517</v>
      </c>
      <c r="B592" t="s">
        <v>114</v>
      </c>
      <c r="C592" t="s">
        <v>115</v>
      </c>
      <c r="D592">
        <v>5346</v>
      </c>
    </row>
    <row r="593" spans="1:4" x14ac:dyDescent="0.2">
      <c r="A593" s="4">
        <v>45518</v>
      </c>
      <c r="B593" t="s">
        <v>114</v>
      </c>
      <c r="C593" t="s">
        <v>115</v>
      </c>
      <c r="D593">
        <v>5318</v>
      </c>
    </row>
    <row r="594" spans="1:4" x14ac:dyDescent="0.2">
      <c r="A594" s="4">
        <v>45519</v>
      </c>
      <c r="B594" t="s">
        <v>114</v>
      </c>
      <c r="C594" t="s">
        <v>115</v>
      </c>
      <c r="D594">
        <v>5347</v>
      </c>
    </row>
    <row r="595" spans="1:4" x14ac:dyDescent="0.2">
      <c r="A595" s="4">
        <v>45520</v>
      </c>
      <c r="B595" t="s">
        <v>114</v>
      </c>
      <c r="C595" t="s">
        <v>115</v>
      </c>
      <c r="D595">
        <v>5345</v>
      </c>
    </row>
    <row r="596" spans="1:4" x14ac:dyDescent="0.2">
      <c r="A596" s="4">
        <v>45521</v>
      </c>
      <c r="B596" t="s">
        <v>114</v>
      </c>
      <c r="C596" t="s">
        <v>115</v>
      </c>
      <c r="D596">
        <v>5379</v>
      </c>
    </row>
    <row r="597" spans="1:4" x14ac:dyDescent="0.2">
      <c r="A597" s="4">
        <v>45522</v>
      </c>
      <c r="B597" t="s">
        <v>114</v>
      </c>
      <c r="C597" t="s">
        <v>115</v>
      </c>
      <c r="D597">
        <v>5355</v>
      </c>
    </row>
    <row r="598" spans="1:4" x14ac:dyDescent="0.2">
      <c r="A598" s="4">
        <v>45523</v>
      </c>
      <c r="B598" t="s">
        <v>114</v>
      </c>
      <c r="C598" t="s">
        <v>115</v>
      </c>
      <c r="D598">
        <v>5320</v>
      </c>
    </row>
    <row r="599" spans="1:4" x14ac:dyDescent="0.2">
      <c r="A599" s="4">
        <v>45524</v>
      </c>
      <c r="B599" t="s">
        <v>114</v>
      </c>
      <c r="C599" t="s">
        <v>115</v>
      </c>
      <c r="D599">
        <v>5328</v>
      </c>
    </row>
    <row r="600" spans="1:4" x14ac:dyDescent="0.2">
      <c r="A600" s="4">
        <v>45525</v>
      </c>
      <c r="B600" t="s">
        <v>114</v>
      </c>
      <c r="C600" t="s">
        <v>115</v>
      </c>
      <c r="D600">
        <v>5308</v>
      </c>
    </row>
    <row r="601" spans="1:4" x14ac:dyDescent="0.2">
      <c r="A601" s="4">
        <v>45526</v>
      </c>
      <c r="B601" t="s">
        <v>114</v>
      </c>
      <c r="C601" t="s">
        <v>115</v>
      </c>
      <c r="D601">
        <v>5276</v>
      </c>
    </row>
    <row r="602" spans="1:4" x14ac:dyDescent="0.2">
      <c r="A602" s="4">
        <v>45527</v>
      </c>
      <c r="B602" t="s">
        <v>114</v>
      </c>
      <c r="C602" t="s">
        <v>115</v>
      </c>
      <c r="D602">
        <v>5227</v>
      </c>
    </row>
    <row r="603" spans="1:4" x14ac:dyDescent="0.2">
      <c r="A603" s="4">
        <v>45528</v>
      </c>
      <c r="B603" t="s">
        <v>114</v>
      </c>
      <c r="C603" t="s">
        <v>115</v>
      </c>
      <c r="D603">
        <v>5180</v>
      </c>
    </row>
    <row r="604" spans="1:4" x14ac:dyDescent="0.2">
      <c r="A604" s="4">
        <v>45529</v>
      </c>
      <c r="B604" t="s">
        <v>114</v>
      </c>
      <c r="C604" t="s">
        <v>115</v>
      </c>
      <c r="D604">
        <v>5162</v>
      </c>
    </row>
    <row r="605" spans="1:4" x14ac:dyDescent="0.2">
      <c r="A605" s="4">
        <v>45530</v>
      </c>
      <c r="B605" t="s">
        <v>114</v>
      </c>
      <c r="C605" t="s">
        <v>115</v>
      </c>
      <c r="D605">
        <v>5154</v>
      </c>
    </row>
    <row r="606" spans="1:4" x14ac:dyDescent="0.2">
      <c r="A606" s="4">
        <v>45531</v>
      </c>
      <c r="B606" t="s">
        <v>114</v>
      </c>
      <c r="C606" t="s">
        <v>115</v>
      </c>
      <c r="D606">
        <v>5188</v>
      </c>
    </row>
    <row r="607" spans="1:4" x14ac:dyDescent="0.2">
      <c r="A607" s="4">
        <v>45532</v>
      </c>
      <c r="B607" t="s">
        <v>114</v>
      </c>
      <c r="C607" t="s">
        <v>115</v>
      </c>
      <c r="D607">
        <v>5148</v>
      </c>
    </row>
    <row r="608" spans="1:4" x14ac:dyDescent="0.2">
      <c r="A608" s="4">
        <v>45533</v>
      </c>
      <c r="B608" t="s">
        <v>114</v>
      </c>
      <c r="C608" t="s">
        <v>115</v>
      </c>
      <c r="D608">
        <v>5099</v>
      </c>
    </row>
    <row r="609" spans="1:4" x14ac:dyDescent="0.2">
      <c r="A609" s="4">
        <v>45534</v>
      </c>
      <c r="B609" t="s">
        <v>114</v>
      </c>
      <c r="C609" t="s">
        <v>115</v>
      </c>
      <c r="D609">
        <v>5139</v>
      </c>
    </row>
    <row r="610" spans="1:4" x14ac:dyDescent="0.2">
      <c r="A610" s="4">
        <v>45535</v>
      </c>
      <c r="B610" t="s">
        <v>114</v>
      </c>
      <c r="C610" t="s">
        <v>115</v>
      </c>
      <c r="D610">
        <v>5160</v>
      </c>
    </row>
    <row r="611" spans="1:4" x14ac:dyDescent="0.2">
      <c r="A611" s="4">
        <v>45536</v>
      </c>
      <c r="B611" t="s">
        <v>114</v>
      </c>
      <c r="C611" t="s">
        <v>115</v>
      </c>
      <c r="D611">
        <v>5197</v>
      </c>
    </row>
    <row r="612" spans="1:4" x14ac:dyDescent="0.2">
      <c r="A612" s="4">
        <v>45537</v>
      </c>
      <c r="B612" t="s">
        <v>114</v>
      </c>
      <c r="C612" t="s">
        <v>115</v>
      </c>
      <c r="D612">
        <v>5150</v>
      </c>
    </row>
    <row r="613" spans="1:4" x14ac:dyDescent="0.2">
      <c r="A613" s="4">
        <v>45538</v>
      </c>
      <c r="B613" t="s">
        <v>114</v>
      </c>
      <c r="C613" t="s">
        <v>115</v>
      </c>
      <c r="D613">
        <v>5197</v>
      </c>
    </row>
    <row r="614" spans="1:4" x14ac:dyDescent="0.2">
      <c r="A614" s="4">
        <v>45539</v>
      </c>
      <c r="B614" t="s">
        <v>114</v>
      </c>
      <c r="C614" t="s">
        <v>115</v>
      </c>
      <c r="D614">
        <v>5221</v>
      </c>
    </row>
    <row r="615" spans="1:4" x14ac:dyDescent="0.2">
      <c r="A615" s="4">
        <v>45540</v>
      </c>
      <c r="B615" t="s">
        <v>114</v>
      </c>
      <c r="C615" t="s">
        <v>115</v>
      </c>
      <c r="D615">
        <v>5183</v>
      </c>
    </row>
    <row r="616" spans="1:4" x14ac:dyDescent="0.2">
      <c r="A616" s="4">
        <v>45541</v>
      </c>
      <c r="B616" t="s">
        <v>114</v>
      </c>
      <c r="C616" t="s">
        <v>115</v>
      </c>
      <c r="D616">
        <v>5218</v>
      </c>
    </row>
    <row r="617" spans="1:4" x14ac:dyDescent="0.2">
      <c r="A617" s="4">
        <v>45542</v>
      </c>
      <c r="B617" t="s">
        <v>114</v>
      </c>
      <c r="C617" t="s">
        <v>115</v>
      </c>
      <c r="D617">
        <v>5263</v>
      </c>
    </row>
    <row r="618" spans="1:4" x14ac:dyDescent="0.2">
      <c r="A618" s="4">
        <v>45543</v>
      </c>
      <c r="B618" t="s">
        <v>114</v>
      </c>
      <c r="C618" t="s">
        <v>115</v>
      </c>
      <c r="D618">
        <v>5299</v>
      </c>
    </row>
    <row r="619" spans="1:4" x14ac:dyDescent="0.2">
      <c r="A619" s="4">
        <v>45544</v>
      </c>
      <c r="B619" t="s">
        <v>114</v>
      </c>
      <c r="C619" t="s">
        <v>115</v>
      </c>
      <c r="D619">
        <v>5343</v>
      </c>
    </row>
    <row r="620" spans="1:4" x14ac:dyDescent="0.2">
      <c r="A620" s="4">
        <v>45545</v>
      </c>
      <c r="B620" t="s">
        <v>114</v>
      </c>
      <c r="C620" t="s">
        <v>115</v>
      </c>
      <c r="D620">
        <v>5367</v>
      </c>
    </row>
    <row r="621" spans="1:4" x14ac:dyDescent="0.2">
      <c r="A621" s="4">
        <v>45546</v>
      </c>
      <c r="B621" t="s">
        <v>114</v>
      </c>
      <c r="C621" t="s">
        <v>115</v>
      </c>
      <c r="D621">
        <v>5403</v>
      </c>
    </row>
    <row r="622" spans="1:4" x14ac:dyDescent="0.2">
      <c r="A622" s="4">
        <v>45547</v>
      </c>
      <c r="B622" t="s">
        <v>114</v>
      </c>
      <c r="C622" t="s">
        <v>115</v>
      </c>
      <c r="D622">
        <v>5391</v>
      </c>
    </row>
    <row r="623" spans="1:4" x14ac:dyDescent="0.2">
      <c r="A623" s="4">
        <v>45548</v>
      </c>
      <c r="B623" t="s">
        <v>114</v>
      </c>
      <c r="C623" t="s">
        <v>115</v>
      </c>
      <c r="D623">
        <v>5429</v>
      </c>
    </row>
    <row r="624" spans="1:4" x14ac:dyDescent="0.2">
      <c r="A624" s="4">
        <v>45549</v>
      </c>
      <c r="B624" t="s">
        <v>114</v>
      </c>
      <c r="C624" t="s">
        <v>115</v>
      </c>
      <c r="D624">
        <v>5390</v>
      </c>
    </row>
    <row r="625" spans="1:4" x14ac:dyDescent="0.2">
      <c r="A625" s="4">
        <v>45550</v>
      </c>
      <c r="B625" t="s">
        <v>114</v>
      </c>
      <c r="C625" t="s">
        <v>115</v>
      </c>
      <c r="D625">
        <v>5358</v>
      </c>
    </row>
    <row r="626" spans="1:4" x14ac:dyDescent="0.2">
      <c r="A626" s="4">
        <v>45551</v>
      </c>
      <c r="B626" t="s">
        <v>114</v>
      </c>
      <c r="C626" t="s">
        <v>115</v>
      </c>
      <c r="D626">
        <v>5314</v>
      </c>
    </row>
    <row r="627" spans="1:4" x14ac:dyDescent="0.2">
      <c r="A627" s="4">
        <v>45552</v>
      </c>
      <c r="B627" t="s">
        <v>114</v>
      </c>
      <c r="C627" t="s">
        <v>115</v>
      </c>
      <c r="D627">
        <v>5299</v>
      </c>
    </row>
    <row r="628" spans="1:4" x14ac:dyDescent="0.2">
      <c r="A628" s="4">
        <v>45553</v>
      </c>
      <c r="B628" t="s">
        <v>114</v>
      </c>
      <c r="C628" t="s">
        <v>115</v>
      </c>
      <c r="D628">
        <v>5320</v>
      </c>
    </row>
    <row r="629" spans="1:4" x14ac:dyDescent="0.2">
      <c r="A629" s="4">
        <v>45554</v>
      </c>
      <c r="B629" t="s">
        <v>114</v>
      </c>
      <c r="C629" t="s">
        <v>115</v>
      </c>
      <c r="D629">
        <v>5360</v>
      </c>
    </row>
    <row r="630" spans="1:4" x14ac:dyDescent="0.2">
      <c r="A630" s="4">
        <v>45555</v>
      </c>
      <c r="B630" t="s">
        <v>114</v>
      </c>
      <c r="C630" t="s">
        <v>115</v>
      </c>
      <c r="D630">
        <v>5349</v>
      </c>
    </row>
    <row r="631" spans="1:4" x14ac:dyDescent="0.2">
      <c r="A631" s="4">
        <v>45556</v>
      </c>
      <c r="B631" t="s">
        <v>114</v>
      </c>
      <c r="C631" t="s">
        <v>115</v>
      </c>
      <c r="D631">
        <v>5312</v>
      </c>
    </row>
    <row r="632" spans="1:4" x14ac:dyDescent="0.2">
      <c r="A632" s="4">
        <v>45557</v>
      </c>
      <c r="B632" t="s">
        <v>114</v>
      </c>
      <c r="C632" t="s">
        <v>115</v>
      </c>
      <c r="D632">
        <v>5276</v>
      </c>
    </row>
    <row r="633" spans="1:4" x14ac:dyDescent="0.2">
      <c r="A633" s="4">
        <v>45558</v>
      </c>
      <c r="B633" t="s">
        <v>114</v>
      </c>
      <c r="C633" t="s">
        <v>115</v>
      </c>
      <c r="D633">
        <v>5250</v>
      </c>
    </row>
    <row r="634" spans="1:4" x14ac:dyDescent="0.2">
      <c r="A634" s="4">
        <v>45559</v>
      </c>
      <c r="B634" t="s">
        <v>114</v>
      </c>
      <c r="C634" t="s">
        <v>115</v>
      </c>
      <c r="D634">
        <v>5246</v>
      </c>
    </row>
    <row r="635" spans="1:4" x14ac:dyDescent="0.2">
      <c r="A635" s="4">
        <v>45560</v>
      </c>
      <c r="B635" t="s">
        <v>114</v>
      </c>
      <c r="C635" t="s">
        <v>115</v>
      </c>
      <c r="D635">
        <v>5233</v>
      </c>
    </row>
    <row r="636" spans="1:4" x14ac:dyDescent="0.2">
      <c r="A636" s="4">
        <v>45561</v>
      </c>
      <c r="B636" t="s">
        <v>114</v>
      </c>
      <c r="C636" t="s">
        <v>115</v>
      </c>
      <c r="D636">
        <v>5228</v>
      </c>
    </row>
    <row r="637" spans="1:4" x14ac:dyDescent="0.2">
      <c r="A637" s="4">
        <v>45562</v>
      </c>
      <c r="B637" t="s">
        <v>114</v>
      </c>
      <c r="C637" t="s">
        <v>115</v>
      </c>
      <c r="D637">
        <v>5232</v>
      </c>
    </row>
    <row r="638" spans="1:4" x14ac:dyDescent="0.2">
      <c r="A638" s="4">
        <v>45563</v>
      </c>
      <c r="B638" t="s">
        <v>114</v>
      </c>
      <c r="C638" t="s">
        <v>115</v>
      </c>
      <c r="D638">
        <v>5249</v>
      </c>
    </row>
    <row r="639" spans="1:4" x14ac:dyDescent="0.2">
      <c r="A639" s="4">
        <v>45564</v>
      </c>
      <c r="B639" t="s">
        <v>114</v>
      </c>
      <c r="C639" t="s">
        <v>115</v>
      </c>
      <c r="D639">
        <v>5237</v>
      </c>
    </row>
    <row r="640" spans="1:4" x14ac:dyDescent="0.2">
      <c r="A640" s="4">
        <v>45565</v>
      </c>
      <c r="B640" t="s">
        <v>114</v>
      </c>
      <c r="C640" t="s">
        <v>115</v>
      </c>
      <c r="D640">
        <v>5273</v>
      </c>
    </row>
    <row r="641" spans="1:4" x14ac:dyDescent="0.2">
      <c r="A641" s="4">
        <v>45566</v>
      </c>
      <c r="B641" t="s">
        <v>114</v>
      </c>
      <c r="C641" t="s">
        <v>115</v>
      </c>
      <c r="D641">
        <v>5259</v>
      </c>
    </row>
    <row r="642" spans="1:4" x14ac:dyDescent="0.2">
      <c r="A642" s="4">
        <v>45567</v>
      </c>
      <c r="B642" t="s">
        <v>114</v>
      </c>
      <c r="C642" t="s">
        <v>115</v>
      </c>
      <c r="D642">
        <v>5305</v>
      </c>
    </row>
    <row r="643" spans="1:4" x14ac:dyDescent="0.2">
      <c r="A643" s="4">
        <v>45568</v>
      </c>
      <c r="B643" t="s">
        <v>114</v>
      </c>
      <c r="C643" t="s">
        <v>115</v>
      </c>
      <c r="D643">
        <v>5344</v>
      </c>
    </row>
    <row r="644" spans="1:4" x14ac:dyDescent="0.2">
      <c r="A644" s="4">
        <v>45569</v>
      </c>
      <c r="B644" t="s">
        <v>114</v>
      </c>
      <c r="C644" t="s">
        <v>115</v>
      </c>
      <c r="D644">
        <v>5354</v>
      </c>
    </row>
    <row r="645" spans="1:4" x14ac:dyDescent="0.2">
      <c r="A645" s="4">
        <v>45570</v>
      </c>
      <c r="B645" t="s">
        <v>114</v>
      </c>
      <c r="C645" t="s">
        <v>115</v>
      </c>
      <c r="D645">
        <v>5310</v>
      </c>
    </row>
    <row r="646" spans="1:4" x14ac:dyDescent="0.2">
      <c r="A646" s="4">
        <v>45571</v>
      </c>
      <c r="B646" t="s">
        <v>114</v>
      </c>
      <c r="C646" t="s">
        <v>115</v>
      </c>
      <c r="D646">
        <v>5326</v>
      </c>
    </row>
    <row r="647" spans="1:4" x14ac:dyDescent="0.2">
      <c r="A647" s="4">
        <v>45572</v>
      </c>
      <c r="B647" t="s">
        <v>114</v>
      </c>
      <c r="C647" t="s">
        <v>115</v>
      </c>
      <c r="D647">
        <v>5319</v>
      </c>
    </row>
    <row r="648" spans="1:4" x14ac:dyDescent="0.2">
      <c r="A648" s="4">
        <v>45573</v>
      </c>
      <c r="B648" t="s">
        <v>114</v>
      </c>
      <c r="C648" t="s">
        <v>115</v>
      </c>
      <c r="D648">
        <v>5296</v>
      </c>
    </row>
    <row r="649" spans="1:4" x14ac:dyDescent="0.2">
      <c r="A649" s="4">
        <v>45574</v>
      </c>
      <c r="B649" t="s">
        <v>114</v>
      </c>
      <c r="C649" t="s">
        <v>115</v>
      </c>
      <c r="D649">
        <v>5313</v>
      </c>
    </row>
    <row r="650" spans="1:4" x14ac:dyDescent="0.2">
      <c r="A650" s="4">
        <v>45575</v>
      </c>
      <c r="B650" t="s">
        <v>114</v>
      </c>
      <c r="C650" t="s">
        <v>115</v>
      </c>
      <c r="D650">
        <v>5293</v>
      </c>
    </row>
    <row r="651" spans="1:4" x14ac:dyDescent="0.2">
      <c r="A651" s="4">
        <v>45576</v>
      </c>
      <c r="B651" t="s">
        <v>114</v>
      </c>
      <c r="C651" t="s">
        <v>115</v>
      </c>
      <c r="D651">
        <v>5329</v>
      </c>
    </row>
    <row r="652" spans="1:4" x14ac:dyDescent="0.2">
      <c r="A652" s="4">
        <v>45577</v>
      </c>
      <c r="B652" t="s">
        <v>114</v>
      </c>
      <c r="C652" t="s">
        <v>115</v>
      </c>
      <c r="D652">
        <v>5297</v>
      </c>
    </row>
    <row r="653" spans="1:4" x14ac:dyDescent="0.2">
      <c r="A653" s="4">
        <v>45578</v>
      </c>
      <c r="B653" t="s">
        <v>114</v>
      </c>
      <c r="C653" t="s">
        <v>115</v>
      </c>
      <c r="D653">
        <v>5309</v>
      </c>
    </row>
    <row r="654" spans="1:4" x14ac:dyDescent="0.2">
      <c r="A654" s="4">
        <v>45579</v>
      </c>
      <c r="B654" t="s">
        <v>114</v>
      </c>
      <c r="C654" t="s">
        <v>115</v>
      </c>
      <c r="D654">
        <v>5303</v>
      </c>
    </row>
    <row r="655" spans="1:4" x14ac:dyDescent="0.2">
      <c r="A655" s="4">
        <v>45580</v>
      </c>
      <c r="B655" t="s">
        <v>114</v>
      </c>
      <c r="C655" t="s">
        <v>115</v>
      </c>
      <c r="D655">
        <v>5339</v>
      </c>
    </row>
    <row r="656" spans="1:4" x14ac:dyDescent="0.2">
      <c r="A656" s="4">
        <v>45581</v>
      </c>
      <c r="B656" t="s">
        <v>114</v>
      </c>
      <c r="C656" t="s">
        <v>115</v>
      </c>
      <c r="D656">
        <v>5318</v>
      </c>
    </row>
    <row r="657" spans="1:4" x14ac:dyDescent="0.2">
      <c r="A657" s="4">
        <v>45582</v>
      </c>
      <c r="B657" t="s">
        <v>114</v>
      </c>
      <c r="C657" t="s">
        <v>115</v>
      </c>
      <c r="D657">
        <v>5284</v>
      </c>
    </row>
    <row r="658" spans="1:4" x14ac:dyDescent="0.2">
      <c r="A658" s="4">
        <v>45583</v>
      </c>
      <c r="B658" t="s">
        <v>114</v>
      </c>
      <c r="C658" t="s">
        <v>115</v>
      </c>
      <c r="D658">
        <v>5250</v>
      </c>
    </row>
    <row r="659" spans="1:4" x14ac:dyDescent="0.2">
      <c r="A659" s="4">
        <v>45584</v>
      </c>
      <c r="B659" t="s">
        <v>114</v>
      </c>
      <c r="C659" t="s">
        <v>115</v>
      </c>
      <c r="D659">
        <v>5247</v>
      </c>
    </row>
    <row r="660" spans="1:4" x14ac:dyDescent="0.2">
      <c r="A660" s="4">
        <v>45585</v>
      </c>
      <c r="B660" t="s">
        <v>114</v>
      </c>
      <c r="C660" t="s">
        <v>115</v>
      </c>
      <c r="D660">
        <v>5208</v>
      </c>
    </row>
    <row r="661" spans="1:4" x14ac:dyDescent="0.2">
      <c r="A661" s="4">
        <v>45586</v>
      </c>
      <c r="B661" t="s">
        <v>114</v>
      </c>
      <c r="C661" t="s">
        <v>115</v>
      </c>
      <c r="D661">
        <v>5241</v>
      </c>
    </row>
    <row r="662" spans="1:4" x14ac:dyDescent="0.2">
      <c r="A662" s="4">
        <v>45587</v>
      </c>
      <c r="B662" t="s">
        <v>114</v>
      </c>
      <c r="C662" t="s">
        <v>115</v>
      </c>
      <c r="D662">
        <v>5199</v>
      </c>
    </row>
    <row r="663" spans="1:4" x14ac:dyDescent="0.2">
      <c r="A663" s="4">
        <v>45588</v>
      </c>
      <c r="B663" t="s">
        <v>114</v>
      </c>
      <c r="C663" t="s">
        <v>115</v>
      </c>
      <c r="D663">
        <v>5186</v>
      </c>
    </row>
    <row r="664" spans="1:4" x14ac:dyDescent="0.2">
      <c r="A664" s="4">
        <v>45589</v>
      </c>
      <c r="B664" t="s">
        <v>114</v>
      </c>
      <c r="C664" t="s">
        <v>115</v>
      </c>
      <c r="D664">
        <v>5181</v>
      </c>
    </row>
    <row r="665" spans="1:4" x14ac:dyDescent="0.2">
      <c r="A665" s="4">
        <v>45590</v>
      </c>
      <c r="B665" t="s">
        <v>114</v>
      </c>
      <c r="C665" t="s">
        <v>115</v>
      </c>
      <c r="D665">
        <v>5172</v>
      </c>
    </row>
    <row r="666" spans="1:4" x14ac:dyDescent="0.2">
      <c r="A666" s="4">
        <v>45591</v>
      </c>
      <c r="B666" t="s">
        <v>114</v>
      </c>
      <c r="C666" t="s">
        <v>115</v>
      </c>
      <c r="D666">
        <v>5138</v>
      </c>
    </row>
    <row r="667" spans="1:4" x14ac:dyDescent="0.2">
      <c r="A667" s="4">
        <v>45592</v>
      </c>
      <c r="B667" t="s">
        <v>114</v>
      </c>
      <c r="C667" t="s">
        <v>115</v>
      </c>
      <c r="D667">
        <v>5117</v>
      </c>
    </row>
    <row r="668" spans="1:4" x14ac:dyDescent="0.2">
      <c r="A668" s="4">
        <v>45593</v>
      </c>
      <c r="B668" t="s">
        <v>114</v>
      </c>
      <c r="C668" t="s">
        <v>115</v>
      </c>
      <c r="D668">
        <v>5158</v>
      </c>
    </row>
    <row r="669" spans="1:4" x14ac:dyDescent="0.2">
      <c r="A669" s="4">
        <v>45594</v>
      </c>
      <c r="B669" t="s">
        <v>114</v>
      </c>
      <c r="C669" t="s">
        <v>115</v>
      </c>
      <c r="D669">
        <v>5143</v>
      </c>
    </row>
    <row r="670" spans="1:4" x14ac:dyDescent="0.2">
      <c r="A670" s="4">
        <v>45595</v>
      </c>
      <c r="B670" t="s">
        <v>114</v>
      </c>
      <c r="C670" t="s">
        <v>115</v>
      </c>
      <c r="D670">
        <v>5098</v>
      </c>
    </row>
    <row r="671" spans="1:4" x14ac:dyDescent="0.2">
      <c r="A671" s="4">
        <v>45596</v>
      </c>
      <c r="B671" t="s">
        <v>114</v>
      </c>
      <c r="C671" t="s">
        <v>115</v>
      </c>
      <c r="D671">
        <v>5099</v>
      </c>
    </row>
    <row r="672" spans="1:4" x14ac:dyDescent="0.2">
      <c r="A672" s="4">
        <v>45597</v>
      </c>
      <c r="B672" t="s">
        <v>114</v>
      </c>
      <c r="C672" t="s">
        <v>115</v>
      </c>
      <c r="D672">
        <v>5079</v>
      </c>
    </row>
    <row r="673" spans="1:4" x14ac:dyDescent="0.2">
      <c r="A673" s="4">
        <v>45598</v>
      </c>
      <c r="B673" t="s">
        <v>114</v>
      </c>
      <c r="C673" t="s">
        <v>115</v>
      </c>
      <c r="D673">
        <v>5124</v>
      </c>
    </row>
    <row r="674" spans="1:4" x14ac:dyDescent="0.2">
      <c r="A674" s="4">
        <v>45599</v>
      </c>
      <c r="B674" t="s">
        <v>114</v>
      </c>
      <c r="C674" t="s">
        <v>115</v>
      </c>
      <c r="D674">
        <v>5114</v>
      </c>
    </row>
    <row r="675" spans="1:4" x14ac:dyDescent="0.2">
      <c r="A675" s="4">
        <v>45600</v>
      </c>
      <c r="B675" t="s">
        <v>114</v>
      </c>
      <c r="C675" t="s">
        <v>115</v>
      </c>
      <c r="D675">
        <v>5163</v>
      </c>
    </row>
    <row r="676" spans="1:4" x14ac:dyDescent="0.2">
      <c r="A676" s="4">
        <v>45601</v>
      </c>
      <c r="B676" t="s">
        <v>114</v>
      </c>
      <c r="C676" t="s">
        <v>115</v>
      </c>
      <c r="D676">
        <v>5144</v>
      </c>
    </row>
    <row r="677" spans="1:4" x14ac:dyDescent="0.2">
      <c r="A677" s="4">
        <v>45602</v>
      </c>
      <c r="B677" t="s">
        <v>114</v>
      </c>
      <c r="C677" t="s">
        <v>115</v>
      </c>
      <c r="D677">
        <v>5191</v>
      </c>
    </row>
    <row r="678" spans="1:4" x14ac:dyDescent="0.2">
      <c r="A678" s="4">
        <v>45603</v>
      </c>
      <c r="B678" t="s">
        <v>114</v>
      </c>
      <c r="C678" t="s">
        <v>115</v>
      </c>
      <c r="D678">
        <v>5241</v>
      </c>
    </row>
    <row r="679" spans="1:4" x14ac:dyDescent="0.2">
      <c r="A679" s="4">
        <v>45604</v>
      </c>
      <c r="B679" t="s">
        <v>114</v>
      </c>
      <c r="C679" t="s">
        <v>115</v>
      </c>
      <c r="D679">
        <v>5230</v>
      </c>
    </row>
    <row r="680" spans="1:4" x14ac:dyDescent="0.2">
      <c r="A680" s="4">
        <v>45605</v>
      </c>
      <c r="B680" t="s">
        <v>114</v>
      </c>
      <c r="C680" t="s">
        <v>115</v>
      </c>
      <c r="D680">
        <v>5184</v>
      </c>
    </row>
    <row r="681" spans="1:4" x14ac:dyDescent="0.2">
      <c r="A681" s="4">
        <v>45606</v>
      </c>
      <c r="B681" t="s">
        <v>114</v>
      </c>
      <c r="C681" t="s">
        <v>115</v>
      </c>
      <c r="D681">
        <v>5152</v>
      </c>
    </row>
    <row r="682" spans="1:4" x14ac:dyDescent="0.2">
      <c r="A682" s="4">
        <v>45607</v>
      </c>
      <c r="B682" t="s">
        <v>114</v>
      </c>
      <c r="C682" t="s">
        <v>115</v>
      </c>
      <c r="D682">
        <v>5166</v>
      </c>
    </row>
    <row r="683" spans="1:4" x14ac:dyDescent="0.2">
      <c r="A683" s="4">
        <v>45608</v>
      </c>
      <c r="B683" t="s">
        <v>114</v>
      </c>
      <c r="C683" t="s">
        <v>115</v>
      </c>
      <c r="D683">
        <v>5143</v>
      </c>
    </row>
    <row r="684" spans="1:4" x14ac:dyDescent="0.2">
      <c r="A684" s="4">
        <v>45609</v>
      </c>
      <c r="B684" t="s">
        <v>114</v>
      </c>
      <c r="C684" t="s">
        <v>115</v>
      </c>
      <c r="D684">
        <v>5117</v>
      </c>
    </row>
    <row r="685" spans="1:4" x14ac:dyDescent="0.2">
      <c r="A685" s="4">
        <v>45610</v>
      </c>
      <c r="B685" t="s">
        <v>114</v>
      </c>
      <c r="C685" t="s">
        <v>115</v>
      </c>
      <c r="D685">
        <v>5167</v>
      </c>
    </row>
    <row r="686" spans="1:4" x14ac:dyDescent="0.2">
      <c r="A686" s="4">
        <v>45611</v>
      </c>
      <c r="B686" t="s">
        <v>114</v>
      </c>
      <c r="C686" t="s">
        <v>115</v>
      </c>
      <c r="D686">
        <v>5202</v>
      </c>
    </row>
    <row r="687" spans="1:4" x14ac:dyDescent="0.2">
      <c r="A687" s="4">
        <v>45612</v>
      </c>
      <c r="B687" t="s">
        <v>114</v>
      </c>
      <c r="C687" t="s">
        <v>115</v>
      </c>
      <c r="D687">
        <v>5231</v>
      </c>
    </row>
    <row r="688" spans="1:4" x14ac:dyDescent="0.2">
      <c r="A688" s="4">
        <v>45613</v>
      </c>
      <c r="B688" t="s">
        <v>114</v>
      </c>
      <c r="C688" t="s">
        <v>115</v>
      </c>
      <c r="D688">
        <v>5218</v>
      </c>
    </row>
    <row r="689" spans="1:4" x14ac:dyDescent="0.2">
      <c r="A689" s="4">
        <v>45614</v>
      </c>
      <c r="B689" t="s">
        <v>114</v>
      </c>
      <c r="C689" t="s">
        <v>115</v>
      </c>
      <c r="D689">
        <v>5222</v>
      </c>
    </row>
    <row r="690" spans="1:4" x14ac:dyDescent="0.2">
      <c r="A690" s="4">
        <v>45615</v>
      </c>
      <c r="B690" t="s">
        <v>114</v>
      </c>
      <c r="C690" t="s">
        <v>115</v>
      </c>
      <c r="D690">
        <v>5186</v>
      </c>
    </row>
    <row r="691" spans="1:4" x14ac:dyDescent="0.2">
      <c r="A691" s="4">
        <v>45616</v>
      </c>
      <c r="B691" t="s">
        <v>114</v>
      </c>
      <c r="C691" t="s">
        <v>115</v>
      </c>
      <c r="D691">
        <v>5213</v>
      </c>
    </row>
    <row r="692" spans="1:4" x14ac:dyDescent="0.2">
      <c r="A692" s="4">
        <v>45617</v>
      </c>
      <c r="B692" t="s">
        <v>114</v>
      </c>
      <c r="C692" t="s">
        <v>115</v>
      </c>
      <c r="D692">
        <v>5242</v>
      </c>
    </row>
    <row r="693" spans="1:4" x14ac:dyDescent="0.2">
      <c r="A693" s="4">
        <v>45618</v>
      </c>
      <c r="B693" t="s">
        <v>114</v>
      </c>
      <c r="C693" t="s">
        <v>115</v>
      </c>
      <c r="D693">
        <v>5229</v>
      </c>
    </row>
    <row r="694" spans="1:4" x14ac:dyDescent="0.2">
      <c r="A694" s="4">
        <v>45619</v>
      </c>
      <c r="B694" t="s">
        <v>114</v>
      </c>
      <c r="C694" t="s">
        <v>115</v>
      </c>
      <c r="D694">
        <v>5257</v>
      </c>
    </row>
    <row r="695" spans="1:4" x14ac:dyDescent="0.2">
      <c r="A695" s="4">
        <v>45620</v>
      </c>
      <c r="B695" t="s">
        <v>114</v>
      </c>
      <c r="C695" t="s">
        <v>115</v>
      </c>
      <c r="D695">
        <v>5281</v>
      </c>
    </row>
    <row r="696" spans="1:4" x14ac:dyDescent="0.2">
      <c r="A696" s="4">
        <v>45621</v>
      </c>
      <c r="B696" t="s">
        <v>114</v>
      </c>
      <c r="C696" t="s">
        <v>115</v>
      </c>
      <c r="D696">
        <v>5294</v>
      </c>
    </row>
    <row r="697" spans="1:4" x14ac:dyDescent="0.2">
      <c r="A697" s="4">
        <v>45622</v>
      </c>
      <c r="B697" t="s">
        <v>114</v>
      </c>
      <c r="C697" t="s">
        <v>115</v>
      </c>
      <c r="D697">
        <v>5317</v>
      </c>
    </row>
    <row r="698" spans="1:4" x14ac:dyDescent="0.2">
      <c r="A698" s="4">
        <v>45623</v>
      </c>
      <c r="B698" t="s">
        <v>114</v>
      </c>
      <c r="C698" t="s">
        <v>115</v>
      </c>
      <c r="D698">
        <v>5273</v>
      </c>
    </row>
    <row r="699" spans="1:4" x14ac:dyDescent="0.2">
      <c r="A699" s="4">
        <v>45624</v>
      </c>
      <c r="B699" t="s">
        <v>114</v>
      </c>
      <c r="C699" t="s">
        <v>115</v>
      </c>
      <c r="D699">
        <v>5241</v>
      </c>
    </row>
    <row r="700" spans="1:4" x14ac:dyDescent="0.2">
      <c r="A700" s="4">
        <v>45625</v>
      </c>
      <c r="B700" t="s">
        <v>114</v>
      </c>
      <c r="C700" t="s">
        <v>115</v>
      </c>
      <c r="D700">
        <v>5290</v>
      </c>
    </row>
    <row r="701" spans="1:4" x14ac:dyDescent="0.2">
      <c r="A701" s="4">
        <v>45626</v>
      </c>
      <c r="B701" t="s">
        <v>114</v>
      </c>
      <c r="C701" t="s">
        <v>115</v>
      </c>
      <c r="D701">
        <v>5320</v>
      </c>
    </row>
    <row r="702" spans="1:4" x14ac:dyDescent="0.2">
      <c r="A702" s="4">
        <v>45627</v>
      </c>
      <c r="B702" t="s">
        <v>114</v>
      </c>
      <c r="C702" t="s">
        <v>115</v>
      </c>
      <c r="D702">
        <v>5300</v>
      </c>
    </row>
    <row r="703" spans="1:4" x14ac:dyDescent="0.2">
      <c r="A703" s="4">
        <v>45628</v>
      </c>
      <c r="B703" t="s">
        <v>114</v>
      </c>
      <c r="C703" t="s">
        <v>115</v>
      </c>
      <c r="D703">
        <v>5255</v>
      </c>
    </row>
    <row r="704" spans="1:4" x14ac:dyDescent="0.2">
      <c r="A704" s="4">
        <v>45629</v>
      </c>
      <c r="B704" t="s">
        <v>114</v>
      </c>
      <c r="C704" t="s">
        <v>115</v>
      </c>
      <c r="D704">
        <v>5281</v>
      </c>
    </row>
    <row r="705" spans="1:4" x14ac:dyDescent="0.2">
      <c r="A705" s="4">
        <v>45630</v>
      </c>
      <c r="B705" t="s">
        <v>114</v>
      </c>
      <c r="C705" t="s">
        <v>115</v>
      </c>
      <c r="D705">
        <v>5244</v>
      </c>
    </row>
    <row r="706" spans="1:4" x14ac:dyDescent="0.2">
      <c r="A706" s="4">
        <v>45631</v>
      </c>
      <c r="B706" t="s">
        <v>114</v>
      </c>
      <c r="C706" t="s">
        <v>115</v>
      </c>
      <c r="D706">
        <v>5271</v>
      </c>
    </row>
    <row r="707" spans="1:4" x14ac:dyDescent="0.2">
      <c r="A707" s="4">
        <v>45632</v>
      </c>
      <c r="B707" t="s">
        <v>114</v>
      </c>
      <c r="C707" t="s">
        <v>115</v>
      </c>
      <c r="D707">
        <v>5286</v>
      </c>
    </row>
    <row r="708" spans="1:4" x14ac:dyDescent="0.2">
      <c r="A708" s="4">
        <v>45633</v>
      </c>
      <c r="B708" t="s">
        <v>114</v>
      </c>
      <c r="C708" t="s">
        <v>115</v>
      </c>
      <c r="D708">
        <v>5252</v>
      </c>
    </row>
    <row r="709" spans="1:4" x14ac:dyDescent="0.2">
      <c r="A709" s="4">
        <v>45634</v>
      </c>
      <c r="B709" t="s">
        <v>114</v>
      </c>
      <c r="C709" t="s">
        <v>115</v>
      </c>
      <c r="D709">
        <v>5290</v>
      </c>
    </row>
    <row r="710" spans="1:4" x14ac:dyDescent="0.2">
      <c r="A710" s="4">
        <v>45635</v>
      </c>
      <c r="B710" t="s">
        <v>114</v>
      </c>
      <c r="C710" t="s">
        <v>115</v>
      </c>
      <c r="D710">
        <v>5329</v>
      </c>
    </row>
    <row r="711" spans="1:4" x14ac:dyDescent="0.2">
      <c r="A711" s="4">
        <v>45636</v>
      </c>
      <c r="B711" t="s">
        <v>114</v>
      </c>
      <c r="C711" t="s">
        <v>115</v>
      </c>
      <c r="D711">
        <v>5325</v>
      </c>
    </row>
    <row r="712" spans="1:4" x14ac:dyDescent="0.2">
      <c r="A712" s="4">
        <v>45637</v>
      </c>
      <c r="B712" t="s">
        <v>114</v>
      </c>
      <c r="C712" t="s">
        <v>115</v>
      </c>
      <c r="D712">
        <v>5365</v>
      </c>
    </row>
    <row r="713" spans="1:4" x14ac:dyDescent="0.2">
      <c r="A713" s="4">
        <v>45638</v>
      </c>
      <c r="B713" t="s">
        <v>114</v>
      </c>
      <c r="C713" t="s">
        <v>115</v>
      </c>
      <c r="D713">
        <v>5406</v>
      </c>
    </row>
    <row r="714" spans="1:4" x14ac:dyDescent="0.2">
      <c r="A714" s="4">
        <v>45639</v>
      </c>
      <c r="B714" t="s">
        <v>114</v>
      </c>
      <c r="C714" t="s">
        <v>115</v>
      </c>
      <c r="D714">
        <v>5406</v>
      </c>
    </row>
    <row r="715" spans="1:4" x14ac:dyDescent="0.2">
      <c r="A715" s="4">
        <v>45640</v>
      </c>
      <c r="B715" t="s">
        <v>114</v>
      </c>
      <c r="C715" t="s">
        <v>115</v>
      </c>
      <c r="D715">
        <v>5382</v>
      </c>
    </row>
    <row r="716" spans="1:4" x14ac:dyDescent="0.2">
      <c r="A716" s="4">
        <v>45641</v>
      </c>
      <c r="B716" t="s">
        <v>114</v>
      </c>
      <c r="C716" t="s">
        <v>115</v>
      </c>
      <c r="D716">
        <v>5400</v>
      </c>
    </row>
    <row r="717" spans="1:4" x14ac:dyDescent="0.2">
      <c r="A717" s="4">
        <v>45642</v>
      </c>
      <c r="B717" t="s">
        <v>114</v>
      </c>
      <c r="C717" t="s">
        <v>115</v>
      </c>
      <c r="D717">
        <v>5403</v>
      </c>
    </row>
    <row r="718" spans="1:4" x14ac:dyDescent="0.2">
      <c r="A718" s="4">
        <v>45643</v>
      </c>
      <c r="B718" t="s">
        <v>114</v>
      </c>
      <c r="C718" t="s">
        <v>115</v>
      </c>
      <c r="D718">
        <v>5420</v>
      </c>
    </row>
    <row r="719" spans="1:4" x14ac:dyDescent="0.2">
      <c r="A719" s="4">
        <v>45644</v>
      </c>
      <c r="B719" t="s">
        <v>114</v>
      </c>
      <c r="C719" t="s">
        <v>115</v>
      </c>
      <c r="D719">
        <v>5381</v>
      </c>
    </row>
    <row r="720" spans="1:4" x14ac:dyDescent="0.2">
      <c r="A720" s="4">
        <v>45645</v>
      </c>
      <c r="B720" t="s">
        <v>114</v>
      </c>
      <c r="C720" t="s">
        <v>115</v>
      </c>
      <c r="D720">
        <v>5374</v>
      </c>
    </row>
    <row r="721" spans="1:4" x14ac:dyDescent="0.2">
      <c r="A721" s="4">
        <v>45646</v>
      </c>
      <c r="B721" t="s">
        <v>114</v>
      </c>
      <c r="C721" t="s">
        <v>115</v>
      </c>
      <c r="D721">
        <v>5356</v>
      </c>
    </row>
    <row r="722" spans="1:4" x14ac:dyDescent="0.2">
      <c r="A722" s="4">
        <v>45647</v>
      </c>
      <c r="B722" t="s">
        <v>114</v>
      </c>
      <c r="C722" t="s">
        <v>115</v>
      </c>
      <c r="D722">
        <v>5378</v>
      </c>
    </row>
    <row r="723" spans="1:4" x14ac:dyDescent="0.2">
      <c r="A723" s="4">
        <v>45648</v>
      </c>
      <c r="B723" t="s">
        <v>114</v>
      </c>
      <c r="C723" t="s">
        <v>115</v>
      </c>
      <c r="D723">
        <v>5353</v>
      </c>
    </row>
    <row r="724" spans="1:4" x14ac:dyDescent="0.2">
      <c r="A724" s="4">
        <v>45649</v>
      </c>
      <c r="B724" t="s">
        <v>114</v>
      </c>
      <c r="C724" t="s">
        <v>115</v>
      </c>
      <c r="D724">
        <v>5343</v>
      </c>
    </row>
    <row r="725" spans="1:4" x14ac:dyDescent="0.2">
      <c r="A725" s="4">
        <v>45650</v>
      </c>
      <c r="B725" t="s">
        <v>114</v>
      </c>
      <c r="C725" t="s">
        <v>115</v>
      </c>
      <c r="D725">
        <v>5383</v>
      </c>
    </row>
    <row r="726" spans="1:4" x14ac:dyDescent="0.2">
      <c r="A726" s="4">
        <v>45651</v>
      </c>
      <c r="B726" t="s">
        <v>114</v>
      </c>
      <c r="C726" t="s">
        <v>115</v>
      </c>
      <c r="D726">
        <v>5415</v>
      </c>
    </row>
    <row r="727" spans="1:4" x14ac:dyDescent="0.2">
      <c r="A727" s="4">
        <v>45652</v>
      </c>
      <c r="B727" t="s">
        <v>114</v>
      </c>
      <c r="C727" t="s">
        <v>115</v>
      </c>
      <c r="D727">
        <v>5429</v>
      </c>
    </row>
    <row r="728" spans="1:4" x14ac:dyDescent="0.2">
      <c r="A728" s="4">
        <v>45653</v>
      </c>
      <c r="B728" t="s">
        <v>114</v>
      </c>
      <c r="C728" t="s">
        <v>115</v>
      </c>
      <c r="D728">
        <v>5425</v>
      </c>
    </row>
    <row r="729" spans="1:4" x14ac:dyDescent="0.2">
      <c r="A729" s="4">
        <v>45654</v>
      </c>
      <c r="B729" t="s">
        <v>114</v>
      </c>
      <c r="C729" t="s">
        <v>115</v>
      </c>
      <c r="D729">
        <v>5446</v>
      </c>
    </row>
    <row r="730" spans="1:4" x14ac:dyDescent="0.2">
      <c r="A730" s="4">
        <v>45655</v>
      </c>
      <c r="B730" t="s">
        <v>114</v>
      </c>
      <c r="C730" t="s">
        <v>115</v>
      </c>
      <c r="D730">
        <v>5485</v>
      </c>
    </row>
    <row r="731" spans="1:4" x14ac:dyDescent="0.2">
      <c r="A731" s="4">
        <v>45656</v>
      </c>
      <c r="B731" t="s">
        <v>114</v>
      </c>
      <c r="C731" t="s">
        <v>115</v>
      </c>
      <c r="D731">
        <v>5521</v>
      </c>
    </row>
    <row r="732" spans="1:4" x14ac:dyDescent="0.2">
      <c r="A732" s="4">
        <v>45657</v>
      </c>
      <c r="B732" t="s">
        <v>114</v>
      </c>
      <c r="C732" t="s">
        <v>115</v>
      </c>
      <c r="D732">
        <v>5513</v>
      </c>
    </row>
    <row r="733" spans="1:4" x14ac:dyDescent="0.2">
      <c r="A733" s="4">
        <v>45658</v>
      </c>
      <c r="B733" t="s">
        <v>114</v>
      </c>
      <c r="C733" t="s">
        <v>115</v>
      </c>
      <c r="D733">
        <v>5531</v>
      </c>
    </row>
    <row r="734" spans="1:4" x14ac:dyDescent="0.2">
      <c r="A734" s="4">
        <v>45659</v>
      </c>
      <c r="B734" t="s">
        <v>114</v>
      </c>
      <c r="C734" t="s">
        <v>115</v>
      </c>
      <c r="D734">
        <v>5500</v>
      </c>
    </row>
    <row r="735" spans="1:4" x14ac:dyDescent="0.2">
      <c r="A735" s="4">
        <v>45660</v>
      </c>
      <c r="B735" t="s">
        <v>114</v>
      </c>
      <c r="C735" t="s">
        <v>115</v>
      </c>
      <c r="D735">
        <v>5508</v>
      </c>
    </row>
    <row r="736" spans="1:4" x14ac:dyDescent="0.2">
      <c r="A736" s="4">
        <v>45661</v>
      </c>
      <c r="B736" t="s">
        <v>114</v>
      </c>
      <c r="C736" t="s">
        <v>115</v>
      </c>
      <c r="D736">
        <v>5458</v>
      </c>
    </row>
    <row r="737" spans="1:4" x14ac:dyDescent="0.2">
      <c r="A737" s="4">
        <v>45662</v>
      </c>
      <c r="B737" t="s">
        <v>114</v>
      </c>
      <c r="C737" t="s">
        <v>115</v>
      </c>
      <c r="D737">
        <v>5463</v>
      </c>
    </row>
    <row r="738" spans="1:4" x14ac:dyDescent="0.2">
      <c r="A738" s="4">
        <v>45663</v>
      </c>
      <c r="B738" t="s">
        <v>114</v>
      </c>
      <c r="C738" t="s">
        <v>115</v>
      </c>
      <c r="D738">
        <v>5417</v>
      </c>
    </row>
    <row r="739" spans="1:4" x14ac:dyDescent="0.2">
      <c r="A739" s="4">
        <v>45664</v>
      </c>
      <c r="B739" t="s">
        <v>114</v>
      </c>
      <c r="C739" t="s">
        <v>115</v>
      </c>
      <c r="D739">
        <v>5405</v>
      </c>
    </row>
    <row r="740" spans="1:4" x14ac:dyDescent="0.2">
      <c r="A740" s="4">
        <v>45665</v>
      </c>
      <c r="B740" t="s">
        <v>114</v>
      </c>
      <c r="C740" t="s">
        <v>115</v>
      </c>
      <c r="D740">
        <v>5378</v>
      </c>
    </row>
    <row r="741" spans="1:4" x14ac:dyDescent="0.2">
      <c r="A741" s="4">
        <v>45666</v>
      </c>
      <c r="B741" t="s">
        <v>114</v>
      </c>
      <c r="C741" t="s">
        <v>115</v>
      </c>
      <c r="D741">
        <v>5424</v>
      </c>
    </row>
    <row r="742" spans="1:4" x14ac:dyDescent="0.2">
      <c r="A742" s="4">
        <v>45667</v>
      </c>
      <c r="B742" t="s">
        <v>114</v>
      </c>
      <c r="C742" t="s">
        <v>115</v>
      </c>
      <c r="D742">
        <v>5464</v>
      </c>
    </row>
    <row r="743" spans="1:4" x14ac:dyDescent="0.2">
      <c r="A743" s="4">
        <v>45668</v>
      </c>
      <c r="B743" t="s">
        <v>114</v>
      </c>
      <c r="C743" t="s">
        <v>115</v>
      </c>
      <c r="D743">
        <v>5434</v>
      </c>
    </row>
    <row r="744" spans="1:4" x14ac:dyDescent="0.2">
      <c r="A744" s="4">
        <v>45669</v>
      </c>
      <c r="B744" t="s">
        <v>114</v>
      </c>
      <c r="C744" t="s">
        <v>115</v>
      </c>
      <c r="D744">
        <v>5394</v>
      </c>
    </row>
    <row r="745" spans="1:4" x14ac:dyDescent="0.2">
      <c r="A745" s="4">
        <v>45670</v>
      </c>
      <c r="B745" t="s">
        <v>114</v>
      </c>
      <c r="C745" t="s">
        <v>115</v>
      </c>
      <c r="D745">
        <v>5397</v>
      </c>
    </row>
    <row r="746" spans="1:4" x14ac:dyDescent="0.2">
      <c r="A746" s="4">
        <v>45671</v>
      </c>
      <c r="B746" t="s">
        <v>114</v>
      </c>
      <c r="C746" t="s">
        <v>115</v>
      </c>
      <c r="D746">
        <v>5437</v>
      </c>
    </row>
    <row r="747" spans="1:4" x14ac:dyDescent="0.2">
      <c r="A747" s="4">
        <v>45672</v>
      </c>
      <c r="B747" t="s">
        <v>114</v>
      </c>
      <c r="C747" t="s">
        <v>115</v>
      </c>
      <c r="D747">
        <v>5408</v>
      </c>
    </row>
    <row r="748" spans="1:4" x14ac:dyDescent="0.2">
      <c r="A748" s="4">
        <v>45673</v>
      </c>
      <c r="B748" t="s">
        <v>114</v>
      </c>
      <c r="C748" t="s">
        <v>115</v>
      </c>
      <c r="D748">
        <v>5407</v>
      </c>
    </row>
    <row r="749" spans="1:4" x14ac:dyDescent="0.2">
      <c r="A749" s="4">
        <v>45674</v>
      </c>
      <c r="B749" t="s">
        <v>114</v>
      </c>
      <c r="C749" t="s">
        <v>115</v>
      </c>
      <c r="D749">
        <v>5376</v>
      </c>
    </row>
    <row r="750" spans="1:4" x14ac:dyDescent="0.2">
      <c r="A750" s="4">
        <v>45675</v>
      </c>
      <c r="B750" t="s">
        <v>114</v>
      </c>
      <c r="C750" t="s">
        <v>115</v>
      </c>
      <c r="D750">
        <v>5402</v>
      </c>
    </row>
    <row r="751" spans="1:4" x14ac:dyDescent="0.2">
      <c r="A751" s="4">
        <v>45676</v>
      </c>
      <c r="B751" t="s">
        <v>114</v>
      </c>
      <c r="C751" t="s">
        <v>115</v>
      </c>
      <c r="D751">
        <v>5390</v>
      </c>
    </row>
    <row r="752" spans="1:4" x14ac:dyDescent="0.2">
      <c r="A752" s="4">
        <v>45677</v>
      </c>
      <c r="B752" t="s">
        <v>114</v>
      </c>
      <c r="C752" t="s">
        <v>115</v>
      </c>
      <c r="D752">
        <v>5399</v>
      </c>
    </row>
    <row r="753" spans="1:4" x14ac:dyDescent="0.2">
      <c r="A753" s="4">
        <v>45678</v>
      </c>
      <c r="B753" t="s">
        <v>114</v>
      </c>
      <c r="C753" t="s">
        <v>115</v>
      </c>
      <c r="D753">
        <v>5395</v>
      </c>
    </row>
    <row r="754" spans="1:4" x14ac:dyDescent="0.2">
      <c r="A754" s="4">
        <v>45679</v>
      </c>
      <c r="B754" t="s">
        <v>114</v>
      </c>
      <c r="C754" t="s">
        <v>115</v>
      </c>
      <c r="D754">
        <v>5438</v>
      </c>
    </row>
    <row r="755" spans="1:4" x14ac:dyDescent="0.2">
      <c r="A755" s="4">
        <v>45680</v>
      </c>
      <c r="B755" t="s">
        <v>114</v>
      </c>
      <c r="C755" t="s">
        <v>115</v>
      </c>
      <c r="D755">
        <v>5398</v>
      </c>
    </row>
    <row r="756" spans="1:4" x14ac:dyDescent="0.2">
      <c r="A756" s="4">
        <v>45681</v>
      </c>
      <c r="B756" t="s">
        <v>114</v>
      </c>
      <c r="C756" t="s">
        <v>115</v>
      </c>
      <c r="D756">
        <v>5410</v>
      </c>
    </row>
    <row r="757" spans="1:4" x14ac:dyDescent="0.2">
      <c r="A757" s="4">
        <v>45682</v>
      </c>
      <c r="B757" t="s">
        <v>114</v>
      </c>
      <c r="C757" t="s">
        <v>115</v>
      </c>
      <c r="D757">
        <v>5450</v>
      </c>
    </row>
    <row r="758" spans="1:4" x14ac:dyDescent="0.2">
      <c r="A758" s="4">
        <v>45683</v>
      </c>
      <c r="B758" t="s">
        <v>114</v>
      </c>
      <c r="C758" t="s">
        <v>115</v>
      </c>
      <c r="D758">
        <v>5439</v>
      </c>
    </row>
    <row r="759" spans="1:4" x14ac:dyDescent="0.2">
      <c r="A759" s="4">
        <v>45684</v>
      </c>
      <c r="B759" t="s">
        <v>114</v>
      </c>
      <c r="C759" t="s">
        <v>115</v>
      </c>
      <c r="D759">
        <v>5422</v>
      </c>
    </row>
    <row r="760" spans="1:4" x14ac:dyDescent="0.2">
      <c r="A760" s="4">
        <v>45685</v>
      </c>
      <c r="B760" t="s">
        <v>114</v>
      </c>
      <c r="C760" t="s">
        <v>115</v>
      </c>
      <c r="D760">
        <v>5389</v>
      </c>
    </row>
    <row r="761" spans="1:4" x14ac:dyDescent="0.2">
      <c r="A761" s="4">
        <v>45686</v>
      </c>
      <c r="B761" t="s">
        <v>114</v>
      </c>
      <c r="C761" t="s">
        <v>115</v>
      </c>
      <c r="D761">
        <v>5415</v>
      </c>
    </row>
    <row r="762" spans="1:4" x14ac:dyDescent="0.2">
      <c r="A762" s="4">
        <v>45687</v>
      </c>
      <c r="B762" t="s">
        <v>114</v>
      </c>
      <c r="C762" t="s">
        <v>115</v>
      </c>
      <c r="D762">
        <v>5429</v>
      </c>
    </row>
    <row r="763" spans="1:4" x14ac:dyDescent="0.2">
      <c r="A763" s="4">
        <v>45688</v>
      </c>
      <c r="B763" t="s">
        <v>114</v>
      </c>
      <c r="C763" t="s">
        <v>115</v>
      </c>
      <c r="D763">
        <v>5450</v>
      </c>
    </row>
    <row r="764" spans="1:4" x14ac:dyDescent="0.2">
      <c r="A764" s="4">
        <v>45689</v>
      </c>
      <c r="B764" t="s">
        <v>114</v>
      </c>
      <c r="C764" t="s">
        <v>115</v>
      </c>
      <c r="D764">
        <v>5431</v>
      </c>
    </row>
    <row r="765" spans="1:4" x14ac:dyDescent="0.2">
      <c r="A765" s="4">
        <v>45690</v>
      </c>
      <c r="B765" t="s">
        <v>114</v>
      </c>
      <c r="C765" t="s">
        <v>115</v>
      </c>
      <c r="D765">
        <v>5392</v>
      </c>
    </row>
    <row r="766" spans="1:4" x14ac:dyDescent="0.2">
      <c r="A766" s="4">
        <v>45691</v>
      </c>
      <c r="B766" t="s">
        <v>114</v>
      </c>
      <c r="C766" t="s">
        <v>115</v>
      </c>
      <c r="D766">
        <v>5435</v>
      </c>
    </row>
    <row r="767" spans="1:4" x14ac:dyDescent="0.2">
      <c r="A767" s="4">
        <v>45692</v>
      </c>
      <c r="B767" t="s">
        <v>114</v>
      </c>
      <c r="C767" t="s">
        <v>115</v>
      </c>
      <c r="D767">
        <v>5434</v>
      </c>
    </row>
    <row r="768" spans="1:4" x14ac:dyDescent="0.2">
      <c r="A768" s="4">
        <v>45693</v>
      </c>
      <c r="B768" t="s">
        <v>114</v>
      </c>
      <c r="C768" t="s">
        <v>115</v>
      </c>
      <c r="D768">
        <v>5474</v>
      </c>
    </row>
    <row r="769" spans="1:4" x14ac:dyDescent="0.2">
      <c r="A769" s="4">
        <v>45694</v>
      </c>
      <c r="B769" t="s">
        <v>114</v>
      </c>
      <c r="C769" t="s">
        <v>115</v>
      </c>
      <c r="D769">
        <v>5444</v>
      </c>
    </row>
    <row r="770" spans="1:4" x14ac:dyDescent="0.2">
      <c r="A770" s="4">
        <v>45695</v>
      </c>
      <c r="B770" t="s">
        <v>114</v>
      </c>
      <c r="C770" t="s">
        <v>115</v>
      </c>
      <c r="D770">
        <v>5407</v>
      </c>
    </row>
    <row r="771" spans="1:4" x14ac:dyDescent="0.2">
      <c r="A771" s="4">
        <v>45696</v>
      </c>
      <c r="B771" t="s">
        <v>114</v>
      </c>
      <c r="C771" t="s">
        <v>115</v>
      </c>
      <c r="D771">
        <v>5427</v>
      </c>
    </row>
    <row r="772" spans="1:4" x14ac:dyDescent="0.2">
      <c r="A772" s="4">
        <v>45697</v>
      </c>
      <c r="B772" t="s">
        <v>114</v>
      </c>
      <c r="C772" t="s">
        <v>115</v>
      </c>
      <c r="D772">
        <v>5383</v>
      </c>
    </row>
    <row r="773" spans="1:4" x14ac:dyDescent="0.2">
      <c r="A773" s="4">
        <v>45698</v>
      </c>
      <c r="B773" t="s">
        <v>114</v>
      </c>
      <c r="C773" t="s">
        <v>115</v>
      </c>
      <c r="D773">
        <v>5364</v>
      </c>
    </row>
    <row r="774" spans="1:4" x14ac:dyDescent="0.2">
      <c r="A774" s="4">
        <v>45699</v>
      </c>
      <c r="B774" t="s">
        <v>114</v>
      </c>
      <c r="C774" t="s">
        <v>115</v>
      </c>
      <c r="D774">
        <v>5405</v>
      </c>
    </row>
    <row r="775" spans="1:4" x14ac:dyDescent="0.2">
      <c r="A775" s="4">
        <v>45700</v>
      </c>
      <c r="B775" t="s">
        <v>114</v>
      </c>
      <c r="C775" t="s">
        <v>115</v>
      </c>
      <c r="D775">
        <v>5402</v>
      </c>
    </row>
    <row r="776" spans="1:4" x14ac:dyDescent="0.2">
      <c r="A776" s="4">
        <v>45701</v>
      </c>
      <c r="B776" t="s">
        <v>114</v>
      </c>
      <c r="C776" t="s">
        <v>115</v>
      </c>
      <c r="D776">
        <v>5375</v>
      </c>
    </row>
    <row r="777" spans="1:4" x14ac:dyDescent="0.2">
      <c r="A777" s="4">
        <v>45702</v>
      </c>
      <c r="B777" t="s">
        <v>114</v>
      </c>
      <c r="C777" t="s">
        <v>115</v>
      </c>
      <c r="D777">
        <v>5381</v>
      </c>
    </row>
    <row r="778" spans="1:4" x14ac:dyDescent="0.2">
      <c r="A778" s="4">
        <v>45703</v>
      </c>
      <c r="B778" t="s">
        <v>114</v>
      </c>
      <c r="C778" t="s">
        <v>115</v>
      </c>
      <c r="D778">
        <v>5400</v>
      </c>
    </row>
    <row r="779" spans="1:4" x14ac:dyDescent="0.2">
      <c r="A779" s="4">
        <v>45704</v>
      </c>
      <c r="B779" t="s">
        <v>114</v>
      </c>
      <c r="C779" t="s">
        <v>115</v>
      </c>
      <c r="D779">
        <v>5419</v>
      </c>
    </row>
    <row r="780" spans="1:4" x14ac:dyDescent="0.2">
      <c r="A780" s="4">
        <v>45705</v>
      </c>
      <c r="B780" t="s">
        <v>114</v>
      </c>
      <c r="C780" t="s">
        <v>115</v>
      </c>
      <c r="D780">
        <v>5467</v>
      </c>
    </row>
    <row r="781" spans="1:4" x14ac:dyDescent="0.2">
      <c r="A781" s="4">
        <v>45706</v>
      </c>
      <c r="B781" t="s">
        <v>114</v>
      </c>
      <c r="C781" t="s">
        <v>115</v>
      </c>
      <c r="D781">
        <v>5511</v>
      </c>
    </row>
    <row r="782" spans="1:4" x14ac:dyDescent="0.2">
      <c r="A782" s="4">
        <v>45707</v>
      </c>
      <c r="B782" t="s">
        <v>114</v>
      </c>
      <c r="C782" t="s">
        <v>115</v>
      </c>
      <c r="D782">
        <v>5492</v>
      </c>
    </row>
    <row r="783" spans="1:4" x14ac:dyDescent="0.2">
      <c r="A783" s="4">
        <v>45708</v>
      </c>
      <c r="B783" t="s">
        <v>114</v>
      </c>
      <c r="C783" t="s">
        <v>115</v>
      </c>
      <c r="D783">
        <v>5470</v>
      </c>
    </row>
    <row r="784" spans="1:4" x14ac:dyDescent="0.2">
      <c r="A784" s="4">
        <v>45709</v>
      </c>
      <c r="B784" t="s">
        <v>114</v>
      </c>
      <c r="C784" t="s">
        <v>115</v>
      </c>
      <c r="D784">
        <v>5433</v>
      </c>
    </row>
    <row r="785" spans="1:4" x14ac:dyDescent="0.2">
      <c r="A785" s="4">
        <v>45710</v>
      </c>
      <c r="B785" t="s">
        <v>114</v>
      </c>
      <c r="C785" t="s">
        <v>115</v>
      </c>
      <c r="D785">
        <v>5420</v>
      </c>
    </row>
    <row r="786" spans="1:4" x14ac:dyDescent="0.2">
      <c r="A786" s="4">
        <v>45711</v>
      </c>
      <c r="B786" t="s">
        <v>114</v>
      </c>
      <c r="C786" t="s">
        <v>115</v>
      </c>
      <c r="D786">
        <v>5426</v>
      </c>
    </row>
    <row r="787" spans="1:4" x14ac:dyDescent="0.2">
      <c r="A787" s="4">
        <v>45712</v>
      </c>
      <c r="B787" t="s">
        <v>114</v>
      </c>
      <c r="C787" t="s">
        <v>115</v>
      </c>
      <c r="D787">
        <v>5403</v>
      </c>
    </row>
    <row r="788" spans="1:4" x14ac:dyDescent="0.2">
      <c r="A788" s="4">
        <v>45713</v>
      </c>
      <c r="B788" t="s">
        <v>114</v>
      </c>
      <c r="C788" t="s">
        <v>115</v>
      </c>
      <c r="D788">
        <v>5438</v>
      </c>
    </row>
    <row r="789" spans="1:4" x14ac:dyDescent="0.2">
      <c r="A789" s="4">
        <v>45714</v>
      </c>
      <c r="B789" t="s">
        <v>114</v>
      </c>
      <c r="C789" t="s">
        <v>115</v>
      </c>
      <c r="D789">
        <v>5485</v>
      </c>
    </row>
    <row r="790" spans="1:4" x14ac:dyDescent="0.2">
      <c r="A790" s="4">
        <v>45715</v>
      </c>
      <c r="B790" t="s">
        <v>114</v>
      </c>
      <c r="C790" t="s">
        <v>115</v>
      </c>
      <c r="D790">
        <v>5506</v>
      </c>
    </row>
    <row r="791" spans="1:4" x14ac:dyDescent="0.2">
      <c r="A791" s="4">
        <v>45716</v>
      </c>
      <c r="B791" t="s">
        <v>114</v>
      </c>
      <c r="C791" t="s">
        <v>115</v>
      </c>
      <c r="D791">
        <v>5532</v>
      </c>
    </row>
    <row r="792" spans="1:4" x14ac:dyDescent="0.2">
      <c r="A792" s="4">
        <v>45717</v>
      </c>
      <c r="B792" t="s">
        <v>114</v>
      </c>
      <c r="C792" t="s">
        <v>115</v>
      </c>
      <c r="D792">
        <v>5529</v>
      </c>
    </row>
    <row r="793" spans="1:4" x14ac:dyDescent="0.2">
      <c r="A793" s="4">
        <v>45718</v>
      </c>
      <c r="B793" t="s">
        <v>114</v>
      </c>
      <c r="C793" t="s">
        <v>115</v>
      </c>
      <c r="D793">
        <v>5519</v>
      </c>
    </row>
    <row r="794" spans="1:4" x14ac:dyDescent="0.2">
      <c r="A794" s="4">
        <v>45719</v>
      </c>
      <c r="B794" t="s">
        <v>114</v>
      </c>
      <c r="C794" t="s">
        <v>115</v>
      </c>
      <c r="D794">
        <v>5539</v>
      </c>
    </row>
    <row r="795" spans="1:4" x14ac:dyDescent="0.2">
      <c r="A795" s="4">
        <v>45720</v>
      </c>
      <c r="B795" t="s">
        <v>114</v>
      </c>
      <c r="C795" t="s">
        <v>115</v>
      </c>
      <c r="D795">
        <v>5562</v>
      </c>
    </row>
    <row r="796" spans="1:4" x14ac:dyDescent="0.2">
      <c r="A796" s="4">
        <v>45721</v>
      </c>
      <c r="B796" t="s">
        <v>114</v>
      </c>
      <c r="C796" t="s">
        <v>115</v>
      </c>
      <c r="D796">
        <v>5521</v>
      </c>
    </row>
    <row r="797" spans="1:4" x14ac:dyDescent="0.2">
      <c r="A797" s="4">
        <v>45722</v>
      </c>
      <c r="B797" t="s">
        <v>114</v>
      </c>
      <c r="C797" t="s">
        <v>115</v>
      </c>
      <c r="D797">
        <v>5487</v>
      </c>
    </row>
    <row r="798" spans="1:4" x14ac:dyDescent="0.2">
      <c r="A798" s="4">
        <v>45723</v>
      </c>
      <c r="B798" t="s">
        <v>114</v>
      </c>
      <c r="C798" t="s">
        <v>115</v>
      </c>
      <c r="D798">
        <v>5520</v>
      </c>
    </row>
    <row r="799" spans="1:4" x14ac:dyDescent="0.2">
      <c r="A799" s="4">
        <v>45724</v>
      </c>
      <c r="B799" t="s">
        <v>114</v>
      </c>
      <c r="C799" t="s">
        <v>115</v>
      </c>
      <c r="D799">
        <v>5483</v>
      </c>
    </row>
    <row r="800" spans="1:4" x14ac:dyDescent="0.2">
      <c r="A800" s="4">
        <v>45725</v>
      </c>
      <c r="B800" t="s">
        <v>114</v>
      </c>
      <c r="C800" t="s">
        <v>115</v>
      </c>
      <c r="D800">
        <v>5476</v>
      </c>
    </row>
    <row r="801" spans="1:4" x14ac:dyDescent="0.2">
      <c r="A801" s="4">
        <v>45726</v>
      </c>
      <c r="B801" t="s">
        <v>114</v>
      </c>
      <c r="C801" t="s">
        <v>115</v>
      </c>
      <c r="D801">
        <v>5434</v>
      </c>
    </row>
    <row r="802" spans="1:4" x14ac:dyDescent="0.2">
      <c r="A802" s="4">
        <v>45727</v>
      </c>
      <c r="B802" t="s">
        <v>114</v>
      </c>
      <c r="C802" t="s">
        <v>115</v>
      </c>
      <c r="D802">
        <v>5458</v>
      </c>
    </row>
    <row r="803" spans="1:4" x14ac:dyDescent="0.2">
      <c r="A803" s="4">
        <v>45728</v>
      </c>
      <c r="B803" t="s">
        <v>114</v>
      </c>
      <c r="C803" t="s">
        <v>115</v>
      </c>
      <c r="D803">
        <v>5408</v>
      </c>
    </row>
    <row r="804" spans="1:4" x14ac:dyDescent="0.2">
      <c r="A804" s="4">
        <v>45729</v>
      </c>
      <c r="B804" t="s">
        <v>114</v>
      </c>
      <c r="C804" t="s">
        <v>115</v>
      </c>
      <c r="D804">
        <v>5366</v>
      </c>
    </row>
    <row r="805" spans="1:4" x14ac:dyDescent="0.2">
      <c r="A805" s="4">
        <v>45730</v>
      </c>
      <c r="B805" t="s">
        <v>114</v>
      </c>
      <c r="C805" t="s">
        <v>115</v>
      </c>
      <c r="D805">
        <v>5398</v>
      </c>
    </row>
    <row r="806" spans="1:4" x14ac:dyDescent="0.2">
      <c r="A806" s="4">
        <v>45731</v>
      </c>
      <c r="B806" t="s">
        <v>114</v>
      </c>
      <c r="C806" t="s">
        <v>115</v>
      </c>
      <c r="D806">
        <v>5383</v>
      </c>
    </row>
    <row r="807" spans="1:4" x14ac:dyDescent="0.2">
      <c r="A807" s="4">
        <v>45732</v>
      </c>
      <c r="B807" t="s">
        <v>114</v>
      </c>
      <c r="C807" t="s">
        <v>115</v>
      </c>
      <c r="D807">
        <v>5349</v>
      </c>
    </row>
    <row r="808" spans="1:4" x14ac:dyDescent="0.2">
      <c r="A808" s="4">
        <v>45733</v>
      </c>
      <c r="B808" t="s">
        <v>114</v>
      </c>
      <c r="C808" t="s">
        <v>115</v>
      </c>
      <c r="D808">
        <v>5309</v>
      </c>
    </row>
    <row r="809" spans="1:4" x14ac:dyDescent="0.2">
      <c r="A809" s="4">
        <v>45734</v>
      </c>
      <c r="B809" t="s">
        <v>114</v>
      </c>
      <c r="C809" t="s">
        <v>115</v>
      </c>
      <c r="D809">
        <v>5289</v>
      </c>
    </row>
    <row r="810" spans="1:4" x14ac:dyDescent="0.2">
      <c r="A810" s="4">
        <v>45735</v>
      </c>
      <c r="B810" t="s">
        <v>114</v>
      </c>
      <c r="C810" t="s">
        <v>115</v>
      </c>
      <c r="D810">
        <v>5318</v>
      </c>
    </row>
    <row r="811" spans="1:4" x14ac:dyDescent="0.2">
      <c r="A811" s="4">
        <v>45736</v>
      </c>
      <c r="B811" t="s">
        <v>114</v>
      </c>
      <c r="C811" t="s">
        <v>115</v>
      </c>
      <c r="D811">
        <v>5334</v>
      </c>
    </row>
    <row r="812" spans="1:4" x14ac:dyDescent="0.2">
      <c r="A812" s="4">
        <v>45737</v>
      </c>
      <c r="B812" t="s">
        <v>114</v>
      </c>
      <c r="C812" t="s">
        <v>115</v>
      </c>
      <c r="D812">
        <v>5350</v>
      </c>
    </row>
    <row r="813" spans="1:4" x14ac:dyDescent="0.2">
      <c r="A813" s="4">
        <v>45738</v>
      </c>
      <c r="B813" t="s">
        <v>114</v>
      </c>
      <c r="C813" t="s">
        <v>115</v>
      </c>
      <c r="D813">
        <v>5375</v>
      </c>
    </row>
    <row r="814" spans="1:4" x14ac:dyDescent="0.2">
      <c r="A814" s="4">
        <v>45739</v>
      </c>
      <c r="B814" t="s">
        <v>114</v>
      </c>
      <c r="C814" t="s">
        <v>115</v>
      </c>
      <c r="D814">
        <v>5394</v>
      </c>
    </row>
    <row r="815" spans="1:4" x14ac:dyDescent="0.2">
      <c r="A815" s="4">
        <v>45740</v>
      </c>
      <c r="B815" t="s">
        <v>114</v>
      </c>
      <c r="C815" t="s">
        <v>115</v>
      </c>
      <c r="D815">
        <v>5370</v>
      </c>
    </row>
    <row r="816" spans="1:4" x14ac:dyDescent="0.2">
      <c r="A816" s="4">
        <v>45741</v>
      </c>
      <c r="B816" t="s">
        <v>114</v>
      </c>
      <c r="C816" t="s">
        <v>115</v>
      </c>
      <c r="D816">
        <v>5407</v>
      </c>
    </row>
    <row r="817" spans="1:4" x14ac:dyDescent="0.2">
      <c r="A817" s="4">
        <v>45742</v>
      </c>
      <c r="B817" t="s">
        <v>114</v>
      </c>
      <c r="C817" t="s">
        <v>115</v>
      </c>
      <c r="D817">
        <v>5455</v>
      </c>
    </row>
    <row r="818" spans="1:4" x14ac:dyDescent="0.2">
      <c r="A818" s="4">
        <v>45743</v>
      </c>
      <c r="B818" t="s">
        <v>114</v>
      </c>
      <c r="C818" t="s">
        <v>115</v>
      </c>
      <c r="D818">
        <v>5475</v>
      </c>
    </row>
    <row r="819" spans="1:4" x14ac:dyDescent="0.2">
      <c r="A819" s="4">
        <v>45744</v>
      </c>
      <c r="B819" t="s">
        <v>114</v>
      </c>
      <c r="C819" t="s">
        <v>115</v>
      </c>
      <c r="D819">
        <v>5496</v>
      </c>
    </row>
    <row r="820" spans="1:4" x14ac:dyDescent="0.2">
      <c r="A820" s="4">
        <v>45745</v>
      </c>
      <c r="B820" t="s">
        <v>114</v>
      </c>
      <c r="C820" t="s">
        <v>115</v>
      </c>
      <c r="D820">
        <v>5477</v>
      </c>
    </row>
    <row r="821" spans="1:4" x14ac:dyDescent="0.2">
      <c r="A821" s="4">
        <v>45746</v>
      </c>
      <c r="B821" t="s">
        <v>114</v>
      </c>
      <c r="C821" t="s">
        <v>115</v>
      </c>
      <c r="D821">
        <v>5470</v>
      </c>
    </row>
    <row r="822" spans="1:4" x14ac:dyDescent="0.2">
      <c r="A822" s="4">
        <v>45747</v>
      </c>
      <c r="B822" t="s">
        <v>114</v>
      </c>
      <c r="C822" t="s">
        <v>115</v>
      </c>
      <c r="D822">
        <v>5467</v>
      </c>
    </row>
    <row r="823" spans="1:4" x14ac:dyDescent="0.2">
      <c r="A823" s="4">
        <v>45748</v>
      </c>
      <c r="B823" t="s">
        <v>114</v>
      </c>
      <c r="C823" t="s">
        <v>115</v>
      </c>
      <c r="D823">
        <v>5420</v>
      </c>
    </row>
    <row r="824" spans="1:4" x14ac:dyDescent="0.2">
      <c r="A824" s="4">
        <v>45749</v>
      </c>
      <c r="B824" t="s">
        <v>114</v>
      </c>
      <c r="C824" t="s">
        <v>115</v>
      </c>
      <c r="D824">
        <v>5446</v>
      </c>
    </row>
    <row r="825" spans="1:4" x14ac:dyDescent="0.2">
      <c r="A825" s="4">
        <v>45750</v>
      </c>
      <c r="B825" t="s">
        <v>114</v>
      </c>
      <c r="C825" t="s">
        <v>115</v>
      </c>
      <c r="D825">
        <v>5404</v>
      </c>
    </row>
    <row r="826" spans="1:4" x14ac:dyDescent="0.2">
      <c r="A826" s="4">
        <v>45751</v>
      </c>
      <c r="B826" t="s">
        <v>114</v>
      </c>
      <c r="C826" t="s">
        <v>115</v>
      </c>
      <c r="D826">
        <v>5374</v>
      </c>
    </row>
    <row r="827" spans="1:4" x14ac:dyDescent="0.2">
      <c r="A827" s="4">
        <v>45752</v>
      </c>
      <c r="B827" t="s">
        <v>114</v>
      </c>
      <c r="C827" t="s">
        <v>115</v>
      </c>
      <c r="D827">
        <v>5360</v>
      </c>
    </row>
    <row r="828" spans="1:4" x14ac:dyDescent="0.2">
      <c r="A828" s="4">
        <v>45753</v>
      </c>
      <c r="B828" t="s">
        <v>114</v>
      </c>
      <c r="C828" t="s">
        <v>115</v>
      </c>
      <c r="D828">
        <v>5366</v>
      </c>
    </row>
    <row r="829" spans="1:4" x14ac:dyDescent="0.2">
      <c r="A829" s="4">
        <v>45754</v>
      </c>
      <c r="B829" t="s">
        <v>114</v>
      </c>
      <c r="C829" t="s">
        <v>115</v>
      </c>
      <c r="D829">
        <v>5413</v>
      </c>
    </row>
    <row r="830" spans="1:4" x14ac:dyDescent="0.2">
      <c r="A830" s="4">
        <v>45755</v>
      </c>
      <c r="B830" t="s">
        <v>114</v>
      </c>
      <c r="C830" t="s">
        <v>115</v>
      </c>
      <c r="D830">
        <v>5427</v>
      </c>
    </row>
    <row r="831" spans="1:4" x14ac:dyDescent="0.2">
      <c r="A831" s="4">
        <v>45756</v>
      </c>
      <c r="B831" t="s">
        <v>114</v>
      </c>
      <c r="C831" t="s">
        <v>115</v>
      </c>
      <c r="D831">
        <v>5477</v>
      </c>
    </row>
    <row r="832" spans="1:4" x14ac:dyDescent="0.2">
      <c r="A832" s="4">
        <v>45757</v>
      </c>
      <c r="B832" t="s">
        <v>114</v>
      </c>
      <c r="C832" t="s">
        <v>115</v>
      </c>
      <c r="D832">
        <v>5470</v>
      </c>
    </row>
    <row r="833" spans="1:4" x14ac:dyDescent="0.2">
      <c r="A833" s="4">
        <v>45758</v>
      </c>
      <c r="B833" t="s">
        <v>114</v>
      </c>
      <c r="C833" t="s">
        <v>115</v>
      </c>
      <c r="D833">
        <v>5505</v>
      </c>
    </row>
    <row r="834" spans="1:4" x14ac:dyDescent="0.2">
      <c r="A834" s="4">
        <v>45759</v>
      </c>
      <c r="B834" t="s">
        <v>114</v>
      </c>
      <c r="C834" t="s">
        <v>115</v>
      </c>
      <c r="D834">
        <v>5496</v>
      </c>
    </row>
    <row r="835" spans="1:4" x14ac:dyDescent="0.2">
      <c r="A835" s="4">
        <v>45760</v>
      </c>
      <c r="B835" t="s">
        <v>114</v>
      </c>
      <c r="C835" t="s">
        <v>115</v>
      </c>
      <c r="D835">
        <v>5483</v>
      </c>
    </row>
    <row r="836" spans="1:4" x14ac:dyDescent="0.2">
      <c r="A836" s="4">
        <v>45761</v>
      </c>
      <c r="B836" t="s">
        <v>114</v>
      </c>
      <c r="C836" t="s">
        <v>115</v>
      </c>
      <c r="D836">
        <v>5452</v>
      </c>
    </row>
    <row r="837" spans="1:4" x14ac:dyDescent="0.2">
      <c r="A837" s="4">
        <v>45762</v>
      </c>
      <c r="B837" t="s">
        <v>114</v>
      </c>
      <c r="C837" t="s">
        <v>115</v>
      </c>
      <c r="D837">
        <v>5483</v>
      </c>
    </row>
    <row r="838" spans="1:4" x14ac:dyDescent="0.2">
      <c r="A838" s="4">
        <v>45763</v>
      </c>
      <c r="B838" t="s">
        <v>114</v>
      </c>
      <c r="C838" t="s">
        <v>115</v>
      </c>
      <c r="D838">
        <v>5484</v>
      </c>
    </row>
    <row r="839" spans="1:4" x14ac:dyDescent="0.2">
      <c r="A839" s="4">
        <v>45764</v>
      </c>
      <c r="B839" t="s">
        <v>114</v>
      </c>
      <c r="C839" t="s">
        <v>115</v>
      </c>
      <c r="D839">
        <v>5462</v>
      </c>
    </row>
    <row r="840" spans="1:4" x14ac:dyDescent="0.2">
      <c r="A840" s="4">
        <v>45765</v>
      </c>
      <c r="B840" t="s">
        <v>114</v>
      </c>
      <c r="C840" t="s">
        <v>115</v>
      </c>
      <c r="D840">
        <v>5435</v>
      </c>
    </row>
    <row r="841" spans="1:4" x14ac:dyDescent="0.2">
      <c r="A841" s="4">
        <v>45766</v>
      </c>
      <c r="B841" t="s">
        <v>114</v>
      </c>
      <c r="C841" t="s">
        <v>115</v>
      </c>
      <c r="D841">
        <v>5467</v>
      </c>
    </row>
    <row r="842" spans="1:4" x14ac:dyDescent="0.2">
      <c r="A842" s="4">
        <v>45767</v>
      </c>
      <c r="B842" t="s">
        <v>114</v>
      </c>
      <c r="C842" t="s">
        <v>115</v>
      </c>
      <c r="D842">
        <v>5419</v>
      </c>
    </row>
    <row r="843" spans="1:4" x14ac:dyDescent="0.2">
      <c r="A843" s="4">
        <v>45768</v>
      </c>
      <c r="B843" t="s">
        <v>114</v>
      </c>
      <c r="C843" t="s">
        <v>115</v>
      </c>
      <c r="D843">
        <v>5384</v>
      </c>
    </row>
    <row r="844" spans="1:4" x14ac:dyDescent="0.2">
      <c r="A844" s="4">
        <v>45769</v>
      </c>
      <c r="B844" t="s">
        <v>114</v>
      </c>
      <c r="C844" t="s">
        <v>115</v>
      </c>
      <c r="D844">
        <v>5388</v>
      </c>
    </row>
    <row r="845" spans="1:4" x14ac:dyDescent="0.2">
      <c r="A845" s="4">
        <v>45770</v>
      </c>
      <c r="B845" t="s">
        <v>114</v>
      </c>
      <c r="C845" t="s">
        <v>115</v>
      </c>
      <c r="D845">
        <v>5424</v>
      </c>
    </row>
    <row r="846" spans="1:4" x14ac:dyDescent="0.2">
      <c r="A846" s="4">
        <v>45771</v>
      </c>
      <c r="B846" t="s">
        <v>114</v>
      </c>
      <c r="C846" t="s">
        <v>115</v>
      </c>
      <c r="D846">
        <v>5443</v>
      </c>
    </row>
    <row r="847" spans="1:4" x14ac:dyDescent="0.2">
      <c r="A847" s="4">
        <v>45772</v>
      </c>
      <c r="B847" t="s">
        <v>114</v>
      </c>
      <c r="C847" t="s">
        <v>115</v>
      </c>
      <c r="D847">
        <v>5452</v>
      </c>
    </row>
    <row r="848" spans="1:4" x14ac:dyDescent="0.2">
      <c r="A848" s="4">
        <v>45773</v>
      </c>
      <c r="B848" t="s">
        <v>114</v>
      </c>
      <c r="C848" t="s">
        <v>115</v>
      </c>
      <c r="D848">
        <v>5483</v>
      </c>
    </row>
    <row r="849" spans="1:4" x14ac:dyDescent="0.2">
      <c r="A849" s="4">
        <v>45774</v>
      </c>
      <c r="B849" t="s">
        <v>114</v>
      </c>
      <c r="C849" t="s">
        <v>115</v>
      </c>
      <c r="D849">
        <v>5497</v>
      </c>
    </row>
    <row r="850" spans="1:4" x14ac:dyDescent="0.2">
      <c r="A850" s="4">
        <v>45775</v>
      </c>
      <c r="B850" t="s">
        <v>114</v>
      </c>
      <c r="C850" t="s">
        <v>115</v>
      </c>
      <c r="D850">
        <v>5459</v>
      </c>
    </row>
    <row r="851" spans="1:4" x14ac:dyDescent="0.2">
      <c r="A851" s="4">
        <v>45776</v>
      </c>
      <c r="B851" t="s">
        <v>114</v>
      </c>
      <c r="C851" t="s">
        <v>115</v>
      </c>
      <c r="D851">
        <v>5466</v>
      </c>
    </row>
    <row r="852" spans="1:4" x14ac:dyDescent="0.2">
      <c r="A852" s="4">
        <v>45777</v>
      </c>
      <c r="B852" t="s">
        <v>114</v>
      </c>
      <c r="C852" t="s">
        <v>115</v>
      </c>
      <c r="D852">
        <v>5443</v>
      </c>
    </row>
    <row r="853" spans="1:4" x14ac:dyDescent="0.2">
      <c r="A853" s="4">
        <v>45778</v>
      </c>
      <c r="B853" t="s">
        <v>114</v>
      </c>
      <c r="C853" t="s">
        <v>115</v>
      </c>
      <c r="D853">
        <v>5443</v>
      </c>
    </row>
    <row r="854" spans="1:4" x14ac:dyDescent="0.2">
      <c r="A854" s="4">
        <v>45779</v>
      </c>
      <c r="B854" t="s">
        <v>114</v>
      </c>
      <c r="C854" t="s">
        <v>115</v>
      </c>
      <c r="D854">
        <v>5395</v>
      </c>
    </row>
    <row r="855" spans="1:4" x14ac:dyDescent="0.2">
      <c r="A855" s="4">
        <v>45780</v>
      </c>
      <c r="B855" t="s">
        <v>114</v>
      </c>
      <c r="C855" t="s">
        <v>115</v>
      </c>
      <c r="D855">
        <v>5439</v>
      </c>
    </row>
    <row r="856" spans="1:4" x14ac:dyDescent="0.2">
      <c r="A856" s="4">
        <v>45781</v>
      </c>
      <c r="B856" t="s">
        <v>114</v>
      </c>
      <c r="C856" t="s">
        <v>115</v>
      </c>
      <c r="D856">
        <v>5488</v>
      </c>
    </row>
    <row r="857" spans="1:4" x14ac:dyDescent="0.2">
      <c r="A857" s="4">
        <v>45782</v>
      </c>
      <c r="B857" t="s">
        <v>114</v>
      </c>
      <c r="C857" t="s">
        <v>115</v>
      </c>
      <c r="D857">
        <v>5444</v>
      </c>
    </row>
    <row r="858" spans="1:4" x14ac:dyDescent="0.2">
      <c r="A858" s="4">
        <v>45783</v>
      </c>
      <c r="B858" t="s">
        <v>114</v>
      </c>
      <c r="C858" t="s">
        <v>115</v>
      </c>
      <c r="D858">
        <v>5413</v>
      </c>
    </row>
    <row r="859" spans="1:4" x14ac:dyDescent="0.2">
      <c r="A859" s="4">
        <v>45784</v>
      </c>
      <c r="B859" t="s">
        <v>114</v>
      </c>
      <c r="C859" t="s">
        <v>115</v>
      </c>
      <c r="D859">
        <v>5405</v>
      </c>
    </row>
    <row r="860" spans="1:4" x14ac:dyDescent="0.2">
      <c r="A860" s="4">
        <v>45785</v>
      </c>
      <c r="B860" t="s">
        <v>114</v>
      </c>
      <c r="C860" t="s">
        <v>115</v>
      </c>
      <c r="D860">
        <v>5441</v>
      </c>
    </row>
    <row r="861" spans="1:4" x14ac:dyDescent="0.2">
      <c r="A861" s="4">
        <v>45786</v>
      </c>
      <c r="B861" t="s">
        <v>114</v>
      </c>
      <c r="C861" t="s">
        <v>115</v>
      </c>
      <c r="D861">
        <v>5429</v>
      </c>
    </row>
    <row r="862" spans="1:4" x14ac:dyDescent="0.2">
      <c r="A862" s="4">
        <v>45787</v>
      </c>
      <c r="B862" t="s">
        <v>114</v>
      </c>
      <c r="C862" t="s">
        <v>115</v>
      </c>
      <c r="D862">
        <v>5409</v>
      </c>
    </row>
    <row r="863" spans="1:4" x14ac:dyDescent="0.2">
      <c r="A863" s="4">
        <v>45788</v>
      </c>
      <c r="B863" t="s">
        <v>114</v>
      </c>
      <c r="C863" t="s">
        <v>115</v>
      </c>
      <c r="D863">
        <v>5382</v>
      </c>
    </row>
    <row r="864" spans="1:4" x14ac:dyDescent="0.2">
      <c r="A864" s="4">
        <v>45789</v>
      </c>
      <c r="B864" t="s">
        <v>114</v>
      </c>
      <c r="C864" t="s">
        <v>115</v>
      </c>
      <c r="D864">
        <v>5410</v>
      </c>
    </row>
    <row r="865" spans="1:4" x14ac:dyDescent="0.2">
      <c r="A865" s="4">
        <v>45790</v>
      </c>
      <c r="B865" t="s">
        <v>114</v>
      </c>
      <c r="C865" t="s">
        <v>115</v>
      </c>
      <c r="D865">
        <v>5394</v>
      </c>
    </row>
    <row r="866" spans="1:4" x14ac:dyDescent="0.2">
      <c r="A866" s="4">
        <v>45791</v>
      </c>
      <c r="B866" t="s">
        <v>114</v>
      </c>
      <c r="C866" t="s">
        <v>115</v>
      </c>
      <c r="D866">
        <v>5409</v>
      </c>
    </row>
    <row r="867" spans="1:4" x14ac:dyDescent="0.2">
      <c r="A867" s="4">
        <v>45792</v>
      </c>
      <c r="B867" t="s">
        <v>114</v>
      </c>
      <c r="C867" t="s">
        <v>115</v>
      </c>
      <c r="D867">
        <v>5420</v>
      </c>
    </row>
    <row r="868" spans="1:4" x14ac:dyDescent="0.2">
      <c r="A868" s="4">
        <v>45793</v>
      </c>
      <c r="B868" t="s">
        <v>114</v>
      </c>
      <c r="C868" t="s">
        <v>115</v>
      </c>
      <c r="D868">
        <v>5416</v>
      </c>
    </row>
    <row r="869" spans="1:4" x14ac:dyDescent="0.2">
      <c r="A869" s="4">
        <v>45794</v>
      </c>
      <c r="B869" t="s">
        <v>114</v>
      </c>
      <c r="C869" t="s">
        <v>115</v>
      </c>
      <c r="D869">
        <v>5381</v>
      </c>
    </row>
    <row r="870" spans="1:4" x14ac:dyDescent="0.2">
      <c r="A870" s="4">
        <v>45795</v>
      </c>
      <c r="B870" t="s">
        <v>114</v>
      </c>
      <c r="C870" t="s">
        <v>115</v>
      </c>
      <c r="D870">
        <v>5360</v>
      </c>
    </row>
    <row r="871" spans="1:4" x14ac:dyDescent="0.2">
      <c r="A871" s="4">
        <v>45796</v>
      </c>
      <c r="B871" t="s">
        <v>114</v>
      </c>
      <c r="C871" t="s">
        <v>115</v>
      </c>
      <c r="D871">
        <v>5326</v>
      </c>
    </row>
    <row r="872" spans="1:4" x14ac:dyDescent="0.2">
      <c r="A872" s="4">
        <v>45797</v>
      </c>
      <c r="B872" t="s">
        <v>114</v>
      </c>
      <c r="C872" t="s">
        <v>115</v>
      </c>
      <c r="D872">
        <v>5336</v>
      </c>
    </row>
    <row r="873" spans="1:4" x14ac:dyDescent="0.2">
      <c r="A873" s="4">
        <v>45798</v>
      </c>
      <c r="B873" t="s">
        <v>114</v>
      </c>
      <c r="C873" t="s">
        <v>115</v>
      </c>
      <c r="D873">
        <v>5366</v>
      </c>
    </row>
    <row r="874" spans="1:4" x14ac:dyDescent="0.2">
      <c r="A874" s="4">
        <v>45799</v>
      </c>
      <c r="B874" t="s">
        <v>114</v>
      </c>
      <c r="C874" t="s">
        <v>115</v>
      </c>
      <c r="D874">
        <v>5399</v>
      </c>
    </row>
    <row r="875" spans="1:4" x14ac:dyDescent="0.2">
      <c r="A875" s="4">
        <v>45800</v>
      </c>
      <c r="B875" t="s">
        <v>114</v>
      </c>
      <c r="C875" t="s">
        <v>115</v>
      </c>
      <c r="D875">
        <v>5371</v>
      </c>
    </row>
    <row r="876" spans="1:4" x14ac:dyDescent="0.2">
      <c r="A876" s="4">
        <v>45801</v>
      </c>
      <c r="B876" t="s">
        <v>114</v>
      </c>
      <c r="C876" t="s">
        <v>115</v>
      </c>
      <c r="D876">
        <v>5363</v>
      </c>
    </row>
    <row r="877" spans="1:4" x14ac:dyDescent="0.2">
      <c r="A877" s="4">
        <v>45802</v>
      </c>
      <c r="B877" t="s">
        <v>114</v>
      </c>
      <c r="C877" t="s">
        <v>115</v>
      </c>
      <c r="D877">
        <v>5385</v>
      </c>
    </row>
    <row r="878" spans="1:4" x14ac:dyDescent="0.2">
      <c r="A878" s="4">
        <v>45803</v>
      </c>
      <c r="B878" t="s">
        <v>114</v>
      </c>
      <c r="C878" t="s">
        <v>115</v>
      </c>
      <c r="D878">
        <v>5378</v>
      </c>
    </row>
    <row r="879" spans="1:4" x14ac:dyDescent="0.2">
      <c r="A879" s="4">
        <v>45804</v>
      </c>
      <c r="B879" t="s">
        <v>114</v>
      </c>
      <c r="C879" t="s">
        <v>115</v>
      </c>
      <c r="D879">
        <v>5382</v>
      </c>
    </row>
    <row r="880" spans="1:4" x14ac:dyDescent="0.2">
      <c r="A880" s="4">
        <v>45805</v>
      </c>
      <c r="B880" t="s">
        <v>114</v>
      </c>
      <c r="C880" t="s">
        <v>115</v>
      </c>
      <c r="D880">
        <v>5355</v>
      </c>
    </row>
    <row r="881" spans="1:4" x14ac:dyDescent="0.2">
      <c r="A881" s="4">
        <v>45806</v>
      </c>
      <c r="B881" t="s">
        <v>114</v>
      </c>
      <c r="C881" t="s">
        <v>115</v>
      </c>
      <c r="D881">
        <v>5388</v>
      </c>
    </row>
    <row r="882" spans="1:4" x14ac:dyDescent="0.2">
      <c r="A882" s="4">
        <v>45807</v>
      </c>
      <c r="B882" t="s">
        <v>114</v>
      </c>
      <c r="C882" t="s">
        <v>115</v>
      </c>
      <c r="D882">
        <v>5407</v>
      </c>
    </row>
    <row r="883" spans="1:4" x14ac:dyDescent="0.2">
      <c r="A883" s="4">
        <v>45808</v>
      </c>
      <c r="B883" t="s">
        <v>114</v>
      </c>
      <c r="C883" t="s">
        <v>115</v>
      </c>
      <c r="D883">
        <v>5377</v>
      </c>
    </row>
    <row r="884" spans="1:4" x14ac:dyDescent="0.2">
      <c r="A884" s="4">
        <v>45809</v>
      </c>
      <c r="B884" t="s">
        <v>114</v>
      </c>
      <c r="C884" t="s">
        <v>115</v>
      </c>
      <c r="D884">
        <v>5334</v>
      </c>
    </row>
    <row r="885" spans="1:4" x14ac:dyDescent="0.2">
      <c r="A885" s="4">
        <v>45810</v>
      </c>
      <c r="B885" t="s">
        <v>114</v>
      </c>
      <c r="C885" t="s">
        <v>115</v>
      </c>
      <c r="D885">
        <v>5343</v>
      </c>
    </row>
    <row r="886" spans="1:4" x14ac:dyDescent="0.2">
      <c r="A886" s="4">
        <v>45811</v>
      </c>
      <c r="B886" t="s">
        <v>114</v>
      </c>
      <c r="C886" t="s">
        <v>115</v>
      </c>
      <c r="D886">
        <v>5362</v>
      </c>
    </row>
    <row r="887" spans="1:4" x14ac:dyDescent="0.2">
      <c r="A887" s="4">
        <v>45812</v>
      </c>
      <c r="B887" t="s">
        <v>114</v>
      </c>
      <c r="C887" t="s">
        <v>115</v>
      </c>
      <c r="D887">
        <v>5398</v>
      </c>
    </row>
    <row r="888" spans="1:4" x14ac:dyDescent="0.2">
      <c r="A888" s="4">
        <v>45813</v>
      </c>
      <c r="B888" t="s">
        <v>114</v>
      </c>
      <c r="C888" t="s">
        <v>115</v>
      </c>
      <c r="D888">
        <v>5433</v>
      </c>
    </row>
    <row r="889" spans="1:4" x14ac:dyDescent="0.2">
      <c r="A889" s="4">
        <v>45814</v>
      </c>
      <c r="B889" t="s">
        <v>114</v>
      </c>
      <c r="C889" t="s">
        <v>115</v>
      </c>
      <c r="D889">
        <v>5404</v>
      </c>
    </row>
    <row r="890" spans="1:4" x14ac:dyDescent="0.2">
      <c r="A890" s="4">
        <v>45815</v>
      </c>
      <c r="B890" t="s">
        <v>114</v>
      </c>
      <c r="C890" t="s">
        <v>115</v>
      </c>
      <c r="D890">
        <v>5404</v>
      </c>
    </row>
    <row r="891" spans="1:4" x14ac:dyDescent="0.2">
      <c r="A891" s="4">
        <v>45816</v>
      </c>
      <c r="B891" t="s">
        <v>114</v>
      </c>
      <c r="C891" t="s">
        <v>115</v>
      </c>
      <c r="D891">
        <v>5434</v>
      </c>
    </row>
    <row r="892" spans="1:4" x14ac:dyDescent="0.2">
      <c r="A892" s="4">
        <v>45817</v>
      </c>
      <c r="B892" t="s">
        <v>114</v>
      </c>
      <c r="C892" t="s">
        <v>115</v>
      </c>
      <c r="D892">
        <v>5386</v>
      </c>
    </row>
    <row r="893" spans="1:4" x14ac:dyDescent="0.2">
      <c r="A893" s="4">
        <v>45818</v>
      </c>
      <c r="B893" t="s">
        <v>114</v>
      </c>
      <c r="C893" t="s">
        <v>115</v>
      </c>
      <c r="D893">
        <v>5421</v>
      </c>
    </row>
    <row r="894" spans="1:4" x14ac:dyDescent="0.2">
      <c r="A894" s="4">
        <v>45819</v>
      </c>
      <c r="B894" t="s">
        <v>114</v>
      </c>
      <c r="C894" t="s">
        <v>115</v>
      </c>
      <c r="D894">
        <v>5460</v>
      </c>
    </row>
    <row r="895" spans="1:4" x14ac:dyDescent="0.2">
      <c r="A895" s="4">
        <v>45820</v>
      </c>
      <c r="B895" t="s">
        <v>114</v>
      </c>
      <c r="C895" t="s">
        <v>115</v>
      </c>
      <c r="D895">
        <v>5410</v>
      </c>
    </row>
    <row r="896" spans="1:4" x14ac:dyDescent="0.2">
      <c r="A896" s="4">
        <v>45821</v>
      </c>
      <c r="B896" t="s">
        <v>114</v>
      </c>
      <c r="C896" t="s">
        <v>115</v>
      </c>
      <c r="D896">
        <v>5400</v>
      </c>
    </row>
    <row r="897" spans="1:4" x14ac:dyDescent="0.2">
      <c r="A897" s="4">
        <v>45822</v>
      </c>
      <c r="B897" t="s">
        <v>114</v>
      </c>
      <c r="C897" t="s">
        <v>115</v>
      </c>
      <c r="D897">
        <v>5434</v>
      </c>
    </row>
    <row r="898" spans="1:4" x14ac:dyDescent="0.2">
      <c r="A898" s="4">
        <v>45823</v>
      </c>
      <c r="B898" t="s">
        <v>114</v>
      </c>
      <c r="C898" t="s">
        <v>115</v>
      </c>
      <c r="D898">
        <v>5475</v>
      </c>
    </row>
    <row r="899" spans="1:4" x14ac:dyDescent="0.2">
      <c r="A899" s="4">
        <v>45824</v>
      </c>
      <c r="B899" t="s">
        <v>114</v>
      </c>
      <c r="C899" t="s">
        <v>115</v>
      </c>
      <c r="D899">
        <v>5478</v>
      </c>
    </row>
    <row r="900" spans="1:4" x14ac:dyDescent="0.2">
      <c r="A900" s="4">
        <v>45825</v>
      </c>
      <c r="B900" t="s">
        <v>114</v>
      </c>
      <c r="C900" t="s">
        <v>115</v>
      </c>
      <c r="D900">
        <v>5501</v>
      </c>
    </row>
    <row r="901" spans="1:4" x14ac:dyDescent="0.2">
      <c r="A901" s="4">
        <v>45826</v>
      </c>
      <c r="B901" t="s">
        <v>114</v>
      </c>
      <c r="C901" t="s">
        <v>115</v>
      </c>
      <c r="D901">
        <v>5474</v>
      </c>
    </row>
    <row r="902" spans="1:4" x14ac:dyDescent="0.2">
      <c r="A902" s="4">
        <v>45827</v>
      </c>
      <c r="B902" t="s">
        <v>114</v>
      </c>
      <c r="C902" t="s">
        <v>115</v>
      </c>
      <c r="D902">
        <v>5516</v>
      </c>
    </row>
    <row r="903" spans="1:4" x14ac:dyDescent="0.2">
      <c r="A903" s="4">
        <v>45828</v>
      </c>
      <c r="B903" t="s">
        <v>114</v>
      </c>
      <c r="C903" t="s">
        <v>115</v>
      </c>
      <c r="D903">
        <v>5488</v>
      </c>
    </row>
    <row r="904" spans="1:4" x14ac:dyDescent="0.2">
      <c r="A904" s="4">
        <v>45829</v>
      </c>
      <c r="B904" t="s">
        <v>114</v>
      </c>
      <c r="C904" t="s">
        <v>115</v>
      </c>
      <c r="D904">
        <v>5460</v>
      </c>
    </row>
    <row r="905" spans="1:4" x14ac:dyDescent="0.2">
      <c r="A905" s="4">
        <v>45830</v>
      </c>
      <c r="B905" t="s">
        <v>114</v>
      </c>
      <c r="C905" t="s">
        <v>115</v>
      </c>
      <c r="D905">
        <v>5421</v>
      </c>
    </row>
    <row r="906" spans="1:4" x14ac:dyDescent="0.2">
      <c r="A906" s="4">
        <v>45831</v>
      </c>
      <c r="B906" t="s">
        <v>114</v>
      </c>
      <c r="C906" t="s">
        <v>115</v>
      </c>
      <c r="D906">
        <v>5442</v>
      </c>
    </row>
    <row r="907" spans="1:4" x14ac:dyDescent="0.2">
      <c r="A907" s="4">
        <v>45832</v>
      </c>
      <c r="B907" t="s">
        <v>114</v>
      </c>
      <c r="C907" t="s">
        <v>115</v>
      </c>
      <c r="D907">
        <v>5445</v>
      </c>
    </row>
    <row r="908" spans="1:4" x14ac:dyDescent="0.2">
      <c r="A908" s="4">
        <v>45833</v>
      </c>
      <c r="B908" t="s">
        <v>114</v>
      </c>
      <c r="C908" t="s">
        <v>115</v>
      </c>
      <c r="D908">
        <v>5395</v>
      </c>
    </row>
    <row r="909" spans="1:4" x14ac:dyDescent="0.2">
      <c r="A909" s="4">
        <v>45834</v>
      </c>
      <c r="B909" t="s">
        <v>114</v>
      </c>
      <c r="C909" t="s">
        <v>115</v>
      </c>
      <c r="D909">
        <v>5408</v>
      </c>
    </row>
    <row r="910" spans="1:4" x14ac:dyDescent="0.2">
      <c r="A910" s="4">
        <v>45835</v>
      </c>
      <c r="B910" t="s">
        <v>114</v>
      </c>
      <c r="C910" t="s">
        <v>115</v>
      </c>
      <c r="D910">
        <v>5369</v>
      </c>
    </row>
    <row r="911" spans="1:4" x14ac:dyDescent="0.2">
      <c r="A911" s="4">
        <v>45836</v>
      </c>
      <c r="B911" t="s">
        <v>114</v>
      </c>
      <c r="C911" t="s">
        <v>115</v>
      </c>
      <c r="D911">
        <v>5329</v>
      </c>
    </row>
    <row r="912" spans="1:4" x14ac:dyDescent="0.2">
      <c r="A912" s="4">
        <v>45837</v>
      </c>
      <c r="B912" t="s">
        <v>114</v>
      </c>
      <c r="C912" t="s">
        <v>115</v>
      </c>
      <c r="D912">
        <v>5321</v>
      </c>
    </row>
    <row r="913" spans="1:4" x14ac:dyDescent="0.2">
      <c r="A913" s="4">
        <v>45838</v>
      </c>
      <c r="B913" t="s">
        <v>114</v>
      </c>
      <c r="C913" t="s">
        <v>115</v>
      </c>
      <c r="D913">
        <v>5348</v>
      </c>
    </row>
    <row r="914" spans="1:4" x14ac:dyDescent="0.2">
      <c r="A914" s="4">
        <v>45839</v>
      </c>
      <c r="B914" t="s">
        <v>114</v>
      </c>
      <c r="C914" t="s">
        <v>115</v>
      </c>
      <c r="D914">
        <v>5395</v>
      </c>
    </row>
    <row r="915" spans="1:4" x14ac:dyDescent="0.2">
      <c r="A915" s="4">
        <v>45840</v>
      </c>
      <c r="B915" t="s">
        <v>114</v>
      </c>
      <c r="C915" t="s">
        <v>115</v>
      </c>
      <c r="D915">
        <v>5394</v>
      </c>
    </row>
    <row r="916" spans="1:4" x14ac:dyDescent="0.2">
      <c r="A916" s="4">
        <v>45841</v>
      </c>
      <c r="B916" t="s">
        <v>114</v>
      </c>
      <c r="C916" t="s">
        <v>115</v>
      </c>
      <c r="D916">
        <v>5385</v>
      </c>
    </row>
    <row r="917" spans="1:4" x14ac:dyDescent="0.2">
      <c r="A917" s="4">
        <v>45842</v>
      </c>
      <c r="B917" t="s">
        <v>114</v>
      </c>
      <c r="C917" t="s">
        <v>115</v>
      </c>
      <c r="D917">
        <v>5336</v>
      </c>
    </row>
    <row r="918" spans="1:4" x14ac:dyDescent="0.2">
      <c r="A918" s="4">
        <v>45843</v>
      </c>
      <c r="B918" t="s">
        <v>114</v>
      </c>
      <c r="C918" t="s">
        <v>115</v>
      </c>
      <c r="D918">
        <v>5341</v>
      </c>
    </row>
    <row r="919" spans="1:4" x14ac:dyDescent="0.2">
      <c r="A919" s="4">
        <v>45844</v>
      </c>
      <c r="B919" t="s">
        <v>114</v>
      </c>
      <c r="C919" t="s">
        <v>115</v>
      </c>
      <c r="D919">
        <v>5355</v>
      </c>
    </row>
    <row r="920" spans="1:4" x14ac:dyDescent="0.2">
      <c r="A920" s="4">
        <v>45845</v>
      </c>
      <c r="B920" t="s">
        <v>114</v>
      </c>
      <c r="C920" t="s">
        <v>115</v>
      </c>
      <c r="D920">
        <v>5396</v>
      </c>
    </row>
    <row r="921" spans="1:4" x14ac:dyDescent="0.2">
      <c r="A921" s="4">
        <v>45846</v>
      </c>
      <c r="B921" t="s">
        <v>114</v>
      </c>
      <c r="C921" t="s">
        <v>115</v>
      </c>
      <c r="D921">
        <v>5406</v>
      </c>
    </row>
    <row r="922" spans="1:4" x14ac:dyDescent="0.2">
      <c r="A922" s="4">
        <v>45847</v>
      </c>
      <c r="B922" t="s">
        <v>114</v>
      </c>
      <c r="C922" t="s">
        <v>115</v>
      </c>
      <c r="D922">
        <v>5389</v>
      </c>
    </row>
    <row r="923" spans="1:4" x14ac:dyDescent="0.2">
      <c r="A923" s="4">
        <v>45848</v>
      </c>
      <c r="B923" t="s">
        <v>114</v>
      </c>
      <c r="C923" t="s">
        <v>115</v>
      </c>
      <c r="D923">
        <v>5410</v>
      </c>
    </row>
    <row r="924" spans="1:4" x14ac:dyDescent="0.2">
      <c r="A924" s="4">
        <v>45849</v>
      </c>
      <c r="B924" t="s">
        <v>114</v>
      </c>
      <c r="C924" t="s">
        <v>115</v>
      </c>
      <c r="D924">
        <v>5433</v>
      </c>
    </row>
    <row r="925" spans="1:4" x14ac:dyDescent="0.2">
      <c r="A925" s="4">
        <v>45850</v>
      </c>
      <c r="B925" t="s">
        <v>114</v>
      </c>
      <c r="C925" t="s">
        <v>115</v>
      </c>
      <c r="D925">
        <v>5435</v>
      </c>
    </row>
    <row r="926" spans="1:4" x14ac:dyDescent="0.2">
      <c r="A926" s="4">
        <v>45851</v>
      </c>
      <c r="B926" t="s">
        <v>114</v>
      </c>
      <c r="C926" t="s">
        <v>115</v>
      </c>
      <c r="D926">
        <v>5468</v>
      </c>
    </row>
    <row r="927" spans="1:4" x14ac:dyDescent="0.2">
      <c r="A927" s="4">
        <v>45852</v>
      </c>
      <c r="B927" t="s">
        <v>114</v>
      </c>
      <c r="C927" t="s">
        <v>115</v>
      </c>
      <c r="D927">
        <v>5501</v>
      </c>
    </row>
    <row r="928" spans="1:4" x14ac:dyDescent="0.2">
      <c r="A928" s="4">
        <v>45853</v>
      </c>
      <c r="B928" t="s">
        <v>114</v>
      </c>
      <c r="C928" t="s">
        <v>115</v>
      </c>
      <c r="D928">
        <v>5548</v>
      </c>
    </row>
    <row r="929" spans="1:4" x14ac:dyDescent="0.2">
      <c r="A929" s="4">
        <v>45854</v>
      </c>
      <c r="B929" t="s">
        <v>114</v>
      </c>
      <c r="C929" t="s">
        <v>115</v>
      </c>
      <c r="D929">
        <v>5596</v>
      </c>
    </row>
    <row r="930" spans="1:4" x14ac:dyDescent="0.2">
      <c r="A930" s="4">
        <v>45855</v>
      </c>
      <c r="B930" t="s">
        <v>114</v>
      </c>
      <c r="C930" t="s">
        <v>115</v>
      </c>
      <c r="D930">
        <v>5560</v>
      </c>
    </row>
    <row r="931" spans="1:4" x14ac:dyDescent="0.2">
      <c r="A931" s="4">
        <v>45856</v>
      </c>
      <c r="B931" t="s">
        <v>114</v>
      </c>
      <c r="C931" t="s">
        <v>115</v>
      </c>
      <c r="D931">
        <v>5569</v>
      </c>
    </row>
    <row r="932" spans="1:4" x14ac:dyDescent="0.2">
      <c r="A932" s="4">
        <v>45857</v>
      </c>
      <c r="B932" t="s">
        <v>114</v>
      </c>
      <c r="C932" t="s">
        <v>115</v>
      </c>
      <c r="D932">
        <v>5593</v>
      </c>
    </row>
    <row r="933" spans="1:4" x14ac:dyDescent="0.2">
      <c r="A933" s="4">
        <v>45858</v>
      </c>
      <c r="B933" t="s">
        <v>114</v>
      </c>
      <c r="C933" t="s">
        <v>115</v>
      </c>
      <c r="D933">
        <v>5608</v>
      </c>
    </row>
    <row r="934" spans="1:4" x14ac:dyDescent="0.2">
      <c r="A934" s="4">
        <v>45859</v>
      </c>
      <c r="B934" t="s">
        <v>114</v>
      </c>
      <c r="C934" t="s">
        <v>115</v>
      </c>
      <c r="D934">
        <v>5626</v>
      </c>
    </row>
    <row r="935" spans="1:4" x14ac:dyDescent="0.2">
      <c r="A935" s="4">
        <v>45860</v>
      </c>
      <c r="B935" t="s">
        <v>114</v>
      </c>
      <c r="C935" t="s">
        <v>115</v>
      </c>
      <c r="D935">
        <v>5604</v>
      </c>
    </row>
    <row r="936" spans="1:4" x14ac:dyDescent="0.2">
      <c r="A936" s="4">
        <v>45861</v>
      </c>
      <c r="B936" t="s">
        <v>114</v>
      </c>
      <c r="C936" t="s">
        <v>115</v>
      </c>
      <c r="D936">
        <v>5589</v>
      </c>
    </row>
    <row r="937" spans="1:4" x14ac:dyDescent="0.2">
      <c r="A937" s="4">
        <v>45862</v>
      </c>
      <c r="B937" t="s">
        <v>114</v>
      </c>
      <c r="C937" t="s">
        <v>115</v>
      </c>
      <c r="D937">
        <v>5621</v>
      </c>
    </row>
    <row r="938" spans="1:4" x14ac:dyDescent="0.2">
      <c r="A938" s="4">
        <v>45863</v>
      </c>
      <c r="B938" t="s">
        <v>114</v>
      </c>
      <c r="C938" t="s">
        <v>115</v>
      </c>
      <c r="D938">
        <v>5663</v>
      </c>
    </row>
    <row r="939" spans="1:4" x14ac:dyDescent="0.2">
      <c r="A939" s="4">
        <v>45864</v>
      </c>
      <c r="B939" t="s">
        <v>114</v>
      </c>
      <c r="C939" t="s">
        <v>115</v>
      </c>
      <c r="D939">
        <v>5622</v>
      </c>
    </row>
    <row r="940" spans="1:4" x14ac:dyDescent="0.2">
      <c r="A940" s="4">
        <v>45865</v>
      </c>
      <c r="B940" t="s">
        <v>114</v>
      </c>
      <c r="C940" t="s">
        <v>115</v>
      </c>
      <c r="D940">
        <v>5576</v>
      </c>
    </row>
    <row r="941" spans="1:4" x14ac:dyDescent="0.2">
      <c r="A941" s="4">
        <v>45866</v>
      </c>
      <c r="B941" t="s">
        <v>114</v>
      </c>
      <c r="C941" t="s">
        <v>115</v>
      </c>
      <c r="D941">
        <v>5531</v>
      </c>
    </row>
    <row r="942" spans="1:4" x14ac:dyDescent="0.2">
      <c r="A942" s="4">
        <v>45867</v>
      </c>
      <c r="B942" t="s">
        <v>114</v>
      </c>
      <c r="C942" t="s">
        <v>115</v>
      </c>
      <c r="D942">
        <v>5521</v>
      </c>
    </row>
    <row r="943" spans="1:4" x14ac:dyDescent="0.2">
      <c r="A943" s="4">
        <v>45868</v>
      </c>
      <c r="B943" t="s">
        <v>114</v>
      </c>
      <c r="C943" t="s">
        <v>115</v>
      </c>
      <c r="D943">
        <v>5485</v>
      </c>
    </row>
    <row r="944" spans="1:4" x14ac:dyDescent="0.2">
      <c r="A944" s="4">
        <v>45869</v>
      </c>
      <c r="B944" t="s">
        <v>114</v>
      </c>
      <c r="C944" t="s">
        <v>115</v>
      </c>
      <c r="D944">
        <v>5491</v>
      </c>
    </row>
    <row r="945" spans="1:4" x14ac:dyDescent="0.2">
      <c r="A945" s="4">
        <v>45870</v>
      </c>
      <c r="B945" t="s">
        <v>114</v>
      </c>
      <c r="C945" t="s">
        <v>115</v>
      </c>
      <c r="D945">
        <v>5474</v>
      </c>
    </row>
    <row r="946" spans="1:4" x14ac:dyDescent="0.2">
      <c r="A946" s="4">
        <v>45871</v>
      </c>
      <c r="B946" t="s">
        <v>114</v>
      </c>
      <c r="C946" t="s">
        <v>115</v>
      </c>
      <c r="D946">
        <v>5442</v>
      </c>
    </row>
    <row r="947" spans="1:4" x14ac:dyDescent="0.2">
      <c r="A947" s="4">
        <v>45872</v>
      </c>
      <c r="B947" t="s">
        <v>114</v>
      </c>
      <c r="C947" t="s">
        <v>115</v>
      </c>
      <c r="D947">
        <v>5412</v>
      </c>
    </row>
    <row r="948" spans="1:4" x14ac:dyDescent="0.2">
      <c r="A948" s="4">
        <v>45873</v>
      </c>
      <c r="B948" t="s">
        <v>114</v>
      </c>
      <c r="C948" t="s">
        <v>115</v>
      </c>
      <c r="D948">
        <v>5446</v>
      </c>
    </row>
    <row r="949" spans="1:4" x14ac:dyDescent="0.2">
      <c r="A949" s="4">
        <v>45874</v>
      </c>
      <c r="B949" t="s">
        <v>114</v>
      </c>
      <c r="C949" t="s">
        <v>115</v>
      </c>
      <c r="D949">
        <v>5489</v>
      </c>
    </row>
    <row r="950" spans="1:4" x14ac:dyDescent="0.2">
      <c r="A950" s="4">
        <v>45875</v>
      </c>
      <c r="B950" t="s">
        <v>114</v>
      </c>
      <c r="C950" t="s">
        <v>115</v>
      </c>
      <c r="D950">
        <v>5491</v>
      </c>
    </row>
    <row r="951" spans="1:4" x14ac:dyDescent="0.2">
      <c r="A951" s="4">
        <v>45876</v>
      </c>
      <c r="B951" t="s">
        <v>114</v>
      </c>
      <c r="C951" t="s">
        <v>115</v>
      </c>
      <c r="D951">
        <v>5496</v>
      </c>
    </row>
    <row r="952" spans="1:4" x14ac:dyDescent="0.2">
      <c r="A952" s="4">
        <v>45877</v>
      </c>
      <c r="B952" t="s">
        <v>114</v>
      </c>
      <c r="C952" t="s">
        <v>115</v>
      </c>
      <c r="D952">
        <v>5495</v>
      </c>
    </row>
    <row r="953" spans="1:4" x14ac:dyDescent="0.2">
      <c r="A953" s="4">
        <v>45878</v>
      </c>
      <c r="B953" t="s">
        <v>114</v>
      </c>
      <c r="C953" t="s">
        <v>115</v>
      </c>
      <c r="D953">
        <v>5488</v>
      </c>
    </row>
    <row r="954" spans="1:4" x14ac:dyDescent="0.2">
      <c r="A954" s="4">
        <v>45879</v>
      </c>
      <c r="B954" t="s">
        <v>114</v>
      </c>
      <c r="C954" t="s">
        <v>115</v>
      </c>
      <c r="D954">
        <v>5445</v>
      </c>
    </row>
    <row r="955" spans="1:4" x14ac:dyDescent="0.2">
      <c r="A955" s="4">
        <v>45880</v>
      </c>
      <c r="B955" t="s">
        <v>114</v>
      </c>
      <c r="C955" t="s">
        <v>115</v>
      </c>
      <c r="D955">
        <v>5474</v>
      </c>
    </row>
    <row r="956" spans="1:4" x14ac:dyDescent="0.2">
      <c r="A956" s="4">
        <v>45881</v>
      </c>
      <c r="B956" t="s">
        <v>114</v>
      </c>
      <c r="C956" t="s">
        <v>115</v>
      </c>
      <c r="D956">
        <v>5522</v>
      </c>
    </row>
    <row r="957" spans="1:4" x14ac:dyDescent="0.2">
      <c r="A957" s="4">
        <v>45882</v>
      </c>
      <c r="B957" t="s">
        <v>114</v>
      </c>
      <c r="C957" t="s">
        <v>115</v>
      </c>
      <c r="D957">
        <v>5485</v>
      </c>
    </row>
    <row r="958" spans="1:4" x14ac:dyDescent="0.2">
      <c r="A958" s="4">
        <v>45883</v>
      </c>
      <c r="B958" t="s">
        <v>114</v>
      </c>
      <c r="C958" t="s">
        <v>115</v>
      </c>
      <c r="D958">
        <v>5525</v>
      </c>
    </row>
    <row r="959" spans="1:4" x14ac:dyDescent="0.2">
      <c r="A959" s="4">
        <v>45884</v>
      </c>
      <c r="B959" t="s">
        <v>114</v>
      </c>
      <c r="C959" t="s">
        <v>115</v>
      </c>
      <c r="D959">
        <v>5524</v>
      </c>
    </row>
    <row r="960" spans="1:4" x14ac:dyDescent="0.2">
      <c r="A960" s="4">
        <v>45885</v>
      </c>
      <c r="B960" t="s">
        <v>114</v>
      </c>
      <c r="C960" t="s">
        <v>115</v>
      </c>
      <c r="D960">
        <v>5492</v>
      </c>
    </row>
    <row r="961" spans="1:4" x14ac:dyDescent="0.2">
      <c r="A961" s="4">
        <v>45886</v>
      </c>
      <c r="B961" t="s">
        <v>114</v>
      </c>
      <c r="C961" t="s">
        <v>115</v>
      </c>
      <c r="D961">
        <v>5455</v>
      </c>
    </row>
    <row r="962" spans="1:4" x14ac:dyDescent="0.2">
      <c r="A962" s="4">
        <v>45887</v>
      </c>
      <c r="B962" t="s">
        <v>114</v>
      </c>
      <c r="C962" t="s">
        <v>115</v>
      </c>
      <c r="D962">
        <v>5425</v>
      </c>
    </row>
    <row r="963" spans="1:4" x14ac:dyDescent="0.2">
      <c r="A963" s="4">
        <v>45888</v>
      </c>
      <c r="B963" t="s">
        <v>114</v>
      </c>
      <c r="C963" t="s">
        <v>115</v>
      </c>
      <c r="D963">
        <v>5443</v>
      </c>
    </row>
    <row r="964" spans="1:4" x14ac:dyDescent="0.2">
      <c r="A964" s="4">
        <v>45889</v>
      </c>
      <c r="B964" t="s">
        <v>114</v>
      </c>
      <c r="C964" t="s">
        <v>115</v>
      </c>
      <c r="D964">
        <v>5393</v>
      </c>
    </row>
    <row r="965" spans="1:4" x14ac:dyDescent="0.2">
      <c r="A965" s="4">
        <v>45890</v>
      </c>
      <c r="B965" t="s">
        <v>114</v>
      </c>
      <c r="C965" t="s">
        <v>115</v>
      </c>
      <c r="D965">
        <v>5442</v>
      </c>
    </row>
    <row r="966" spans="1:4" x14ac:dyDescent="0.2">
      <c r="A966" s="4">
        <v>45891</v>
      </c>
      <c r="B966" t="s">
        <v>114</v>
      </c>
      <c r="C966" t="s">
        <v>115</v>
      </c>
      <c r="D966">
        <v>5430</v>
      </c>
    </row>
    <row r="967" spans="1:4" x14ac:dyDescent="0.2">
      <c r="A967" s="4">
        <v>45892</v>
      </c>
      <c r="B967" t="s">
        <v>114</v>
      </c>
      <c r="C967" t="s">
        <v>115</v>
      </c>
      <c r="D967">
        <v>5408</v>
      </c>
    </row>
    <row r="968" spans="1:4" x14ac:dyDescent="0.2">
      <c r="A968" s="4">
        <v>45893</v>
      </c>
      <c r="B968" t="s">
        <v>114</v>
      </c>
      <c r="C968" t="s">
        <v>115</v>
      </c>
      <c r="D968">
        <v>5402</v>
      </c>
    </row>
    <row r="969" spans="1:4" x14ac:dyDescent="0.2">
      <c r="A969" s="4">
        <v>45894</v>
      </c>
      <c r="B969" t="s">
        <v>114</v>
      </c>
      <c r="C969" t="s">
        <v>115</v>
      </c>
      <c r="D969">
        <v>5358</v>
      </c>
    </row>
    <row r="970" spans="1:4" x14ac:dyDescent="0.2">
      <c r="A970" s="4">
        <v>45895</v>
      </c>
      <c r="B970" t="s">
        <v>114</v>
      </c>
      <c r="C970" t="s">
        <v>115</v>
      </c>
      <c r="D970">
        <v>5404</v>
      </c>
    </row>
    <row r="971" spans="1:4" x14ac:dyDescent="0.2">
      <c r="A971" s="4">
        <v>45896</v>
      </c>
      <c r="B971" t="s">
        <v>114</v>
      </c>
      <c r="C971" t="s">
        <v>115</v>
      </c>
      <c r="D971">
        <v>5426</v>
      </c>
    </row>
    <row r="972" spans="1:4" x14ac:dyDescent="0.2">
      <c r="A972" s="4">
        <v>45897</v>
      </c>
      <c r="B972" t="s">
        <v>114</v>
      </c>
      <c r="C972" t="s">
        <v>115</v>
      </c>
      <c r="D972">
        <v>5428</v>
      </c>
    </row>
    <row r="973" spans="1:4" x14ac:dyDescent="0.2">
      <c r="A973" s="4">
        <v>45898</v>
      </c>
      <c r="B973" t="s">
        <v>114</v>
      </c>
      <c r="C973" t="s">
        <v>115</v>
      </c>
      <c r="D973">
        <v>5380</v>
      </c>
    </row>
    <row r="974" spans="1:4" x14ac:dyDescent="0.2">
      <c r="A974" s="4">
        <v>45899</v>
      </c>
      <c r="B974" t="s">
        <v>114</v>
      </c>
      <c r="C974" t="s">
        <v>115</v>
      </c>
      <c r="D974">
        <v>5330</v>
      </c>
    </row>
    <row r="975" spans="1:4" x14ac:dyDescent="0.2">
      <c r="A975" s="4">
        <v>45900</v>
      </c>
      <c r="B975" t="s">
        <v>114</v>
      </c>
      <c r="C975" t="s">
        <v>115</v>
      </c>
      <c r="D975">
        <v>5286</v>
      </c>
    </row>
    <row r="976" spans="1:4" x14ac:dyDescent="0.2">
      <c r="A976" s="4">
        <v>45901</v>
      </c>
      <c r="B976" t="s">
        <v>114</v>
      </c>
      <c r="C976" t="s">
        <v>115</v>
      </c>
      <c r="D976">
        <v>5330</v>
      </c>
    </row>
    <row r="977" spans="1:4" x14ac:dyDescent="0.2">
      <c r="A977" s="4">
        <v>45902</v>
      </c>
      <c r="B977" t="s">
        <v>114</v>
      </c>
      <c r="C977" t="s">
        <v>115</v>
      </c>
      <c r="D977">
        <v>5303</v>
      </c>
    </row>
    <row r="978" spans="1:4" x14ac:dyDescent="0.2">
      <c r="A978" s="4">
        <v>45903</v>
      </c>
      <c r="B978" t="s">
        <v>114</v>
      </c>
      <c r="C978" t="s">
        <v>115</v>
      </c>
      <c r="D978">
        <v>5327</v>
      </c>
    </row>
    <row r="979" spans="1:4" x14ac:dyDescent="0.2">
      <c r="A979" s="4">
        <v>45904</v>
      </c>
      <c r="B979" t="s">
        <v>114</v>
      </c>
      <c r="C979" t="s">
        <v>115</v>
      </c>
      <c r="D979">
        <v>5311</v>
      </c>
    </row>
    <row r="980" spans="1:4" x14ac:dyDescent="0.2">
      <c r="A980" s="4">
        <v>45905</v>
      </c>
      <c r="B980" t="s">
        <v>114</v>
      </c>
      <c r="C980" t="s">
        <v>115</v>
      </c>
      <c r="D980">
        <v>5296</v>
      </c>
    </row>
    <row r="981" spans="1:4" x14ac:dyDescent="0.2">
      <c r="A981" s="4">
        <v>45906</v>
      </c>
      <c r="B981" t="s">
        <v>114</v>
      </c>
      <c r="C981" t="s">
        <v>115</v>
      </c>
      <c r="D981">
        <v>5307</v>
      </c>
    </row>
    <row r="982" spans="1:4" x14ac:dyDescent="0.2">
      <c r="A982" s="4">
        <v>45907</v>
      </c>
      <c r="B982" t="s">
        <v>114</v>
      </c>
      <c r="C982" t="s">
        <v>115</v>
      </c>
      <c r="D982">
        <v>5294</v>
      </c>
    </row>
    <row r="983" spans="1:4" x14ac:dyDescent="0.2">
      <c r="A983" s="4">
        <v>45908</v>
      </c>
      <c r="B983" t="s">
        <v>114</v>
      </c>
      <c r="C983" t="s">
        <v>115</v>
      </c>
      <c r="D983">
        <v>5328</v>
      </c>
    </row>
    <row r="984" spans="1:4" x14ac:dyDescent="0.2">
      <c r="A984" s="4">
        <v>45909</v>
      </c>
      <c r="B984" t="s">
        <v>114</v>
      </c>
      <c r="C984" t="s">
        <v>115</v>
      </c>
      <c r="D984">
        <v>5346</v>
      </c>
    </row>
    <row r="985" spans="1:4" x14ac:dyDescent="0.2">
      <c r="A985" s="4">
        <v>45910</v>
      </c>
      <c r="B985" t="s">
        <v>114</v>
      </c>
      <c r="C985" t="s">
        <v>115</v>
      </c>
      <c r="D985">
        <v>5335</v>
      </c>
    </row>
    <row r="986" spans="1:4" x14ac:dyDescent="0.2">
      <c r="A986" s="4">
        <v>45911</v>
      </c>
      <c r="B986" t="s">
        <v>114</v>
      </c>
      <c r="C986" t="s">
        <v>115</v>
      </c>
      <c r="D986">
        <v>5380</v>
      </c>
    </row>
    <row r="987" spans="1:4" x14ac:dyDescent="0.2">
      <c r="A987" s="4">
        <v>45912</v>
      </c>
      <c r="B987" t="s">
        <v>114</v>
      </c>
      <c r="C987" t="s">
        <v>115</v>
      </c>
      <c r="D987">
        <v>5350</v>
      </c>
    </row>
    <row r="988" spans="1:4" x14ac:dyDescent="0.2">
      <c r="A988" s="4">
        <v>45913</v>
      </c>
      <c r="B988" t="s">
        <v>114</v>
      </c>
      <c r="C988" t="s">
        <v>115</v>
      </c>
      <c r="D988">
        <v>5395</v>
      </c>
    </row>
    <row r="989" spans="1:4" x14ac:dyDescent="0.2">
      <c r="A989" s="4">
        <v>45914</v>
      </c>
      <c r="B989" t="s">
        <v>114</v>
      </c>
      <c r="C989" t="s">
        <v>115</v>
      </c>
      <c r="D989">
        <v>5430</v>
      </c>
    </row>
    <row r="990" spans="1:4" x14ac:dyDescent="0.2">
      <c r="A990" s="4">
        <v>45915</v>
      </c>
      <c r="B990" t="s">
        <v>114</v>
      </c>
      <c r="C990" t="s">
        <v>115</v>
      </c>
      <c r="D990">
        <v>5409</v>
      </c>
    </row>
    <row r="991" spans="1:4" x14ac:dyDescent="0.2">
      <c r="A991" s="4">
        <v>45916</v>
      </c>
      <c r="B991" t="s">
        <v>114</v>
      </c>
      <c r="C991" t="s">
        <v>115</v>
      </c>
      <c r="D991">
        <v>5379</v>
      </c>
    </row>
    <row r="992" spans="1:4" x14ac:dyDescent="0.2">
      <c r="A992" s="4">
        <v>45917</v>
      </c>
      <c r="B992" t="s">
        <v>114</v>
      </c>
      <c r="C992" t="s">
        <v>115</v>
      </c>
      <c r="D992">
        <v>5355</v>
      </c>
    </row>
    <row r="993" spans="1:4" x14ac:dyDescent="0.2">
      <c r="A993" s="4">
        <v>45918</v>
      </c>
      <c r="B993" t="s">
        <v>114</v>
      </c>
      <c r="C993" t="s">
        <v>115</v>
      </c>
      <c r="D993">
        <v>5404</v>
      </c>
    </row>
    <row r="994" spans="1:4" x14ac:dyDescent="0.2">
      <c r="A994" s="4">
        <v>45919</v>
      </c>
      <c r="B994" t="s">
        <v>114</v>
      </c>
      <c r="C994" t="s">
        <v>115</v>
      </c>
      <c r="D994">
        <v>5422</v>
      </c>
    </row>
    <row r="995" spans="1:4" x14ac:dyDescent="0.2">
      <c r="A995" s="4">
        <v>45920</v>
      </c>
      <c r="B995" t="s">
        <v>114</v>
      </c>
      <c r="C995" t="s">
        <v>115</v>
      </c>
      <c r="D995">
        <v>5431</v>
      </c>
    </row>
    <row r="996" spans="1:4" x14ac:dyDescent="0.2">
      <c r="A996" s="4">
        <v>45921</v>
      </c>
      <c r="B996" t="s">
        <v>114</v>
      </c>
      <c r="C996" t="s">
        <v>115</v>
      </c>
      <c r="D996">
        <v>5419</v>
      </c>
    </row>
    <row r="997" spans="1:4" x14ac:dyDescent="0.2">
      <c r="A997" s="4">
        <v>45922</v>
      </c>
      <c r="B997" t="s">
        <v>114</v>
      </c>
      <c r="C997" t="s">
        <v>115</v>
      </c>
      <c r="D997">
        <v>5416</v>
      </c>
    </row>
    <row r="998" spans="1:4" x14ac:dyDescent="0.2">
      <c r="A998" s="4">
        <v>45923</v>
      </c>
      <c r="B998" t="s">
        <v>114</v>
      </c>
      <c r="C998" t="s">
        <v>115</v>
      </c>
      <c r="D998">
        <v>5416</v>
      </c>
    </row>
    <row r="999" spans="1:4" x14ac:dyDescent="0.2">
      <c r="A999" s="4">
        <v>45924</v>
      </c>
      <c r="B999" t="s">
        <v>114</v>
      </c>
      <c r="C999" t="s">
        <v>115</v>
      </c>
      <c r="D999">
        <v>5387</v>
      </c>
    </row>
    <row r="1000" spans="1:4" x14ac:dyDescent="0.2">
      <c r="A1000" s="4">
        <v>45925</v>
      </c>
      <c r="B1000" t="s">
        <v>114</v>
      </c>
      <c r="C1000" t="s">
        <v>115</v>
      </c>
      <c r="D1000">
        <v>5426</v>
      </c>
    </row>
    <row r="1001" spans="1:4" x14ac:dyDescent="0.2">
      <c r="A1001" s="4">
        <v>45926</v>
      </c>
      <c r="B1001" t="s">
        <v>114</v>
      </c>
      <c r="C1001" t="s">
        <v>115</v>
      </c>
      <c r="D1001">
        <v>5431</v>
      </c>
    </row>
    <row r="1002" spans="1:4" x14ac:dyDescent="0.2">
      <c r="A1002" s="4">
        <v>45927</v>
      </c>
      <c r="B1002" t="s">
        <v>114</v>
      </c>
      <c r="C1002" t="s">
        <v>115</v>
      </c>
      <c r="D1002">
        <v>5407</v>
      </c>
    </row>
    <row r="1003" spans="1:4" x14ac:dyDescent="0.2">
      <c r="A1003" s="4">
        <v>45928</v>
      </c>
      <c r="B1003" t="s">
        <v>114</v>
      </c>
      <c r="C1003" t="s">
        <v>115</v>
      </c>
      <c r="D1003">
        <v>5422</v>
      </c>
    </row>
    <row r="1004" spans="1:4" x14ac:dyDescent="0.2">
      <c r="A1004" s="4">
        <v>45929</v>
      </c>
      <c r="B1004" t="s">
        <v>114</v>
      </c>
      <c r="C1004" t="s">
        <v>115</v>
      </c>
      <c r="D1004">
        <v>5406</v>
      </c>
    </row>
    <row r="1005" spans="1:4" x14ac:dyDescent="0.2">
      <c r="A1005" s="4">
        <v>45930</v>
      </c>
      <c r="B1005" t="s">
        <v>114</v>
      </c>
      <c r="C1005" t="s">
        <v>115</v>
      </c>
      <c r="D1005">
        <v>5426</v>
      </c>
    </row>
    <row r="1006" spans="1:4" x14ac:dyDescent="0.2">
      <c r="A1006" s="4">
        <v>45931</v>
      </c>
      <c r="B1006" t="s">
        <v>114</v>
      </c>
      <c r="C1006" t="s">
        <v>115</v>
      </c>
      <c r="D1006">
        <v>5441</v>
      </c>
    </row>
    <row r="1007" spans="1:4" x14ac:dyDescent="0.2">
      <c r="A1007" s="4">
        <v>45932</v>
      </c>
      <c r="B1007" t="s">
        <v>114</v>
      </c>
      <c r="C1007" t="s">
        <v>115</v>
      </c>
      <c r="D1007">
        <v>5460</v>
      </c>
    </row>
    <row r="1008" spans="1:4" x14ac:dyDescent="0.2">
      <c r="A1008" s="4">
        <v>45933</v>
      </c>
      <c r="B1008" t="s">
        <v>114</v>
      </c>
      <c r="C1008" t="s">
        <v>115</v>
      </c>
      <c r="D1008">
        <v>5411</v>
      </c>
    </row>
    <row r="1009" spans="1:4" x14ac:dyDescent="0.2">
      <c r="A1009" s="4">
        <v>45934</v>
      </c>
      <c r="B1009" t="s">
        <v>114</v>
      </c>
      <c r="C1009" t="s">
        <v>115</v>
      </c>
      <c r="D1009">
        <v>5398</v>
      </c>
    </row>
    <row r="1010" spans="1:4" x14ac:dyDescent="0.2">
      <c r="A1010" s="4">
        <v>45935</v>
      </c>
      <c r="B1010" t="s">
        <v>114</v>
      </c>
      <c r="C1010" t="s">
        <v>115</v>
      </c>
      <c r="D1010">
        <v>5361</v>
      </c>
    </row>
    <row r="1011" spans="1:4" x14ac:dyDescent="0.2">
      <c r="A1011" s="4">
        <v>45936</v>
      </c>
      <c r="B1011" t="s">
        <v>114</v>
      </c>
      <c r="C1011" t="s">
        <v>115</v>
      </c>
      <c r="D1011">
        <v>5387</v>
      </c>
    </row>
    <row r="1012" spans="1:4" x14ac:dyDescent="0.2">
      <c r="A1012" s="4">
        <v>45937</v>
      </c>
      <c r="B1012" t="s">
        <v>114</v>
      </c>
      <c r="C1012" t="s">
        <v>115</v>
      </c>
      <c r="D1012">
        <v>5348</v>
      </c>
    </row>
    <row r="1013" spans="1:4" x14ac:dyDescent="0.2">
      <c r="A1013" s="4">
        <v>45938</v>
      </c>
      <c r="B1013" t="s">
        <v>114</v>
      </c>
      <c r="C1013" t="s">
        <v>115</v>
      </c>
      <c r="D1013">
        <v>5375</v>
      </c>
    </row>
    <row r="1014" spans="1:4" x14ac:dyDescent="0.2">
      <c r="A1014" s="4">
        <v>45939</v>
      </c>
      <c r="B1014" t="s">
        <v>114</v>
      </c>
      <c r="C1014" t="s">
        <v>115</v>
      </c>
      <c r="D1014">
        <v>5399</v>
      </c>
    </row>
    <row r="1015" spans="1:4" x14ac:dyDescent="0.2">
      <c r="A1015" s="4">
        <v>45940</v>
      </c>
      <c r="B1015" t="s">
        <v>114</v>
      </c>
      <c r="C1015" t="s">
        <v>115</v>
      </c>
      <c r="D1015">
        <v>5361</v>
      </c>
    </row>
    <row r="1016" spans="1:4" x14ac:dyDescent="0.2">
      <c r="A1016" s="4">
        <v>45941</v>
      </c>
      <c r="B1016" t="s">
        <v>114</v>
      </c>
      <c r="C1016" t="s">
        <v>115</v>
      </c>
      <c r="D1016">
        <v>5391</v>
      </c>
    </row>
    <row r="1017" spans="1:4" x14ac:dyDescent="0.2">
      <c r="A1017" s="4">
        <v>45942</v>
      </c>
      <c r="B1017" t="s">
        <v>114</v>
      </c>
      <c r="C1017" t="s">
        <v>115</v>
      </c>
      <c r="D1017">
        <v>5405</v>
      </c>
    </row>
    <row r="1018" spans="1:4" x14ac:dyDescent="0.2">
      <c r="A1018" s="4">
        <v>45943</v>
      </c>
      <c r="B1018" t="s">
        <v>114</v>
      </c>
      <c r="C1018" t="s">
        <v>115</v>
      </c>
      <c r="D1018">
        <v>5357</v>
      </c>
    </row>
    <row r="1019" spans="1:4" x14ac:dyDescent="0.2">
      <c r="A1019" s="4">
        <v>45944</v>
      </c>
      <c r="B1019" t="s">
        <v>114</v>
      </c>
      <c r="C1019" t="s">
        <v>115</v>
      </c>
      <c r="D1019">
        <v>5308</v>
      </c>
    </row>
    <row r="1020" spans="1:4" x14ac:dyDescent="0.2">
      <c r="A1020" s="4">
        <v>45945</v>
      </c>
      <c r="B1020" t="s">
        <v>114</v>
      </c>
      <c r="C1020" t="s">
        <v>115</v>
      </c>
      <c r="D1020">
        <v>5303</v>
      </c>
    </row>
    <row r="1021" spans="1:4" x14ac:dyDescent="0.2">
      <c r="A1021" s="4">
        <v>45946</v>
      </c>
      <c r="B1021" t="s">
        <v>114</v>
      </c>
      <c r="C1021" t="s">
        <v>115</v>
      </c>
      <c r="D1021">
        <v>5332</v>
      </c>
    </row>
    <row r="1022" spans="1:4" x14ac:dyDescent="0.2">
      <c r="A1022" s="4">
        <v>45947</v>
      </c>
      <c r="B1022" t="s">
        <v>114</v>
      </c>
      <c r="C1022" t="s">
        <v>115</v>
      </c>
      <c r="D1022">
        <v>5371</v>
      </c>
    </row>
    <row r="1023" spans="1:4" x14ac:dyDescent="0.2">
      <c r="A1023" s="4">
        <v>45948</v>
      </c>
      <c r="B1023" t="s">
        <v>114</v>
      </c>
      <c r="C1023" t="s">
        <v>115</v>
      </c>
      <c r="D1023">
        <v>5341</v>
      </c>
    </row>
    <row r="1024" spans="1:4" x14ac:dyDescent="0.2">
      <c r="A1024" s="4">
        <v>45949</v>
      </c>
      <c r="B1024" t="s">
        <v>114</v>
      </c>
      <c r="C1024" t="s">
        <v>115</v>
      </c>
      <c r="D1024">
        <v>5294</v>
      </c>
    </row>
    <row r="1025" spans="1:4" x14ac:dyDescent="0.2">
      <c r="A1025" s="4">
        <v>45950</v>
      </c>
      <c r="B1025" t="s">
        <v>114</v>
      </c>
      <c r="C1025" t="s">
        <v>115</v>
      </c>
      <c r="D1025">
        <v>5290</v>
      </c>
    </row>
    <row r="1026" spans="1:4" x14ac:dyDescent="0.2">
      <c r="A1026" s="4">
        <v>45951</v>
      </c>
      <c r="B1026" t="s">
        <v>114</v>
      </c>
      <c r="C1026" t="s">
        <v>115</v>
      </c>
      <c r="D1026">
        <v>5263</v>
      </c>
    </row>
    <row r="1027" spans="1:4" x14ac:dyDescent="0.2">
      <c r="A1027" s="4">
        <v>45952</v>
      </c>
      <c r="B1027" t="s">
        <v>114</v>
      </c>
      <c r="C1027" t="s">
        <v>115</v>
      </c>
      <c r="D1027">
        <v>5231</v>
      </c>
    </row>
    <row r="1028" spans="1:4" x14ac:dyDescent="0.2">
      <c r="A1028" s="4">
        <v>45953</v>
      </c>
      <c r="B1028" t="s">
        <v>114</v>
      </c>
      <c r="C1028" t="s">
        <v>115</v>
      </c>
      <c r="D1028">
        <v>5191</v>
      </c>
    </row>
    <row r="1029" spans="1:4" x14ac:dyDescent="0.2">
      <c r="A1029" s="4">
        <v>45954</v>
      </c>
      <c r="B1029" t="s">
        <v>114</v>
      </c>
      <c r="C1029" t="s">
        <v>115</v>
      </c>
      <c r="D1029">
        <v>5233</v>
      </c>
    </row>
    <row r="1030" spans="1:4" x14ac:dyDescent="0.2">
      <c r="A1030" s="4">
        <v>45955</v>
      </c>
      <c r="B1030" t="s">
        <v>114</v>
      </c>
      <c r="C1030" t="s">
        <v>115</v>
      </c>
      <c r="D1030">
        <v>5246</v>
      </c>
    </row>
    <row r="1031" spans="1:4" x14ac:dyDescent="0.2">
      <c r="A1031" s="4">
        <v>45956</v>
      </c>
      <c r="B1031" t="s">
        <v>114</v>
      </c>
      <c r="C1031" t="s">
        <v>115</v>
      </c>
      <c r="D1031">
        <v>5294</v>
      </c>
    </row>
    <row r="1032" spans="1:4" x14ac:dyDescent="0.2">
      <c r="A1032" s="4">
        <v>45957</v>
      </c>
      <c r="B1032" t="s">
        <v>114</v>
      </c>
      <c r="C1032" t="s">
        <v>115</v>
      </c>
      <c r="D1032">
        <v>5269</v>
      </c>
    </row>
    <row r="1033" spans="1:4" x14ac:dyDescent="0.2">
      <c r="A1033" s="4">
        <v>45958</v>
      </c>
      <c r="B1033" t="s">
        <v>114</v>
      </c>
      <c r="C1033" t="s">
        <v>115</v>
      </c>
      <c r="D1033">
        <v>5258</v>
      </c>
    </row>
    <row r="1034" spans="1:4" x14ac:dyDescent="0.2">
      <c r="A1034" s="4">
        <v>45959</v>
      </c>
      <c r="B1034" t="s">
        <v>114</v>
      </c>
      <c r="C1034" t="s">
        <v>115</v>
      </c>
      <c r="D1034">
        <v>5294</v>
      </c>
    </row>
    <row r="1035" spans="1:4" x14ac:dyDescent="0.2">
      <c r="A1035" s="4">
        <v>45960</v>
      </c>
      <c r="B1035" t="s">
        <v>114</v>
      </c>
      <c r="C1035" t="s">
        <v>115</v>
      </c>
      <c r="D1035">
        <v>5294</v>
      </c>
    </row>
    <row r="1036" spans="1:4" x14ac:dyDescent="0.2">
      <c r="A1036" s="4">
        <v>45961</v>
      </c>
      <c r="B1036" t="s">
        <v>114</v>
      </c>
      <c r="C1036" t="s">
        <v>115</v>
      </c>
      <c r="D1036">
        <v>5306</v>
      </c>
    </row>
    <row r="1037" spans="1:4" x14ac:dyDescent="0.2">
      <c r="A1037" s="4">
        <v>45962</v>
      </c>
      <c r="B1037" t="s">
        <v>114</v>
      </c>
      <c r="C1037" t="s">
        <v>115</v>
      </c>
      <c r="D1037">
        <v>5304</v>
      </c>
    </row>
    <row r="1038" spans="1:4" x14ac:dyDescent="0.2">
      <c r="A1038" s="4">
        <v>45963</v>
      </c>
      <c r="B1038" t="s">
        <v>114</v>
      </c>
      <c r="C1038" t="s">
        <v>115</v>
      </c>
      <c r="D1038">
        <v>5271</v>
      </c>
    </row>
    <row r="1039" spans="1:4" x14ac:dyDescent="0.2">
      <c r="A1039" s="4">
        <v>45964</v>
      </c>
      <c r="B1039" t="s">
        <v>114</v>
      </c>
      <c r="C1039" t="s">
        <v>115</v>
      </c>
      <c r="D1039">
        <v>5275</v>
      </c>
    </row>
    <row r="1040" spans="1:4" x14ac:dyDescent="0.2">
      <c r="A1040" s="4">
        <v>45965</v>
      </c>
      <c r="B1040" t="s">
        <v>114</v>
      </c>
      <c r="C1040" t="s">
        <v>115</v>
      </c>
      <c r="D1040">
        <v>5252</v>
      </c>
    </row>
    <row r="1041" spans="1:4" x14ac:dyDescent="0.2">
      <c r="A1041" s="4">
        <v>45966</v>
      </c>
      <c r="B1041" t="s">
        <v>114</v>
      </c>
      <c r="C1041" t="s">
        <v>115</v>
      </c>
      <c r="D1041">
        <v>5225</v>
      </c>
    </row>
    <row r="1042" spans="1:4" x14ac:dyDescent="0.2">
      <c r="A1042" s="4">
        <v>45967</v>
      </c>
      <c r="B1042" t="s">
        <v>114</v>
      </c>
      <c r="C1042" t="s">
        <v>115</v>
      </c>
      <c r="D1042">
        <v>5229</v>
      </c>
    </row>
    <row r="1043" spans="1:4" x14ac:dyDescent="0.2">
      <c r="A1043" s="4">
        <v>45968</v>
      </c>
      <c r="B1043" t="s">
        <v>114</v>
      </c>
      <c r="C1043" t="s">
        <v>115</v>
      </c>
      <c r="D1043">
        <v>5228</v>
      </c>
    </row>
    <row r="1044" spans="1:4" x14ac:dyDescent="0.2">
      <c r="A1044" s="4">
        <v>45969</v>
      </c>
      <c r="B1044" t="s">
        <v>114</v>
      </c>
      <c r="C1044" t="s">
        <v>115</v>
      </c>
      <c r="D1044">
        <v>5213</v>
      </c>
    </row>
    <row r="1045" spans="1:4" x14ac:dyDescent="0.2">
      <c r="A1045" s="4">
        <v>45970</v>
      </c>
      <c r="B1045" t="s">
        <v>114</v>
      </c>
      <c r="C1045" t="s">
        <v>115</v>
      </c>
      <c r="D1045">
        <v>5211</v>
      </c>
    </row>
    <row r="1046" spans="1:4" x14ac:dyDescent="0.2">
      <c r="A1046" s="4">
        <v>45971</v>
      </c>
      <c r="B1046" t="s">
        <v>114</v>
      </c>
      <c r="C1046" t="s">
        <v>115</v>
      </c>
      <c r="D1046">
        <v>5217</v>
      </c>
    </row>
    <row r="1047" spans="1:4" x14ac:dyDescent="0.2">
      <c r="A1047" s="4">
        <v>45972</v>
      </c>
      <c r="B1047" t="s">
        <v>114</v>
      </c>
      <c r="C1047" t="s">
        <v>115</v>
      </c>
      <c r="D1047">
        <v>5239</v>
      </c>
    </row>
    <row r="1048" spans="1:4" x14ac:dyDescent="0.2">
      <c r="A1048" s="4">
        <v>45973</v>
      </c>
      <c r="B1048" t="s">
        <v>114</v>
      </c>
      <c r="C1048" t="s">
        <v>115</v>
      </c>
      <c r="D1048">
        <v>5215</v>
      </c>
    </row>
    <row r="1049" spans="1:4" x14ac:dyDescent="0.2">
      <c r="A1049" s="4">
        <v>45974</v>
      </c>
      <c r="B1049" t="s">
        <v>114</v>
      </c>
      <c r="C1049" t="s">
        <v>115</v>
      </c>
      <c r="D1049">
        <v>5178</v>
      </c>
    </row>
    <row r="1050" spans="1:4" x14ac:dyDescent="0.2">
      <c r="A1050" s="4">
        <v>45975</v>
      </c>
      <c r="B1050" t="s">
        <v>114</v>
      </c>
      <c r="C1050" t="s">
        <v>115</v>
      </c>
      <c r="D1050">
        <v>5134</v>
      </c>
    </row>
    <row r="1051" spans="1:4" x14ac:dyDescent="0.2">
      <c r="A1051" s="4">
        <v>45976</v>
      </c>
      <c r="B1051" t="s">
        <v>114</v>
      </c>
      <c r="C1051" t="s">
        <v>115</v>
      </c>
      <c r="D1051">
        <v>5127</v>
      </c>
    </row>
    <row r="1052" spans="1:4" x14ac:dyDescent="0.2">
      <c r="A1052" s="4">
        <v>45977</v>
      </c>
      <c r="B1052" t="s">
        <v>114</v>
      </c>
      <c r="C1052" t="s">
        <v>115</v>
      </c>
      <c r="D1052">
        <v>5088</v>
      </c>
    </row>
    <row r="1053" spans="1:4" x14ac:dyDescent="0.2">
      <c r="A1053" s="4">
        <v>45978</v>
      </c>
      <c r="B1053" t="s">
        <v>114</v>
      </c>
      <c r="C1053" t="s">
        <v>115</v>
      </c>
      <c r="D1053">
        <v>5044</v>
      </c>
    </row>
    <row r="1054" spans="1:4" x14ac:dyDescent="0.2">
      <c r="A1054" s="4">
        <v>45979</v>
      </c>
      <c r="B1054" t="s">
        <v>114</v>
      </c>
      <c r="C1054" t="s">
        <v>115</v>
      </c>
      <c r="D1054">
        <v>5018</v>
      </c>
    </row>
    <row r="1055" spans="1:4" x14ac:dyDescent="0.2">
      <c r="A1055" s="4">
        <v>45980</v>
      </c>
      <c r="B1055" t="s">
        <v>114</v>
      </c>
      <c r="C1055" t="s">
        <v>115</v>
      </c>
      <c r="D1055">
        <v>5052</v>
      </c>
    </row>
    <row r="1056" spans="1:4" x14ac:dyDescent="0.2">
      <c r="A1056" s="4">
        <v>45981</v>
      </c>
      <c r="B1056" t="s">
        <v>114</v>
      </c>
      <c r="C1056" t="s">
        <v>115</v>
      </c>
      <c r="D1056">
        <v>5078</v>
      </c>
    </row>
    <row r="1057" spans="1:4" x14ac:dyDescent="0.2">
      <c r="A1057" s="4">
        <v>45982</v>
      </c>
      <c r="B1057" t="s">
        <v>114</v>
      </c>
      <c r="C1057" t="s">
        <v>115</v>
      </c>
      <c r="D1057">
        <v>5110</v>
      </c>
    </row>
    <row r="1058" spans="1:4" x14ac:dyDescent="0.2">
      <c r="A1058" s="4">
        <v>45983</v>
      </c>
      <c r="B1058" t="s">
        <v>114</v>
      </c>
      <c r="C1058" t="s">
        <v>115</v>
      </c>
      <c r="D1058">
        <v>5083</v>
      </c>
    </row>
    <row r="1059" spans="1:4" x14ac:dyDescent="0.2">
      <c r="A1059" s="4">
        <v>45984</v>
      </c>
      <c r="B1059" t="s">
        <v>114</v>
      </c>
      <c r="C1059" t="s">
        <v>115</v>
      </c>
      <c r="D1059">
        <v>5046</v>
      </c>
    </row>
    <row r="1060" spans="1:4" x14ac:dyDescent="0.2">
      <c r="A1060" s="4">
        <v>45985</v>
      </c>
      <c r="B1060" t="s">
        <v>114</v>
      </c>
      <c r="C1060" t="s">
        <v>115</v>
      </c>
      <c r="D1060">
        <v>5054</v>
      </c>
    </row>
    <row r="1061" spans="1:4" x14ac:dyDescent="0.2">
      <c r="A1061" s="4">
        <v>45986</v>
      </c>
      <c r="B1061" t="s">
        <v>114</v>
      </c>
      <c r="C1061" t="s">
        <v>115</v>
      </c>
      <c r="D1061">
        <v>5066</v>
      </c>
    </row>
    <row r="1062" spans="1:4" x14ac:dyDescent="0.2">
      <c r="A1062" s="4">
        <v>45987</v>
      </c>
      <c r="B1062" t="s">
        <v>114</v>
      </c>
      <c r="C1062" t="s">
        <v>115</v>
      </c>
      <c r="D1062">
        <v>5107</v>
      </c>
    </row>
    <row r="1063" spans="1:4" x14ac:dyDescent="0.2">
      <c r="A1063" s="4">
        <v>45988</v>
      </c>
      <c r="B1063" t="s">
        <v>114</v>
      </c>
      <c r="C1063" t="s">
        <v>115</v>
      </c>
      <c r="D1063">
        <v>5077</v>
      </c>
    </row>
    <row r="1064" spans="1:4" x14ac:dyDescent="0.2">
      <c r="A1064" s="4">
        <v>45989</v>
      </c>
      <c r="B1064" t="s">
        <v>114</v>
      </c>
      <c r="C1064" t="s">
        <v>115</v>
      </c>
      <c r="D1064">
        <v>5087</v>
      </c>
    </row>
    <row r="1065" spans="1:4" x14ac:dyDescent="0.2">
      <c r="A1065" s="4">
        <v>45990</v>
      </c>
      <c r="B1065" t="s">
        <v>114</v>
      </c>
      <c r="C1065" t="s">
        <v>115</v>
      </c>
      <c r="D1065">
        <v>5076</v>
      </c>
    </row>
    <row r="1066" spans="1:4" x14ac:dyDescent="0.2">
      <c r="A1066" s="4">
        <v>45991</v>
      </c>
      <c r="B1066" t="s">
        <v>114</v>
      </c>
      <c r="C1066" t="s">
        <v>115</v>
      </c>
      <c r="D1066">
        <v>5029</v>
      </c>
    </row>
    <row r="1067" spans="1:4" x14ac:dyDescent="0.2">
      <c r="A1067" s="4">
        <v>45992</v>
      </c>
      <c r="B1067" t="s">
        <v>114</v>
      </c>
      <c r="C1067" t="s">
        <v>115</v>
      </c>
      <c r="D1067">
        <v>5071</v>
      </c>
    </row>
    <row r="1068" spans="1:4" x14ac:dyDescent="0.2">
      <c r="A1068" s="4">
        <v>45993</v>
      </c>
      <c r="B1068" t="s">
        <v>114</v>
      </c>
      <c r="C1068" t="s">
        <v>115</v>
      </c>
      <c r="D1068">
        <v>5093</v>
      </c>
    </row>
    <row r="1069" spans="1:4" x14ac:dyDescent="0.2">
      <c r="A1069" s="4">
        <v>45994</v>
      </c>
      <c r="B1069" t="s">
        <v>114</v>
      </c>
      <c r="C1069" t="s">
        <v>115</v>
      </c>
      <c r="D1069">
        <v>5075</v>
      </c>
    </row>
    <row r="1070" spans="1:4" x14ac:dyDescent="0.2">
      <c r="A1070" s="4">
        <v>45995</v>
      </c>
      <c r="B1070" t="s">
        <v>114</v>
      </c>
      <c r="C1070" t="s">
        <v>115</v>
      </c>
      <c r="D1070">
        <v>5036</v>
      </c>
    </row>
    <row r="1071" spans="1:4" x14ac:dyDescent="0.2">
      <c r="A1071" s="4">
        <v>45996</v>
      </c>
      <c r="B1071" t="s">
        <v>114</v>
      </c>
      <c r="C1071" t="s">
        <v>115</v>
      </c>
      <c r="D1071">
        <v>5085</v>
      </c>
    </row>
    <row r="1072" spans="1:4" x14ac:dyDescent="0.2">
      <c r="A1072" s="4">
        <v>45997</v>
      </c>
      <c r="B1072" t="s">
        <v>114</v>
      </c>
      <c r="C1072" t="s">
        <v>115</v>
      </c>
      <c r="D1072">
        <v>5056</v>
      </c>
    </row>
    <row r="1073" spans="1:4" x14ac:dyDescent="0.2">
      <c r="A1073" s="4">
        <v>45998</v>
      </c>
      <c r="B1073" t="s">
        <v>114</v>
      </c>
      <c r="C1073" t="s">
        <v>115</v>
      </c>
      <c r="D1073">
        <v>5046</v>
      </c>
    </row>
    <row r="1074" spans="1:4" x14ac:dyDescent="0.2">
      <c r="A1074" s="4">
        <v>45999</v>
      </c>
      <c r="B1074" t="s">
        <v>114</v>
      </c>
      <c r="C1074" t="s">
        <v>115</v>
      </c>
      <c r="D1074">
        <v>5016</v>
      </c>
    </row>
    <row r="1075" spans="1:4" x14ac:dyDescent="0.2">
      <c r="A1075" s="4">
        <v>46000</v>
      </c>
      <c r="B1075" t="s">
        <v>114</v>
      </c>
      <c r="C1075" t="s">
        <v>115</v>
      </c>
      <c r="D1075">
        <v>4986</v>
      </c>
    </row>
    <row r="1076" spans="1:4" x14ac:dyDescent="0.2">
      <c r="A1076" s="4">
        <v>46001</v>
      </c>
      <c r="B1076" t="s">
        <v>114</v>
      </c>
      <c r="C1076" t="s">
        <v>115</v>
      </c>
      <c r="D1076">
        <v>4991</v>
      </c>
    </row>
    <row r="1077" spans="1:4" x14ac:dyDescent="0.2">
      <c r="A1077" s="4">
        <v>46002</v>
      </c>
      <c r="B1077" t="s">
        <v>114</v>
      </c>
      <c r="C1077" t="s">
        <v>115</v>
      </c>
      <c r="D1077">
        <v>5000</v>
      </c>
    </row>
    <row r="1078" spans="1:4" x14ac:dyDescent="0.2">
      <c r="A1078" s="4">
        <v>46003</v>
      </c>
      <c r="B1078" t="s">
        <v>114</v>
      </c>
      <c r="C1078" t="s">
        <v>115</v>
      </c>
      <c r="D1078">
        <v>5012</v>
      </c>
    </row>
    <row r="1079" spans="1:4" x14ac:dyDescent="0.2">
      <c r="A1079" s="4">
        <v>46004</v>
      </c>
      <c r="B1079" t="s">
        <v>114</v>
      </c>
      <c r="C1079" t="s">
        <v>115</v>
      </c>
      <c r="D1079">
        <v>5029</v>
      </c>
    </row>
    <row r="1080" spans="1:4" x14ac:dyDescent="0.2">
      <c r="A1080" s="4">
        <v>46005</v>
      </c>
      <c r="B1080" t="s">
        <v>114</v>
      </c>
      <c r="C1080" t="s">
        <v>115</v>
      </c>
      <c r="D1080">
        <v>5076</v>
      </c>
    </row>
    <row r="1081" spans="1:4" x14ac:dyDescent="0.2">
      <c r="A1081" s="4">
        <v>46006</v>
      </c>
      <c r="B1081" t="s">
        <v>114</v>
      </c>
      <c r="C1081" t="s">
        <v>115</v>
      </c>
      <c r="D1081">
        <v>5047</v>
      </c>
    </row>
    <row r="1082" spans="1:4" x14ac:dyDescent="0.2">
      <c r="A1082" s="4">
        <v>46007</v>
      </c>
      <c r="B1082" t="s">
        <v>114</v>
      </c>
      <c r="C1082" t="s">
        <v>115</v>
      </c>
      <c r="D1082">
        <v>5064</v>
      </c>
    </row>
    <row r="1083" spans="1:4" x14ac:dyDescent="0.2">
      <c r="A1083" s="4">
        <v>46008</v>
      </c>
      <c r="B1083" t="s">
        <v>114</v>
      </c>
      <c r="C1083" t="s">
        <v>115</v>
      </c>
      <c r="D1083">
        <v>5059</v>
      </c>
    </row>
    <row r="1084" spans="1:4" x14ac:dyDescent="0.2">
      <c r="A1084" s="4">
        <v>46009</v>
      </c>
      <c r="B1084" t="s">
        <v>114</v>
      </c>
      <c r="C1084" t="s">
        <v>115</v>
      </c>
      <c r="D1084">
        <v>5045</v>
      </c>
    </row>
    <row r="1085" spans="1:4" x14ac:dyDescent="0.2">
      <c r="A1085" s="4">
        <v>46010</v>
      </c>
      <c r="B1085" t="s">
        <v>114</v>
      </c>
      <c r="C1085" t="s">
        <v>115</v>
      </c>
      <c r="D1085">
        <v>5080</v>
      </c>
    </row>
    <row r="1086" spans="1:4" x14ac:dyDescent="0.2">
      <c r="A1086" s="4">
        <v>46011</v>
      </c>
      <c r="B1086" t="s">
        <v>114</v>
      </c>
      <c r="C1086" t="s">
        <v>115</v>
      </c>
      <c r="D1086">
        <v>5123</v>
      </c>
    </row>
    <row r="1087" spans="1:4" x14ac:dyDescent="0.2">
      <c r="A1087" s="4">
        <v>46012</v>
      </c>
      <c r="B1087" t="s">
        <v>114</v>
      </c>
      <c r="C1087" t="s">
        <v>115</v>
      </c>
      <c r="D1087">
        <v>5143</v>
      </c>
    </row>
    <row r="1088" spans="1:4" x14ac:dyDescent="0.2">
      <c r="A1088" s="4">
        <v>46013</v>
      </c>
      <c r="B1088" t="s">
        <v>114</v>
      </c>
      <c r="C1088" t="s">
        <v>115</v>
      </c>
      <c r="D1088">
        <v>5144</v>
      </c>
    </row>
    <row r="1089" spans="1:4" x14ac:dyDescent="0.2">
      <c r="A1089" s="4">
        <v>46014</v>
      </c>
      <c r="B1089" t="s">
        <v>114</v>
      </c>
      <c r="C1089" t="s">
        <v>115</v>
      </c>
      <c r="D1089">
        <v>5141</v>
      </c>
    </row>
    <row r="1090" spans="1:4" x14ac:dyDescent="0.2">
      <c r="A1090" s="4">
        <v>46015</v>
      </c>
      <c r="B1090" t="s">
        <v>114</v>
      </c>
      <c r="C1090" t="s">
        <v>115</v>
      </c>
      <c r="D1090">
        <v>5119</v>
      </c>
    </row>
    <row r="1091" spans="1:4" x14ac:dyDescent="0.2">
      <c r="A1091" s="4">
        <v>46016</v>
      </c>
      <c r="B1091" t="s">
        <v>114</v>
      </c>
      <c r="C1091" t="s">
        <v>115</v>
      </c>
      <c r="D1091">
        <v>5081</v>
      </c>
    </row>
    <row r="1092" spans="1:4" x14ac:dyDescent="0.2">
      <c r="A1092" s="4">
        <v>46017</v>
      </c>
      <c r="B1092" t="s">
        <v>114</v>
      </c>
      <c r="C1092" t="s">
        <v>115</v>
      </c>
      <c r="D1092">
        <v>5046</v>
      </c>
    </row>
    <row r="1093" spans="1:4" x14ac:dyDescent="0.2">
      <c r="A1093" s="4">
        <v>46018</v>
      </c>
      <c r="B1093" t="s">
        <v>114</v>
      </c>
      <c r="C1093" t="s">
        <v>115</v>
      </c>
      <c r="D1093">
        <v>5012</v>
      </c>
    </row>
    <row r="1094" spans="1:4" x14ac:dyDescent="0.2">
      <c r="A1094" s="4">
        <v>46019</v>
      </c>
      <c r="B1094" t="s">
        <v>114</v>
      </c>
      <c r="C1094" t="s">
        <v>115</v>
      </c>
      <c r="D1094">
        <v>5035</v>
      </c>
    </row>
    <row r="1095" spans="1:4" x14ac:dyDescent="0.2">
      <c r="A1095" s="4">
        <v>46020</v>
      </c>
      <c r="B1095" t="s">
        <v>114</v>
      </c>
      <c r="C1095" t="s">
        <v>115</v>
      </c>
      <c r="D1095">
        <v>4995</v>
      </c>
    </row>
    <row r="1096" spans="1:4" x14ac:dyDescent="0.2">
      <c r="A1096" s="4">
        <v>46021</v>
      </c>
      <c r="B1096" t="s">
        <v>114</v>
      </c>
      <c r="C1096" t="s">
        <v>115</v>
      </c>
      <c r="D1096">
        <v>4990</v>
      </c>
    </row>
    <row r="1097" spans="1:4" x14ac:dyDescent="0.2">
      <c r="A1097" s="4">
        <v>46022</v>
      </c>
      <c r="B1097" t="s">
        <v>114</v>
      </c>
      <c r="C1097" t="s">
        <v>115</v>
      </c>
      <c r="D1097">
        <v>5009</v>
      </c>
    </row>
    <row r="1098" spans="1:4" x14ac:dyDescent="0.2">
      <c r="A1098" s="4">
        <v>46023</v>
      </c>
      <c r="B1098" t="s">
        <v>114</v>
      </c>
      <c r="C1098" t="s">
        <v>115</v>
      </c>
      <c r="D1098">
        <v>5019</v>
      </c>
    </row>
    <row r="1099" spans="1:4" x14ac:dyDescent="0.2">
      <c r="A1099" s="4">
        <v>46024</v>
      </c>
      <c r="B1099" t="s">
        <v>114</v>
      </c>
      <c r="C1099" t="s">
        <v>115</v>
      </c>
      <c r="D1099">
        <v>4979</v>
      </c>
    </row>
    <row r="1100" spans="1:4" x14ac:dyDescent="0.2">
      <c r="A1100" s="4">
        <v>46025</v>
      </c>
      <c r="B1100" t="s">
        <v>114</v>
      </c>
      <c r="C1100" t="s">
        <v>115</v>
      </c>
      <c r="D1100">
        <v>5008</v>
      </c>
    </row>
    <row r="1101" spans="1:4" x14ac:dyDescent="0.2">
      <c r="A1101" s="4">
        <v>46026</v>
      </c>
      <c r="B1101" t="s">
        <v>114</v>
      </c>
      <c r="C1101" t="s">
        <v>115</v>
      </c>
      <c r="D1101">
        <v>4978</v>
      </c>
    </row>
    <row r="1102" spans="1:4" x14ac:dyDescent="0.2">
      <c r="A1102" s="4">
        <v>46027</v>
      </c>
      <c r="B1102" t="s">
        <v>114</v>
      </c>
      <c r="C1102" t="s">
        <v>115</v>
      </c>
      <c r="D1102">
        <v>5001</v>
      </c>
    </row>
    <row r="1103" spans="1:4" x14ac:dyDescent="0.2">
      <c r="A1103" s="4">
        <v>46028</v>
      </c>
      <c r="B1103" t="s">
        <v>114</v>
      </c>
      <c r="C1103" t="s">
        <v>115</v>
      </c>
      <c r="D1103">
        <v>5023</v>
      </c>
    </row>
    <row r="1104" spans="1:4" x14ac:dyDescent="0.2">
      <c r="A1104" s="4">
        <v>46029</v>
      </c>
      <c r="B1104" t="s">
        <v>114</v>
      </c>
      <c r="C1104" t="s">
        <v>115</v>
      </c>
      <c r="D1104">
        <v>5043</v>
      </c>
    </row>
    <row r="1105" spans="1:4" x14ac:dyDescent="0.2">
      <c r="A1105" s="4">
        <v>46030</v>
      </c>
      <c r="B1105" t="s">
        <v>114</v>
      </c>
      <c r="C1105" t="s">
        <v>115</v>
      </c>
      <c r="D1105">
        <v>5007</v>
      </c>
    </row>
    <row r="1106" spans="1:4" x14ac:dyDescent="0.2">
      <c r="A1106" s="4">
        <v>46031</v>
      </c>
      <c r="B1106" t="s">
        <v>114</v>
      </c>
      <c r="C1106" t="s">
        <v>115</v>
      </c>
      <c r="D1106">
        <v>4975</v>
      </c>
    </row>
    <row r="1107" spans="1:4" x14ac:dyDescent="0.2">
      <c r="A1107" s="4">
        <v>46032</v>
      </c>
      <c r="B1107" t="s">
        <v>114</v>
      </c>
      <c r="C1107" t="s">
        <v>115</v>
      </c>
      <c r="D1107">
        <v>4990</v>
      </c>
    </row>
    <row r="1108" spans="1:4" x14ac:dyDescent="0.2">
      <c r="A1108" s="4">
        <v>46033</v>
      </c>
      <c r="B1108" t="s">
        <v>114</v>
      </c>
      <c r="C1108" t="s">
        <v>115</v>
      </c>
      <c r="D1108">
        <v>5007</v>
      </c>
    </row>
    <row r="1109" spans="1:4" x14ac:dyDescent="0.2">
      <c r="A1109" s="4">
        <v>46034</v>
      </c>
      <c r="B1109" t="s">
        <v>114</v>
      </c>
      <c r="C1109" t="s">
        <v>115</v>
      </c>
      <c r="D1109">
        <v>4988</v>
      </c>
    </row>
    <row r="1110" spans="1:4" x14ac:dyDescent="0.2">
      <c r="A1110" s="4">
        <v>46035</v>
      </c>
      <c r="B1110" t="s">
        <v>114</v>
      </c>
      <c r="C1110" t="s">
        <v>115</v>
      </c>
      <c r="D1110">
        <v>5022</v>
      </c>
    </row>
    <row r="1111" spans="1:4" x14ac:dyDescent="0.2">
      <c r="A1111" s="4">
        <v>46036</v>
      </c>
      <c r="B1111" t="s">
        <v>114</v>
      </c>
      <c r="C1111" t="s">
        <v>115</v>
      </c>
      <c r="D1111">
        <v>5049</v>
      </c>
    </row>
    <row r="1112" spans="1:4" x14ac:dyDescent="0.2">
      <c r="A1112" s="4">
        <v>46037</v>
      </c>
      <c r="B1112" t="s">
        <v>114</v>
      </c>
      <c r="C1112" t="s">
        <v>115</v>
      </c>
      <c r="D1112">
        <v>5043</v>
      </c>
    </row>
    <row r="1113" spans="1:4" x14ac:dyDescent="0.2">
      <c r="A1113" s="4">
        <v>46038</v>
      </c>
      <c r="B1113" t="s">
        <v>114</v>
      </c>
      <c r="C1113" t="s">
        <v>115</v>
      </c>
      <c r="D1113">
        <v>5083</v>
      </c>
    </row>
    <row r="1114" spans="1:4" x14ac:dyDescent="0.2">
      <c r="A1114" s="4">
        <v>46039</v>
      </c>
      <c r="B1114" t="s">
        <v>114</v>
      </c>
      <c r="C1114" t="s">
        <v>115</v>
      </c>
      <c r="D1114">
        <v>5121</v>
      </c>
    </row>
    <row r="1115" spans="1:4" x14ac:dyDescent="0.2">
      <c r="A1115" s="4">
        <v>46040</v>
      </c>
      <c r="B1115" t="s">
        <v>114</v>
      </c>
      <c r="C1115" t="s">
        <v>115</v>
      </c>
      <c r="D1115">
        <v>5145</v>
      </c>
    </row>
    <row r="1116" spans="1:4" x14ac:dyDescent="0.2">
      <c r="A1116" s="4">
        <v>46041</v>
      </c>
      <c r="B1116" t="s">
        <v>114</v>
      </c>
      <c r="C1116" t="s">
        <v>115</v>
      </c>
      <c r="D1116">
        <v>5182</v>
      </c>
    </row>
    <row r="1117" spans="1:4" x14ac:dyDescent="0.2">
      <c r="A1117" s="4">
        <v>46042</v>
      </c>
      <c r="B1117" t="s">
        <v>114</v>
      </c>
      <c r="C1117" t="s">
        <v>115</v>
      </c>
      <c r="D1117">
        <v>5194</v>
      </c>
    </row>
    <row r="1118" spans="1:4" x14ac:dyDescent="0.2">
      <c r="A1118" s="4">
        <v>46043</v>
      </c>
      <c r="B1118" t="s">
        <v>114</v>
      </c>
      <c r="C1118" t="s">
        <v>115</v>
      </c>
      <c r="D1118">
        <v>5200</v>
      </c>
    </row>
    <row r="1119" spans="1:4" x14ac:dyDescent="0.2">
      <c r="A1119" s="4">
        <v>46044</v>
      </c>
      <c r="B1119" t="s">
        <v>114</v>
      </c>
      <c r="C1119" t="s">
        <v>115</v>
      </c>
      <c r="D1119">
        <v>5153</v>
      </c>
    </row>
    <row r="1120" spans="1:4" x14ac:dyDescent="0.2">
      <c r="A1120" s="4">
        <v>46045</v>
      </c>
      <c r="B1120" t="s">
        <v>114</v>
      </c>
      <c r="C1120" t="s">
        <v>115</v>
      </c>
      <c r="D1120">
        <v>5164</v>
      </c>
    </row>
    <row r="1121" spans="1:4" x14ac:dyDescent="0.2">
      <c r="A1121" s="4">
        <v>46046</v>
      </c>
      <c r="B1121" t="s">
        <v>114</v>
      </c>
      <c r="C1121" t="s">
        <v>115</v>
      </c>
      <c r="D1121">
        <v>5127</v>
      </c>
    </row>
    <row r="1122" spans="1:4" x14ac:dyDescent="0.2">
      <c r="A1122" s="4">
        <v>46047</v>
      </c>
      <c r="B1122" t="s">
        <v>114</v>
      </c>
      <c r="C1122" t="s">
        <v>115</v>
      </c>
      <c r="D1122">
        <v>5077</v>
      </c>
    </row>
    <row r="1123" spans="1:4" x14ac:dyDescent="0.2">
      <c r="A1123" s="4">
        <v>46048</v>
      </c>
      <c r="B1123" t="s">
        <v>114</v>
      </c>
      <c r="C1123" t="s">
        <v>115</v>
      </c>
      <c r="D1123">
        <v>5095</v>
      </c>
    </row>
    <row r="1124" spans="1:4" x14ac:dyDescent="0.2">
      <c r="A1124" s="4">
        <v>46049</v>
      </c>
      <c r="B1124" t="s">
        <v>114</v>
      </c>
      <c r="C1124" t="s">
        <v>115</v>
      </c>
      <c r="D1124">
        <v>5086</v>
      </c>
    </row>
    <row r="1125" spans="1:4" x14ac:dyDescent="0.2">
      <c r="A1125" s="4">
        <v>46050</v>
      </c>
      <c r="B1125" t="s">
        <v>114</v>
      </c>
      <c r="C1125" t="s">
        <v>115</v>
      </c>
      <c r="D1125">
        <v>5053</v>
      </c>
    </row>
    <row r="1126" spans="1:4" x14ac:dyDescent="0.2">
      <c r="A1126" s="4">
        <v>46051</v>
      </c>
      <c r="B1126" t="s">
        <v>114</v>
      </c>
      <c r="C1126" t="s">
        <v>115</v>
      </c>
      <c r="D1126">
        <v>5088</v>
      </c>
    </row>
    <row r="1127" spans="1:4" x14ac:dyDescent="0.2">
      <c r="A1127" s="4">
        <v>46052</v>
      </c>
      <c r="B1127" t="s">
        <v>114</v>
      </c>
      <c r="C1127" t="s">
        <v>115</v>
      </c>
      <c r="D1127">
        <v>5126</v>
      </c>
    </row>
    <row r="1128" spans="1:4" x14ac:dyDescent="0.2">
      <c r="A1128" s="4">
        <v>46053</v>
      </c>
      <c r="B1128" t="s">
        <v>114</v>
      </c>
      <c r="C1128" t="s">
        <v>115</v>
      </c>
      <c r="D1128">
        <v>5103</v>
      </c>
    </row>
    <row r="1129" spans="1:4" x14ac:dyDescent="0.2">
      <c r="A1129" s="4">
        <v>46054</v>
      </c>
      <c r="B1129" t="s">
        <v>114</v>
      </c>
      <c r="C1129" t="s">
        <v>115</v>
      </c>
      <c r="D1129">
        <v>5087</v>
      </c>
    </row>
    <row r="1130" spans="1:4" x14ac:dyDescent="0.2">
      <c r="A1130" s="4">
        <v>46055</v>
      </c>
      <c r="B1130" t="s">
        <v>114</v>
      </c>
      <c r="C1130" t="s">
        <v>115</v>
      </c>
      <c r="D1130">
        <v>5135</v>
      </c>
    </row>
    <row r="1131" spans="1:4" x14ac:dyDescent="0.2">
      <c r="A1131" s="4">
        <v>46056</v>
      </c>
      <c r="B1131" t="s">
        <v>114</v>
      </c>
      <c r="C1131" t="s">
        <v>115</v>
      </c>
      <c r="D1131">
        <v>5175</v>
      </c>
    </row>
    <row r="1132" spans="1:4" x14ac:dyDescent="0.2">
      <c r="A1132" s="4">
        <v>46057</v>
      </c>
      <c r="B1132" t="s">
        <v>114</v>
      </c>
      <c r="C1132" t="s">
        <v>115</v>
      </c>
      <c r="D1132">
        <v>5147</v>
      </c>
    </row>
    <row r="1133" spans="1:4" x14ac:dyDescent="0.2">
      <c r="A1133" s="4">
        <v>46058</v>
      </c>
      <c r="B1133" t="s">
        <v>114</v>
      </c>
      <c r="C1133" t="s">
        <v>115</v>
      </c>
      <c r="D1133">
        <v>5117</v>
      </c>
    </row>
    <row r="1134" spans="1:4" x14ac:dyDescent="0.2">
      <c r="A1134" s="4">
        <v>46059</v>
      </c>
      <c r="B1134" t="s">
        <v>114</v>
      </c>
      <c r="C1134" t="s">
        <v>115</v>
      </c>
      <c r="D1134">
        <v>5152</v>
      </c>
    </row>
    <row r="1135" spans="1:4" x14ac:dyDescent="0.2">
      <c r="A1135" s="4">
        <v>46060</v>
      </c>
      <c r="B1135" t="s">
        <v>114</v>
      </c>
      <c r="C1135" t="s">
        <v>115</v>
      </c>
      <c r="D1135">
        <v>5185</v>
      </c>
    </row>
    <row r="1136" spans="1:4" x14ac:dyDescent="0.2">
      <c r="A1136" s="4">
        <v>46061</v>
      </c>
      <c r="B1136" t="s">
        <v>114</v>
      </c>
      <c r="C1136" t="s">
        <v>115</v>
      </c>
      <c r="D1136">
        <v>5213</v>
      </c>
    </row>
    <row r="1137" spans="1:4" x14ac:dyDescent="0.2">
      <c r="A1137" s="4">
        <v>46062</v>
      </c>
      <c r="B1137" t="s">
        <v>114</v>
      </c>
      <c r="C1137" t="s">
        <v>115</v>
      </c>
      <c r="D1137">
        <v>5193</v>
      </c>
    </row>
    <row r="1138" spans="1:4" x14ac:dyDescent="0.2">
      <c r="A1138" s="4">
        <v>46063</v>
      </c>
      <c r="B1138" t="s">
        <v>114</v>
      </c>
      <c r="C1138" t="s">
        <v>115</v>
      </c>
      <c r="D1138">
        <v>5202</v>
      </c>
    </row>
    <row r="1139" spans="1:4" x14ac:dyDescent="0.2">
      <c r="A1139" s="4">
        <v>46064</v>
      </c>
      <c r="B1139" t="s">
        <v>114</v>
      </c>
      <c r="C1139" t="s">
        <v>115</v>
      </c>
      <c r="D1139">
        <v>5163</v>
      </c>
    </row>
    <row r="1140" spans="1:4" x14ac:dyDescent="0.2">
      <c r="A1140" s="4">
        <v>46065</v>
      </c>
      <c r="B1140" t="s">
        <v>114</v>
      </c>
      <c r="C1140" t="s">
        <v>115</v>
      </c>
      <c r="D1140">
        <v>5202</v>
      </c>
    </row>
    <row r="1141" spans="1:4" x14ac:dyDescent="0.2">
      <c r="A1141" s="4">
        <v>46066</v>
      </c>
      <c r="B1141" t="s">
        <v>114</v>
      </c>
      <c r="C1141" t="s">
        <v>115</v>
      </c>
      <c r="D1141">
        <v>5198</v>
      </c>
    </row>
    <row r="1142" spans="1:4" x14ac:dyDescent="0.2">
      <c r="A1142" s="4">
        <v>46067</v>
      </c>
      <c r="B1142" t="s">
        <v>114</v>
      </c>
      <c r="C1142" t="s">
        <v>115</v>
      </c>
      <c r="D1142">
        <v>5166</v>
      </c>
    </row>
    <row r="1143" spans="1:4" x14ac:dyDescent="0.2">
      <c r="A1143" s="4">
        <v>46068</v>
      </c>
      <c r="B1143" t="s">
        <v>114</v>
      </c>
      <c r="C1143" t="s">
        <v>115</v>
      </c>
      <c r="D1143">
        <v>5138</v>
      </c>
    </row>
    <row r="1144" spans="1:4" x14ac:dyDescent="0.2">
      <c r="A1144" s="4">
        <v>46069</v>
      </c>
      <c r="B1144" t="s">
        <v>114</v>
      </c>
      <c r="C1144" t="s">
        <v>115</v>
      </c>
      <c r="D1144">
        <v>5124</v>
      </c>
    </row>
    <row r="1145" spans="1:4" x14ac:dyDescent="0.2">
      <c r="A1145" s="4">
        <v>46070</v>
      </c>
      <c r="B1145" t="s">
        <v>114</v>
      </c>
      <c r="C1145" t="s">
        <v>115</v>
      </c>
      <c r="D1145">
        <v>5151</v>
      </c>
    </row>
    <row r="1146" spans="1:4" x14ac:dyDescent="0.2">
      <c r="A1146" s="4">
        <v>46071</v>
      </c>
      <c r="B1146" t="s">
        <v>114</v>
      </c>
      <c r="C1146" t="s">
        <v>115</v>
      </c>
      <c r="D1146">
        <v>5146</v>
      </c>
    </row>
    <row r="1147" spans="1:4" x14ac:dyDescent="0.2">
      <c r="A1147" s="4">
        <v>46072</v>
      </c>
      <c r="B1147" t="s">
        <v>114</v>
      </c>
      <c r="C1147" t="s">
        <v>115</v>
      </c>
      <c r="D1147">
        <v>5184</v>
      </c>
    </row>
    <row r="1148" spans="1:4" x14ac:dyDescent="0.2">
      <c r="A1148" s="4">
        <v>46073</v>
      </c>
      <c r="B1148" t="s">
        <v>114</v>
      </c>
      <c r="C1148" t="s">
        <v>115</v>
      </c>
      <c r="D1148">
        <v>5135</v>
      </c>
    </row>
    <row r="1149" spans="1:4" x14ac:dyDescent="0.2">
      <c r="A1149" s="4">
        <v>46074</v>
      </c>
      <c r="B1149" t="s">
        <v>114</v>
      </c>
      <c r="C1149" t="s">
        <v>115</v>
      </c>
      <c r="D1149">
        <v>5111</v>
      </c>
    </row>
    <row r="1150" spans="1:4" x14ac:dyDescent="0.2">
      <c r="A1150" s="4">
        <v>46075</v>
      </c>
      <c r="B1150" t="s">
        <v>114</v>
      </c>
      <c r="C1150" t="s">
        <v>115</v>
      </c>
      <c r="D1150">
        <v>5115</v>
      </c>
    </row>
    <row r="1151" spans="1:4" x14ac:dyDescent="0.2">
      <c r="A1151" s="4">
        <v>46076</v>
      </c>
      <c r="B1151" t="s">
        <v>114</v>
      </c>
      <c r="C1151" t="s">
        <v>115</v>
      </c>
      <c r="D1151">
        <v>5091</v>
      </c>
    </row>
    <row r="1152" spans="1:4" x14ac:dyDescent="0.2">
      <c r="A1152" s="4">
        <v>46077</v>
      </c>
      <c r="B1152" t="s">
        <v>114</v>
      </c>
      <c r="C1152" t="s">
        <v>115</v>
      </c>
      <c r="D1152">
        <v>5136</v>
      </c>
    </row>
    <row r="1153" spans="1:4" x14ac:dyDescent="0.2">
      <c r="A1153" s="4">
        <v>46078</v>
      </c>
      <c r="B1153" t="s">
        <v>114</v>
      </c>
      <c r="C1153" t="s">
        <v>115</v>
      </c>
      <c r="D1153">
        <v>5102</v>
      </c>
    </row>
    <row r="1154" spans="1:4" x14ac:dyDescent="0.2">
      <c r="A1154" s="4">
        <v>46079</v>
      </c>
      <c r="B1154" t="s">
        <v>114</v>
      </c>
      <c r="C1154" t="s">
        <v>115</v>
      </c>
      <c r="D1154">
        <v>5086</v>
      </c>
    </row>
    <row r="1155" spans="1:4" x14ac:dyDescent="0.2">
      <c r="A1155" s="4">
        <v>46080</v>
      </c>
      <c r="B1155" t="s">
        <v>114</v>
      </c>
      <c r="C1155" t="s">
        <v>115</v>
      </c>
      <c r="D1155">
        <v>5041</v>
      </c>
    </row>
    <row r="1156" spans="1:4" x14ac:dyDescent="0.2">
      <c r="A1156" s="4">
        <v>46081</v>
      </c>
      <c r="B1156" t="s">
        <v>114</v>
      </c>
      <c r="C1156" t="s">
        <v>115</v>
      </c>
      <c r="D1156">
        <v>5016</v>
      </c>
    </row>
    <row r="1157" spans="1:4" x14ac:dyDescent="0.2">
      <c r="A1157" s="4">
        <v>46082</v>
      </c>
      <c r="B1157" t="s">
        <v>114</v>
      </c>
      <c r="C1157" t="s">
        <v>115</v>
      </c>
      <c r="D1157">
        <v>4986</v>
      </c>
    </row>
    <row r="1158" spans="1:4" x14ac:dyDescent="0.2">
      <c r="A1158" s="4">
        <v>46083</v>
      </c>
      <c r="B1158" t="s">
        <v>114</v>
      </c>
      <c r="C1158" t="s">
        <v>115</v>
      </c>
      <c r="D1158">
        <v>4959</v>
      </c>
    </row>
    <row r="1159" spans="1:4" x14ac:dyDescent="0.2">
      <c r="A1159" s="4">
        <v>46084</v>
      </c>
      <c r="B1159" t="s">
        <v>114</v>
      </c>
      <c r="C1159" t="s">
        <v>115</v>
      </c>
      <c r="D1159">
        <v>4966</v>
      </c>
    </row>
    <row r="1160" spans="1:4" x14ac:dyDescent="0.2">
      <c r="A1160" s="4">
        <v>46085</v>
      </c>
      <c r="B1160" t="s">
        <v>114</v>
      </c>
      <c r="C1160" t="s">
        <v>115</v>
      </c>
      <c r="D1160">
        <v>4927</v>
      </c>
    </row>
    <row r="1161" spans="1:4" x14ac:dyDescent="0.2">
      <c r="A1161" s="4">
        <v>46086</v>
      </c>
      <c r="B1161" t="s">
        <v>114</v>
      </c>
      <c r="C1161" t="s">
        <v>115</v>
      </c>
      <c r="D1161">
        <v>4959</v>
      </c>
    </row>
    <row r="1162" spans="1:4" x14ac:dyDescent="0.2">
      <c r="A1162" s="4">
        <v>46087</v>
      </c>
      <c r="B1162" t="s">
        <v>114</v>
      </c>
      <c r="C1162" t="s">
        <v>115</v>
      </c>
      <c r="D1162">
        <v>4972</v>
      </c>
    </row>
    <row r="1163" spans="1:4" x14ac:dyDescent="0.2">
      <c r="A1163" s="4">
        <v>46088</v>
      </c>
      <c r="B1163" t="s">
        <v>114</v>
      </c>
      <c r="C1163" t="s">
        <v>115</v>
      </c>
      <c r="D1163">
        <v>4959</v>
      </c>
    </row>
    <row r="1164" spans="1:4" x14ac:dyDescent="0.2">
      <c r="A1164" s="4">
        <v>46089</v>
      </c>
      <c r="B1164" t="s">
        <v>114</v>
      </c>
      <c r="C1164" t="s">
        <v>115</v>
      </c>
      <c r="D1164">
        <v>4967</v>
      </c>
    </row>
    <row r="1165" spans="1:4" x14ac:dyDescent="0.2">
      <c r="A1165" s="4">
        <v>46090</v>
      </c>
      <c r="B1165" t="s">
        <v>114</v>
      </c>
      <c r="C1165" t="s">
        <v>115</v>
      </c>
      <c r="D1165">
        <v>4930</v>
      </c>
    </row>
    <row r="1166" spans="1:4" x14ac:dyDescent="0.2">
      <c r="A1166" s="4">
        <v>46091</v>
      </c>
      <c r="B1166" t="s">
        <v>114</v>
      </c>
      <c r="C1166" t="s">
        <v>115</v>
      </c>
      <c r="D1166">
        <v>4962</v>
      </c>
    </row>
    <row r="1167" spans="1:4" x14ac:dyDescent="0.2">
      <c r="A1167" s="4">
        <v>46092</v>
      </c>
      <c r="B1167" t="s">
        <v>114</v>
      </c>
      <c r="C1167" t="s">
        <v>115</v>
      </c>
      <c r="D1167">
        <v>4995</v>
      </c>
    </row>
    <row r="1168" spans="1:4" x14ac:dyDescent="0.2">
      <c r="A1168" s="4">
        <v>46093</v>
      </c>
      <c r="B1168" t="s">
        <v>114</v>
      </c>
      <c r="C1168" t="s">
        <v>115</v>
      </c>
      <c r="D1168">
        <v>4986</v>
      </c>
    </row>
    <row r="1169" spans="1:4" x14ac:dyDescent="0.2">
      <c r="A1169" s="4">
        <v>46094</v>
      </c>
      <c r="B1169" t="s">
        <v>114</v>
      </c>
      <c r="C1169" t="s">
        <v>115</v>
      </c>
      <c r="D1169">
        <v>4973</v>
      </c>
    </row>
    <row r="1170" spans="1:4" x14ac:dyDescent="0.2">
      <c r="A1170" s="4">
        <v>46095</v>
      </c>
      <c r="B1170" t="s">
        <v>114</v>
      </c>
      <c r="C1170" t="s">
        <v>115</v>
      </c>
      <c r="D1170">
        <v>4954</v>
      </c>
    </row>
    <row r="1171" spans="1:4" x14ac:dyDescent="0.2">
      <c r="A1171" s="4">
        <v>46096</v>
      </c>
      <c r="B1171" t="s">
        <v>114</v>
      </c>
      <c r="C1171" t="s">
        <v>115</v>
      </c>
      <c r="D1171">
        <v>4908</v>
      </c>
    </row>
    <row r="1172" spans="1:4" x14ac:dyDescent="0.2">
      <c r="A1172" s="4">
        <v>46097</v>
      </c>
      <c r="B1172" t="s">
        <v>114</v>
      </c>
      <c r="C1172" t="s">
        <v>115</v>
      </c>
      <c r="D1172">
        <v>4868</v>
      </c>
    </row>
    <row r="1173" spans="1:4" x14ac:dyDescent="0.2">
      <c r="A1173" s="4">
        <v>46098</v>
      </c>
      <c r="B1173" t="s">
        <v>114</v>
      </c>
      <c r="C1173" t="s">
        <v>115</v>
      </c>
      <c r="D1173">
        <v>4916</v>
      </c>
    </row>
    <row r="1174" spans="1:4" x14ac:dyDescent="0.2">
      <c r="A1174" s="4">
        <v>46099</v>
      </c>
      <c r="B1174" t="s">
        <v>114</v>
      </c>
      <c r="C1174" t="s">
        <v>115</v>
      </c>
      <c r="D1174">
        <v>4900</v>
      </c>
    </row>
    <row r="1175" spans="1:4" x14ac:dyDescent="0.2">
      <c r="A1175" s="4">
        <v>46100</v>
      </c>
      <c r="B1175" t="s">
        <v>114</v>
      </c>
      <c r="C1175" t="s">
        <v>115</v>
      </c>
      <c r="D1175">
        <v>4919</v>
      </c>
    </row>
    <row r="1176" spans="1:4" x14ac:dyDescent="0.2">
      <c r="A1176" s="4">
        <v>46101</v>
      </c>
      <c r="B1176" t="s">
        <v>114</v>
      </c>
      <c r="C1176" t="s">
        <v>115</v>
      </c>
      <c r="D1176">
        <v>4904</v>
      </c>
    </row>
    <row r="1177" spans="1:4" x14ac:dyDescent="0.2">
      <c r="A1177" s="4">
        <v>46102</v>
      </c>
      <c r="B1177" t="s">
        <v>114</v>
      </c>
      <c r="C1177" t="s">
        <v>115</v>
      </c>
      <c r="D1177">
        <v>4907</v>
      </c>
    </row>
    <row r="1178" spans="1:4" x14ac:dyDescent="0.2">
      <c r="A1178" s="4">
        <v>46103</v>
      </c>
      <c r="B1178" t="s">
        <v>114</v>
      </c>
      <c r="C1178" t="s">
        <v>115</v>
      </c>
      <c r="D1178">
        <v>4884</v>
      </c>
    </row>
    <row r="1179" spans="1:4" x14ac:dyDescent="0.2">
      <c r="A1179" s="4">
        <v>46104</v>
      </c>
      <c r="B1179" t="s">
        <v>114</v>
      </c>
      <c r="C1179" t="s">
        <v>115</v>
      </c>
      <c r="D1179">
        <v>4892</v>
      </c>
    </row>
    <row r="1180" spans="1:4" x14ac:dyDescent="0.2">
      <c r="A1180" s="4">
        <v>46105</v>
      </c>
      <c r="B1180" t="s">
        <v>114</v>
      </c>
      <c r="C1180" t="s">
        <v>115</v>
      </c>
      <c r="D1180">
        <v>4938</v>
      </c>
    </row>
    <row r="1181" spans="1:4" x14ac:dyDescent="0.2">
      <c r="A1181" s="4">
        <v>46106</v>
      </c>
      <c r="B1181" t="s">
        <v>114</v>
      </c>
      <c r="C1181" t="s">
        <v>115</v>
      </c>
      <c r="D1181">
        <v>4980</v>
      </c>
    </row>
    <row r="1182" spans="1:4" x14ac:dyDescent="0.2">
      <c r="A1182" s="4">
        <v>46107</v>
      </c>
      <c r="B1182" t="s">
        <v>114</v>
      </c>
      <c r="C1182" t="s">
        <v>115</v>
      </c>
      <c r="D1182">
        <v>4999</v>
      </c>
    </row>
    <row r="1183" spans="1:4" x14ac:dyDescent="0.2">
      <c r="A1183" s="4">
        <v>46108</v>
      </c>
      <c r="B1183" t="s">
        <v>114</v>
      </c>
      <c r="C1183" t="s">
        <v>115</v>
      </c>
      <c r="D1183">
        <v>5006</v>
      </c>
    </row>
    <row r="1184" spans="1:4" x14ac:dyDescent="0.2">
      <c r="A1184" s="4">
        <v>46109</v>
      </c>
      <c r="B1184" t="s">
        <v>114</v>
      </c>
      <c r="C1184" t="s">
        <v>115</v>
      </c>
      <c r="D1184">
        <v>5011</v>
      </c>
    </row>
    <row r="1185" spans="1:4" x14ac:dyDescent="0.2">
      <c r="A1185" s="4">
        <v>46110</v>
      </c>
      <c r="B1185" t="s">
        <v>114</v>
      </c>
      <c r="C1185" t="s">
        <v>115</v>
      </c>
      <c r="D1185">
        <v>4964</v>
      </c>
    </row>
    <row r="1186" spans="1:4" x14ac:dyDescent="0.2">
      <c r="A1186" s="4">
        <v>46111</v>
      </c>
      <c r="B1186" t="s">
        <v>114</v>
      </c>
      <c r="C1186" t="s">
        <v>115</v>
      </c>
      <c r="D1186">
        <v>5000</v>
      </c>
    </row>
    <row r="1187" spans="1:4" x14ac:dyDescent="0.2">
      <c r="A1187" s="4">
        <v>46112</v>
      </c>
      <c r="B1187" t="s">
        <v>114</v>
      </c>
      <c r="C1187" t="s">
        <v>115</v>
      </c>
      <c r="D1187">
        <v>5026</v>
      </c>
    </row>
    <row r="1188" spans="1:4" x14ac:dyDescent="0.2">
      <c r="A1188" s="4">
        <v>46113</v>
      </c>
      <c r="B1188" t="s">
        <v>114</v>
      </c>
      <c r="C1188" t="s">
        <v>115</v>
      </c>
      <c r="D1188">
        <v>5071</v>
      </c>
    </row>
    <row r="1189" spans="1:4" x14ac:dyDescent="0.2">
      <c r="A1189" s="4">
        <v>46114</v>
      </c>
      <c r="B1189" t="s">
        <v>114</v>
      </c>
      <c r="C1189" t="s">
        <v>115</v>
      </c>
      <c r="D1189">
        <v>5024</v>
      </c>
    </row>
    <row r="1190" spans="1:4" x14ac:dyDescent="0.2">
      <c r="A1190" s="4">
        <v>46115</v>
      </c>
      <c r="B1190" t="s">
        <v>114</v>
      </c>
      <c r="C1190" t="s">
        <v>115</v>
      </c>
      <c r="D1190">
        <v>5001</v>
      </c>
    </row>
    <row r="1191" spans="1:4" x14ac:dyDescent="0.2">
      <c r="A1191" s="4">
        <v>46116</v>
      </c>
      <c r="B1191" t="s">
        <v>114</v>
      </c>
      <c r="C1191" t="s">
        <v>115</v>
      </c>
      <c r="D1191">
        <v>5051</v>
      </c>
    </row>
    <row r="1192" spans="1:4" x14ac:dyDescent="0.2">
      <c r="A1192" s="4">
        <v>46117</v>
      </c>
      <c r="B1192" t="s">
        <v>114</v>
      </c>
      <c r="C1192" t="s">
        <v>115</v>
      </c>
      <c r="D1192">
        <v>5036</v>
      </c>
    </row>
    <row r="1193" spans="1:4" x14ac:dyDescent="0.2">
      <c r="A1193" s="4">
        <v>46118</v>
      </c>
      <c r="B1193" t="s">
        <v>114</v>
      </c>
      <c r="C1193" t="s">
        <v>115</v>
      </c>
      <c r="D1193">
        <v>5025</v>
      </c>
    </row>
    <row r="1194" spans="1:4" x14ac:dyDescent="0.2">
      <c r="A1194" s="4">
        <v>46119</v>
      </c>
      <c r="B1194" t="s">
        <v>114</v>
      </c>
      <c r="C1194" t="s">
        <v>115</v>
      </c>
      <c r="D1194">
        <v>5001</v>
      </c>
    </row>
    <row r="1195" spans="1:4" x14ac:dyDescent="0.2">
      <c r="A1195" s="4">
        <v>46120</v>
      </c>
      <c r="B1195" t="s">
        <v>114</v>
      </c>
      <c r="C1195" t="s">
        <v>115</v>
      </c>
      <c r="D1195">
        <v>4996</v>
      </c>
    </row>
    <row r="1196" spans="1:4" x14ac:dyDescent="0.2">
      <c r="A1196" s="4">
        <v>46121</v>
      </c>
      <c r="B1196" t="s">
        <v>114</v>
      </c>
      <c r="C1196" t="s">
        <v>115</v>
      </c>
      <c r="D1196">
        <v>4951</v>
      </c>
    </row>
    <row r="1197" spans="1:4" x14ac:dyDescent="0.2">
      <c r="A1197" s="4">
        <v>46122</v>
      </c>
      <c r="B1197" t="s">
        <v>114</v>
      </c>
      <c r="C1197" t="s">
        <v>115</v>
      </c>
      <c r="D1197">
        <v>4910</v>
      </c>
    </row>
    <row r="1198" spans="1:4" x14ac:dyDescent="0.2">
      <c r="A1198" s="4">
        <v>46123</v>
      </c>
      <c r="B1198" t="s">
        <v>114</v>
      </c>
      <c r="C1198" t="s">
        <v>115</v>
      </c>
      <c r="D1198">
        <v>4884</v>
      </c>
    </row>
    <row r="1199" spans="1:4" x14ac:dyDescent="0.2">
      <c r="A1199" s="4">
        <v>46124</v>
      </c>
      <c r="B1199" t="s">
        <v>114</v>
      </c>
      <c r="C1199" t="s">
        <v>115</v>
      </c>
      <c r="D1199">
        <v>4921</v>
      </c>
    </row>
    <row r="1200" spans="1:4" x14ac:dyDescent="0.2">
      <c r="A1200" s="4">
        <v>46125</v>
      </c>
      <c r="B1200" t="s">
        <v>114</v>
      </c>
      <c r="C1200" t="s">
        <v>115</v>
      </c>
      <c r="D1200">
        <v>4892</v>
      </c>
    </row>
    <row r="1201" spans="1:4" x14ac:dyDescent="0.2">
      <c r="A1201" s="4">
        <v>46126</v>
      </c>
      <c r="B1201" t="s">
        <v>114</v>
      </c>
      <c r="C1201" t="s">
        <v>115</v>
      </c>
      <c r="D1201">
        <v>4845</v>
      </c>
    </row>
    <row r="1202" spans="1:4" x14ac:dyDescent="0.2">
      <c r="A1202" s="4">
        <v>46127</v>
      </c>
      <c r="B1202" t="s">
        <v>114</v>
      </c>
      <c r="C1202" t="s">
        <v>115</v>
      </c>
      <c r="D1202">
        <v>4804</v>
      </c>
    </row>
    <row r="1203" spans="1:4" x14ac:dyDescent="0.2">
      <c r="A1203" s="4">
        <v>46128</v>
      </c>
      <c r="B1203" t="s">
        <v>114</v>
      </c>
      <c r="C1203" t="s">
        <v>115</v>
      </c>
      <c r="D1203">
        <v>4785</v>
      </c>
    </row>
    <row r="1204" spans="1:4" x14ac:dyDescent="0.2">
      <c r="A1204" s="4">
        <v>46129</v>
      </c>
      <c r="B1204" t="s">
        <v>114</v>
      </c>
      <c r="C1204" t="s">
        <v>115</v>
      </c>
      <c r="D1204">
        <v>4783</v>
      </c>
    </row>
    <row r="1205" spans="1:4" x14ac:dyDescent="0.2">
      <c r="A1205" s="4">
        <v>46130</v>
      </c>
      <c r="B1205" t="s">
        <v>114</v>
      </c>
      <c r="C1205" t="s">
        <v>115</v>
      </c>
      <c r="D1205">
        <v>4760</v>
      </c>
    </row>
    <row r="1206" spans="1:4" x14ac:dyDescent="0.2">
      <c r="A1206" s="4">
        <v>46131</v>
      </c>
      <c r="B1206" t="s">
        <v>114</v>
      </c>
      <c r="C1206" t="s">
        <v>115</v>
      </c>
      <c r="D1206">
        <v>4774</v>
      </c>
    </row>
    <row r="1207" spans="1:4" x14ac:dyDescent="0.2">
      <c r="A1207" s="4">
        <v>46132</v>
      </c>
      <c r="B1207" t="s">
        <v>114</v>
      </c>
      <c r="C1207" t="s">
        <v>115</v>
      </c>
      <c r="D1207">
        <v>4801</v>
      </c>
    </row>
    <row r="1208" spans="1:4" x14ac:dyDescent="0.2">
      <c r="A1208" s="4">
        <v>46133</v>
      </c>
      <c r="B1208" t="s">
        <v>114</v>
      </c>
      <c r="C1208" t="s">
        <v>115</v>
      </c>
      <c r="D1208">
        <v>4794</v>
      </c>
    </row>
    <row r="1209" spans="1:4" x14ac:dyDescent="0.2">
      <c r="A1209" s="4">
        <v>46134</v>
      </c>
      <c r="B1209" t="s">
        <v>114</v>
      </c>
      <c r="C1209" t="s">
        <v>115</v>
      </c>
      <c r="D1209">
        <v>4821</v>
      </c>
    </row>
    <row r="1210" spans="1:4" x14ac:dyDescent="0.2">
      <c r="A1210" s="4">
        <v>46135</v>
      </c>
      <c r="B1210" t="s">
        <v>114</v>
      </c>
      <c r="C1210" t="s">
        <v>115</v>
      </c>
      <c r="D1210">
        <v>4829</v>
      </c>
    </row>
    <row r="1211" spans="1:4" x14ac:dyDescent="0.2">
      <c r="A1211" s="4">
        <v>46136</v>
      </c>
      <c r="B1211" t="s">
        <v>114</v>
      </c>
      <c r="C1211" t="s">
        <v>115</v>
      </c>
      <c r="D1211">
        <v>4819</v>
      </c>
    </row>
    <row r="1212" spans="1:4" x14ac:dyDescent="0.2">
      <c r="A1212" s="4">
        <v>46137</v>
      </c>
      <c r="B1212" t="s">
        <v>114</v>
      </c>
      <c r="C1212" t="s">
        <v>115</v>
      </c>
      <c r="D1212">
        <v>4849</v>
      </c>
    </row>
    <row r="1213" spans="1:4" x14ac:dyDescent="0.2">
      <c r="A1213" s="4">
        <v>46138</v>
      </c>
      <c r="B1213" t="s">
        <v>114</v>
      </c>
      <c r="C1213" t="s">
        <v>115</v>
      </c>
      <c r="D1213">
        <v>4855</v>
      </c>
    </row>
    <row r="1214" spans="1:4" x14ac:dyDescent="0.2">
      <c r="A1214" s="4">
        <v>46139</v>
      </c>
      <c r="B1214" t="s">
        <v>114</v>
      </c>
      <c r="C1214" t="s">
        <v>115</v>
      </c>
      <c r="D1214">
        <v>4894</v>
      </c>
    </row>
    <row r="1215" spans="1:4" x14ac:dyDescent="0.2">
      <c r="A1215" s="4">
        <v>46140</v>
      </c>
      <c r="B1215" t="s">
        <v>114</v>
      </c>
      <c r="C1215" t="s">
        <v>115</v>
      </c>
      <c r="D1215">
        <v>4859</v>
      </c>
    </row>
    <row r="1216" spans="1:4" x14ac:dyDescent="0.2">
      <c r="A1216" s="4">
        <v>46141</v>
      </c>
      <c r="B1216" t="s">
        <v>114</v>
      </c>
      <c r="C1216" t="s">
        <v>115</v>
      </c>
      <c r="D1216">
        <v>4857</v>
      </c>
    </row>
    <row r="1217" spans="1:4" x14ac:dyDescent="0.2">
      <c r="A1217" s="4">
        <v>46142</v>
      </c>
      <c r="B1217" t="s">
        <v>114</v>
      </c>
      <c r="C1217" t="s">
        <v>115</v>
      </c>
      <c r="D1217">
        <v>4901</v>
      </c>
    </row>
    <row r="1218" spans="1:4" x14ac:dyDescent="0.2">
      <c r="A1218" s="4">
        <v>46143</v>
      </c>
      <c r="B1218" t="s">
        <v>114</v>
      </c>
      <c r="C1218" t="s">
        <v>115</v>
      </c>
      <c r="D1218">
        <v>4867</v>
      </c>
    </row>
    <row r="1219" spans="1:4" x14ac:dyDescent="0.2">
      <c r="A1219" s="4">
        <v>46144</v>
      </c>
      <c r="B1219" t="s">
        <v>114</v>
      </c>
      <c r="C1219" t="s">
        <v>115</v>
      </c>
      <c r="D1219">
        <v>4889</v>
      </c>
    </row>
    <row r="1220" spans="1:4" x14ac:dyDescent="0.2">
      <c r="A1220" s="4">
        <v>46145</v>
      </c>
      <c r="B1220" t="s">
        <v>114</v>
      </c>
      <c r="C1220" t="s">
        <v>115</v>
      </c>
      <c r="D1220">
        <v>4881</v>
      </c>
    </row>
    <row r="1221" spans="1:4" x14ac:dyDescent="0.2">
      <c r="A1221" s="4">
        <v>46146</v>
      </c>
      <c r="B1221" t="s">
        <v>114</v>
      </c>
      <c r="C1221" t="s">
        <v>115</v>
      </c>
      <c r="D1221">
        <v>4871</v>
      </c>
    </row>
    <row r="1222" spans="1:4" x14ac:dyDescent="0.2">
      <c r="A1222" s="4">
        <v>46147</v>
      </c>
      <c r="B1222" t="s">
        <v>114</v>
      </c>
      <c r="C1222" t="s">
        <v>115</v>
      </c>
      <c r="D1222">
        <v>4908</v>
      </c>
    </row>
    <row r="1223" spans="1:4" x14ac:dyDescent="0.2">
      <c r="A1223" s="4">
        <v>46148</v>
      </c>
      <c r="B1223" t="s">
        <v>114</v>
      </c>
      <c r="C1223" t="s">
        <v>115</v>
      </c>
      <c r="D1223">
        <v>4879</v>
      </c>
    </row>
    <row r="1224" spans="1:4" x14ac:dyDescent="0.2">
      <c r="A1224" s="4">
        <v>46149</v>
      </c>
      <c r="B1224" t="s">
        <v>114</v>
      </c>
      <c r="C1224" t="s">
        <v>115</v>
      </c>
      <c r="D1224">
        <v>4896</v>
      </c>
    </row>
    <row r="1225" spans="1:4" x14ac:dyDescent="0.2">
      <c r="A1225" s="4">
        <v>46150</v>
      </c>
      <c r="B1225" t="s">
        <v>114</v>
      </c>
      <c r="C1225" t="s">
        <v>115</v>
      </c>
      <c r="D1225">
        <v>4878</v>
      </c>
    </row>
    <row r="1226" spans="1:4" x14ac:dyDescent="0.2">
      <c r="A1226" s="4">
        <v>46151</v>
      </c>
      <c r="B1226" t="s">
        <v>114</v>
      </c>
      <c r="C1226" t="s">
        <v>115</v>
      </c>
      <c r="D1226">
        <v>4855</v>
      </c>
    </row>
    <row r="1227" spans="1:4" x14ac:dyDescent="0.2">
      <c r="A1227" s="4">
        <v>46152</v>
      </c>
      <c r="B1227" t="s">
        <v>114</v>
      </c>
      <c r="C1227" t="s">
        <v>115</v>
      </c>
      <c r="D1227">
        <v>4904</v>
      </c>
    </row>
    <row r="1228" spans="1:4" x14ac:dyDescent="0.2">
      <c r="A1228" s="4">
        <v>46153</v>
      </c>
      <c r="B1228" t="s">
        <v>114</v>
      </c>
      <c r="C1228" t="s">
        <v>115</v>
      </c>
      <c r="D1228">
        <v>4943</v>
      </c>
    </row>
    <row r="1229" spans="1:4" x14ac:dyDescent="0.2">
      <c r="A1229" s="4">
        <v>46154</v>
      </c>
      <c r="B1229" t="s">
        <v>114</v>
      </c>
      <c r="C1229" t="s">
        <v>115</v>
      </c>
      <c r="D1229">
        <v>4917</v>
      </c>
    </row>
    <row r="1230" spans="1:4" x14ac:dyDescent="0.2">
      <c r="A1230" s="4">
        <v>46155</v>
      </c>
      <c r="B1230" t="s">
        <v>114</v>
      </c>
      <c r="C1230" t="s">
        <v>115</v>
      </c>
      <c r="D1230">
        <v>4894</v>
      </c>
    </row>
    <row r="1231" spans="1:4" x14ac:dyDescent="0.2">
      <c r="A1231" s="4">
        <v>46156</v>
      </c>
      <c r="B1231" t="s">
        <v>114</v>
      </c>
      <c r="C1231" t="s">
        <v>115</v>
      </c>
      <c r="D1231">
        <v>4904</v>
      </c>
    </row>
    <row r="1232" spans="1:4" x14ac:dyDescent="0.2">
      <c r="A1232" s="4">
        <v>46157</v>
      </c>
      <c r="B1232" t="s">
        <v>114</v>
      </c>
      <c r="C1232" t="s">
        <v>115</v>
      </c>
      <c r="D1232">
        <v>4932</v>
      </c>
    </row>
    <row r="1233" spans="1:4" x14ac:dyDescent="0.2">
      <c r="A1233" s="4">
        <v>46158</v>
      </c>
      <c r="B1233" t="s">
        <v>114</v>
      </c>
      <c r="C1233" t="s">
        <v>115</v>
      </c>
      <c r="D1233">
        <v>4932</v>
      </c>
    </row>
    <row r="1234" spans="1:4" x14ac:dyDescent="0.2">
      <c r="A1234" s="4">
        <v>46159</v>
      </c>
      <c r="B1234" t="s">
        <v>114</v>
      </c>
      <c r="C1234" t="s">
        <v>115</v>
      </c>
      <c r="D1234">
        <v>4892</v>
      </c>
    </row>
    <row r="1235" spans="1:4" x14ac:dyDescent="0.2">
      <c r="A1235" s="4">
        <v>46160</v>
      </c>
      <c r="B1235" t="s">
        <v>114</v>
      </c>
      <c r="C1235" t="s">
        <v>115</v>
      </c>
      <c r="D1235">
        <v>4902</v>
      </c>
    </row>
    <row r="1236" spans="1:4" x14ac:dyDescent="0.2">
      <c r="A1236" s="4">
        <v>46161</v>
      </c>
      <c r="B1236" t="s">
        <v>114</v>
      </c>
      <c r="C1236" t="s">
        <v>115</v>
      </c>
      <c r="D1236">
        <v>4901</v>
      </c>
    </row>
    <row r="1237" spans="1:4" x14ac:dyDescent="0.2">
      <c r="A1237" s="4">
        <v>46162</v>
      </c>
      <c r="B1237" t="s">
        <v>114</v>
      </c>
      <c r="C1237" t="s">
        <v>115</v>
      </c>
      <c r="D1237">
        <v>4901</v>
      </c>
    </row>
    <row r="1238" spans="1:4" x14ac:dyDescent="0.2">
      <c r="A1238" s="4">
        <v>46163</v>
      </c>
      <c r="B1238" t="s">
        <v>114</v>
      </c>
      <c r="C1238" t="s">
        <v>115</v>
      </c>
      <c r="D1238">
        <v>4869</v>
      </c>
    </row>
    <row r="1239" spans="1:4" x14ac:dyDescent="0.2">
      <c r="A1239" s="4">
        <v>46164</v>
      </c>
      <c r="B1239" t="s">
        <v>114</v>
      </c>
      <c r="C1239" t="s">
        <v>115</v>
      </c>
      <c r="D1239">
        <v>4833</v>
      </c>
    </row>
    <row r="1240" spans="1:4" x14ac:dyDescent="0.2">
      <c r="A1240" s="4">
        <v>46165</v>
      </c>
      <c r="B1240" t="s">
        <v>114</v>
      </c>
      <c r="C1240" t="s">
        <v>115</v>
      </c>
      <c r="D1240">
        <v>4870</v>
      </c>
    </row>
    <row r="1241" spans="1:4" x14ac:dyDescent="0.2">
      <c r="A1241" s="4">
        <v>46166</v>
      </c>
      <c r="B1241" t="s">
        <v>114</v>
      </c>
      <c r="C1241" t="s">
        <v>115</v>
      </c>
      <c r="D1241">
        <v>4847</v>
      </c>
    </row>
    <row r="1242" spans="1:4" x14ac:dyDescent="0.2">
      <c r="A1242" s="4">
        <v>46167</v>
      </c>
      <c r="B1242" t="s">
        <v>114</v>
      </c>
      <c r="C1242" t="s">
        <v>115</v>
      </c>
      <c r="D1242">
        <v>4829</v>
      </c>
    </row>
    <row r="1243" spans="1:4" x14ac:dyDescent="0.2">
      <c r="A1243" s="4">
        <v>46168</v>
      </c>
      <c r="B1243" t="s">
        <v>114</v>
      </c>
      <c r="C1243" t="s">
        <v>115</v>
      </c>
      <c r="D1243">
        <v>4830</v>
      </c>
    </row>
    <row r="1244" spans="1:4" x14ac:dyDescent="0.2">
      <c r="A1244" s="4">
        <v>46169</v>
      </c>
      <c r="B1244" t="s">
        <v>114</v>
      </c>
      <c r="C1244" t="s">
        <v>115</v>
      </c>
      <c r="D1244">
        <v>4871</v>
      </c>
    </row>
    <row r="1245" spans="1:4" x14ac:dyDescent="0.2">
      <c r="A1245" s="4">
        <v>46170</v>
      </c>
      <c r="B1245" t="s">
        <v>114</v>
      </c>
      <c r="C1245" t="s">
        <v>115</v>
      </c>
      <c r="D1245">
        <v>4879</v>
      </c>
    </row>
    <row r="1246" spans="1:4" x14ac:dyDescent="0.2">
      <c r="A1246" s="4">
        <v>46171</v>
      </c>
      <c r="B1246" t="s">
        <v>114</v>
      </c>
      <c r="C1246" t="s">
        <v>115</v>
      </c>
      <c r="D1246">
        <v>4929</v>
      </c>
    </row>
    <row r="1247" spans="1:4" x14ac:dyDescent="0.2">
      <c r="A1247" s="4">
        <v>46172</v>
      </c>
      <c r="B1247" t="s">
        <v>114</v>
      </c>
      <c r="C1247" t="s">
        <v>115</v>
      </c>
      <c r="D1247">
        <v>4886</v>
      </c>
    </row>
    <row r="1248" spans="1:4" x14ac:dyDescent="0.2">
      <c r="A1248" s="4">
        <v>46173</v>
      </c>
      <c r="B1248" t="s">
        <v>114</v>
      </c>
      <c r="C1248" t="s">
        <v>115</v>
      </c>
      <c r="D1248">
        <v>4936</v>
      </c>
    </row>
    <row r="1249" spans="1:4" x14ac:dyDescent="0.2">
      <c r="A1249" s="4">
        <v>46174</v>
      </c>
      <c r="B1249" t="s">
        <v>114</v>
      </c>
      <c r="C1249" t="s">
        <v>115</v>
      </c>
      <c r="D1249">
        <v>4950</v>
      </c>
    </row>
    <row r="1250" spans="1:4" x14ac:dyDescent="0.2">
      <c r="A1250" s="4">
        <v>46175</v>
      </c>
      <c r="B1250" t="s">
        <v>114</v>
      </c>
      <c r="C1250" t="s">
        <v>115</v>
      </c>
      <c r="D1250">
        <v>4909</v>
      </c>
    </row>
    <row r="1251" spans="1:4" x14ac:dyDescent="0.2">
      <c r="A1251" s="4">
        <v>46176</v>
      </c>
      <c r="B1251" t="s">
        <v>114</v>
      </c>
      <c r="C1251" t="s">
        <v>115</v>
      </c>
      <c r="D1251">
        <v>4908</v>
      </c>
    </row>
    <row r="1252" spans="1:4" x14ac:dyDescent="0.2">
      <c r="A1252" s="4">
        <v>46177</v>
      </c>
      <c r="B1252" t="s">
        <v>114</v>
      </c>
      <c r="C1252" t="s">
        <v>115</v>
      </c>
      <c r="D1252">
        <v>4894</v>
      </c>
    </row>
    <row r="1253" spans="1:4" x14ac:dyDescent="0.2">
      <c r="A1253" s="4">
        <v>46178</v>
      </c>
      <c r="B1253" t="s">
        <v>114</v>
      </c>
      <c r="C1253" t="s">
        <v>115</v>
      </c>
      <c r="D1253">
        <v>4858</v>
      </c>
    </row>
    <row r="1254" spans="1:4" x14ac:dyDescent="0.2">
      <c r="A1254" s="4">
        <v>46179</v>
      </c>
      <c r="B1254" t="s">
        <v>114</v>
      </c>
      <c r="C1254" t="s">
        <v>115</v>
      </c>
      <c r="D1254">
        <v>4837</v>
      </c>
    </row>
    <row r="1255" spans="1:4" x14ac:dyDescent="0.2">
      <c r="A1255" s="4">
        <v>46180</v>
      </c>
      <c r="B1255" t="s">
        <v>114</v>
      </c>
      <c r="C1255" t="s">
        <v>115</v>
      </c>
      <c r="D1255">
        <v>4864</v>
      </c>
    </row>
    <row r="1256" spans="1:4" x14ac:dyDescent="0.2">
      <c r="A1256" s="4">
        <v>46181</v>
      </c>
      <c r="B1256" t="s">
        <v>114</v>
      </c>
      <c r="C1256" t="s">
        <v>115</v>
      </c>
      <c r="D1256">
        <v>4860</v>
      </c>
    </row>
    <row r="1257" spans="1:4" x14ac:dyDescent="0.2">
      <c r="A1257" s="4">
        <v>46182</v>
      </c>
      <c r="B1257" t="s">
        <v>114</v>
      </c>
      <c r="C1257" t="s">
        <v>115</v>
      </c>
      <c r="D1257">
        <v>4908</v>
      </c>
    </row>
    <row r="1258" spans="1:4" x14ac:dyDescent="0.2">
      <c r="A1258" s="4">
        <v>46183</v>
      </c>
      <c r="B1258" t="s">
        <v>114</v>
      </c>
      <c r="C1258" t="s">
        <v>115</v>
      </c>
      <c r="D1258">
        <v>4916</v>
      </c>
    </row>
    <row r="1259" spans="1:4" x14ac:dyDescent="0.2">
      <c r="A1259" s="4">
        <v>46184</v>
      </c>
      <c r="B1259" t="s">
        <v>114</v>
      </c>
      <c r="C1259" t="s">
        <v>115</v>
      </c>
      <c r="D1259">
        <v>4874</v>
      </c>
    </row>
    <row r="1260" spans="1:4" x14ac:dyDescent="0.2">
      <c r="A1260" s="4">
        <v>46185</v>
      </c>
      <c r="B1260" t="s">
        <v>114</v>
      </c>
      <c r="C1260" t="s">
        <v>115</v>
      </c>
      <c r="D1260">
        <v>4835</v>
      </c>
    </row>
    <row r="1261" spans="1:4" x14ac:dyDescent="0.2">
      <c r="A1261" s="4">
        <v>46186</v>
      </c>
      <c r="B1261" t="s">
        <v>114</v>
      </c>
      <c r="C1261" t="s">
        <v>115</v>
      </c>
      <c r="D1261">
        <v>4787</v>
      </c>
    </row>
    <row r="1262" spans="1:4" x14ac:dyDescent="0.2">
      <c r="A1262" s="4">
        <v>46187</v>
      </c>
      <c r="B1262" t="s">
        <v>114</v>
      </c>
      <c r="C1262" t="s">
        <v>115</v>
      </c>
      <c r="D1262">
        <v>4770</v>
      </c>
    </row>
    <row r="1263" spans="1:4" x14ac:dyDescent="0.2">
      <c r="A1263" s="4">
        <v>46188</v>
      </c>
      <c r="B1263" t="s">
        <v>114</v>
      </c>
      <c r="C1263" t="s">
        <v>115</v>
      </c>
      <c r="D1263">
        <v>4761</v>
      </c>
    </row>
    <row r="1264" spans="1:4" x14ac:dyDescent="0.2">
      <c r="A1264" s="4">
        <v>46189</v>
      </c>
      <c r="B1264" t="s">
        <v>114</v>
      </c>
      <c r="C1264" t="s">
        <v>115</v>
      </c>
      <c r="D1264">
        <v>4712</v>
      </c>
    </row>
    <row r="1265" spans="1:4" x14ac:dyDescent="0.2">
      <c r="A1265" s="4">
        <v>46190</v>
      </c>
      <c r="B1265" t="s">
        <v>114</v>
      </c>
      <c r="C1265" t="s">
        <v>115</v>
      </c>
      <c r="D1265">
        <v>4711</v>
      </c>
    </row>
    <row r="1266" spans="1:4" x14ac:dyDescent="0.2">
      <c r="A1266" s="4">
        <v>46191</v>
      </c>
      <c r="B1266" t="s">
        <v>114</v>
      </c>
      <c r="C1266" t="s">
        <v>115</v>
      </c>
      <c r="D1266">
        <v>4759</v>
      </c>
    </row>
    <row r="1267" spans="1:4" x14ac:dyDescent="0.2">
      <c r="A1267" s="4">
        <v>46192</v>
      </c>
      <c r="B1267" t="s">
        <v>114</v>
      </c>
      <c r="C1267" t="s">
        <v>115</v>
      </c>
      <c r="D1267">
        <v>4786</v>
      </c>
    </row>
    <row r="1268" spans="1:4" x14ac:dyDescent="0.2">
      <c r="A1268" s="4">
        <v>46193</v>
      </c>
      <c r="B1268" t="s">
        <v>114</v>
      </c>
      <c r="C1268" t="s">
        <v>115</v>
      </c>
      <c r="D1268">
        <v>4820</v>
      </c>
    </row>
    <row r="1269" spans="1:4" x14ac:dyDescent="0.2">
      <c r="A1269" s="4">
        <v>46194</v>
      </c>
      <c r="B1269" t="s">
        <v>114</v>
      </c>
      <c r="C1269" t="s">
        <v>115</v>
      </c>
      <c r="D1269">
        <v>4836</v>
      </c>
    </row>
    <row r="1270" spans="1:4" x14ac:dyDescent="0.2">
      <c r="A1270" s="4">
        <v>46195</v>
      </c>
      <c r="B1270" t="s">
        <v>114</v>
      </c>
      <c r="C1270" t="s">
        <v>115</v>
      </c>
      <c r="D1270">
        <v>4879</v>
      </c>
    </row>
    <row r="1271" spans="1:4" x14ac:dyDescent="0.2">
      <c r="A1271" s="4">
        <v>46196</v>
      </c>
      <c r="B1271" t="s">
        <v>114</v>
      </c>
      <c r="C1271" t="s">
        <v>115</v>
      </c>
      <c r="D1271">
        <v>4845</v>
      </c>
    </row>
    <row r="1272" spans="1:4" x14ac:dyDescent="0.2">
      <c r="A1272" s="4">
        <v>46197</v>
      </c>
      <c r="B1272" t="s">
        <v>114</v>
      </c>
      <c r="C1272" t="s">
        <v>115</v>
      </c>
      <c r="D1272">
        <v>4865</v>
      </c>
    </row>
    <row r="1273" spans="1:4" x14ac:dyDescent="0.2">
      <c r="A1273" s="4">
        <v>46198</v>
      </c>
      <c r="B1273" t="s">
        <v>114</v>
      </c>
      <c r="C1273" t="s">
        <v>115</v>
      </c>
      <c r="D1273">
        <v>4819</v>
      </c>
    </row>
    <row r="1274" spans="1:4" x14ac:dyDescent="0.2">
      <c r="A1274" s="4">
        <v>46199</v>
      </c>
      <c r="B1274" t="s">
        <v>114</v>
      </c>
      <c r="C1274" t="s">
        <v>115</v>
      </c>
      <c r="D1274">
        <v>4866</v>
      </c>
    </row>
    <row r="1275" spans="1:4" x14ac:dyDescent="0.2">
      <c r="A1275" s="4">
        <v>46200</v>
      </c>
      <c r="B1275" t="s">
        <v>114</v>
      </c>
      <c r="C1275" t="s">
        <v>115</v>
      </c>
      <c r="D1275">
        <v>4858</v>
      </c>
    </row>
    <row r="1276" spans="1:4" x14ac:dyDescent="0.2">
      <c r="A1276" s="4">
        <v>46201</v>
      </c>
      <c r="B1276" t="s">
        <v>114</v>
      </c>
      <c r="C1276" t="s">
        <v>115</v>
      </c>
      <c r="D1276">
        <v>4886</v>
      </c>
    </row>
    <row r="1277" spans="1:4" x14ac:dyDescent="0.2">
      <c r="A1277" s="4">
        <v>46202</v>
      </c>
      <c r="B1277" t="s">
        <v>114</v>
      </c>
      <c r="C1277" t="s">
        <v>115</v>
      </c>
      <c r="D1277">
        <v>4918</v>
      </c>
    </row>
    <row r="1278" spans="1:4" x14ac:dyDescent="0.2">
      <c r="A1278" s="4">
        <v>46203</v>
      </c>
      <c r="B1278" t="s">
        <v>114</v>
      </c>
      <c r="C1278" t="s">
        <v>115</v>
      </c>
      <c r="D1278">
        <v>4920</v>
      </c>
    </row>
    <row r="1279" spans="1:4" x14ac:dyDescent="0.2">
      <c r="A1279" s="4">
        <v>46204</v>
      </c>
      <c r="B1279" t="s">
        <v>114</v>
      </c>
      <c r="C1279" t="s">
        <v>115</v>
      </c>
      <c r="D1279">
        <v>4891</v>
      </c>
    </row>
    <row r="1280" spans="1:4" x14ac:dyDescent="0.2">
      <c r="A1280" s="4">
        <v>46205</v>
      </c>
      <c r="B1280" t="s">
        <v>114</v>
      </c>
      <c r="C1280" t="s">
        <v>115</v>
      </c>
      <c r="D1280">
        <v>4908</v>
      </c>
    </row>
    <row r="1281" spans="1:4" x14ac:dyDescent="0.2">
      <c r="A1281" s="4">
        <v>46206</v>
      </c>
      <c r="B1281" t="s">
        <v>114</v>
      </c>
      <c r="C1281" t="s">
        <v>115</v>
      </c>
      <c r="D1281">
        <v>4916</v>
      </c>
    </row>
    <row r="1282" spans="1:4" x14ac:dyDescent="0.2">
      <c r="A1282" s="4">
        <v>46207</v>
      </c>
      <c r="B1282" t="s">
        <v>114</v>
      </c>
      <c r="C1282" t="s">
        <v>115</v>
      </c>
      <c r="D1282">
        <v>4953</v>
      </c>
    </row>
    <row r="1283" spans="1:4" x14ac:dyDescent="0.2">
      <c r="A1283" s="4">
        <v>46208</v>
      </c>
      <c r="B1283" t="s">
        <v>114</v>
      </c>
      <c r="C1283" t="s">
        <v>115</v>
      </c>
      <c r="D1283">
        <v>5002</v>
      </c>
    </row>
    <row r="1284" spans="1:4" x14ac:dyDescent="0.2">
      <c r="A1284" s="4">
        <v>46209</v>
      </c>
      <c r="B1284" t="s">
        <v>114</v>
      </c>
      <c r="C1284" t="s">
        <v>115</v>
      </c>
      <c r="D1284">
        <v>4961</v>
      </c>
    </row>
    <row r="1285" spans="1:4" x14ac:dyDescent="0.2">
      <c r="A1285" s="4">
        <v>46210</v>
      </c>
      <c r="B1285" t="s">
        <v>114</v>
      </c>
      <c r="C1285" t="s">
        <v>115</v>
      </c>
      <c r="D1285">
        <v>4988</v>
      </c>
    </row>
    <row r="1286" spans="1:4" x14ac:dyDescent="0.2">
      <c r="A1286" s="4">
        <v>46211</v>
      </c>
      <c r="B1286" t="s">
        <v>114</v>
      </c>
      <c r="C1286" t="s">
        <v>115</v>
      </c>
      <c r="D1286">
        <v>5002</v>
      </c>
    </row>
    <row r="1287" spans="1:4" x14ac:dyDescent="0.2">
      <c r="A1287" s="4">
        <v>46212</v>
      </c>
      <c r="B1287" t="s">
        <v>114</v>
      </c>
      <c r="C1287" t="s">
        <v>115</v>
      </c>
      <c r="D1287">
        <v>4995</v>
      </c>
    </row>
    <row r="1288" spans="1:4" x14ac:dyDescent="0.2">
      <c r="A1288" s="4">
        <v>46213</v>
      </c>
      <c r="B1288" t="s">
        <v>114</v>
      </c>
      <c r="C1288" t="s">
        <v>115</v>
      </c>
      <c r="D1288">
        <v>4984</v>
      </c>
    </row>
    <row r="1289" spans="1:4" x14ac:dyDescent="0.2">
      <c r="A1289" s="4">
        <v>46214</v>
      </c>
      <c r="B1289" t="s">
        <v>114</v>
      </c>
      <c r="C1289" t="s">
        <v>115</v>
      </c>
      <c r="D1289">
        <v>4965</v>
      </c>
    </row>
    <row r="1290" spans="1:4" x14ac:dyDescent="0.2">
      <c r="A1290" s="4">
        <v>46215</v>
      </c>
      <c r="B1290" t="s">
        <v>114</v>
      </c>
      <c r="C1290" t="s">
        <v>115</v>
      </c>
      <c r="D1290">
        <v>4960</v>
      </c>
    </row>
    <row r="1291" spans="1:4" x14ac:dyDescent="0.2">
      <c r="A1291" s="4">
        <v>46216</v>
      </c>
      <c r="B1291" t="s">
        <v>114</v>
      </c>
      <c r="C1291" t="s">
        <v>115</v>
      </c>
      <c r="D1291">
        <v>4914</v>
      </c>
    </row>
    <row r="1292" spans="1:4" x14ac:dyDescent="0.2">
      <c r="A1292" s="4">
        <v>46217</v>
      </c>
      <c r="B1292" t="s">
        <v>114</v>
      </c>
      <c r="C1292" t="s">
        <v>115</v>
      </c>
      <c r="D1292">
        <v>4906</v>
      </c>
    </row>
    <row r="1293" spans="1:4" x14ac:dyDescent="0.2">
      <c r="A1293" s="4">
        <v>46218</v>
      </c>
      <c r="B1293" t="s">
        <v>114</v>
      </c>
      <c r="C1293" t="s">
        <v>115</v>
      </c>
      <c r="D1293">
        <v>4866</v>
      </c>
    </row>
    <row r="1294" spans="1:4" x14ac:dyDescent="0.2">
      <c r="A1294" s="4">
        <v>46219</v>
      </c>
      <c r="B1294" t="s">
        <v>114</v>
      </c>
      <c r="C1294" t="s">
        <v>115</v>
      </c>
      <c r="D1294">
        <v>4838</v>
      </c>
    </row>
    <row r="1295" spans="1:4" x14ac:dyDescent="0.2">
      <c r="A1295" s="4">
        <v>46220</v>
      </c>
      <c r="B1295" t="s">
        <v>114</v>
      </c>
      <c r="C1295" t="s">
        <v>115</v>
      </c>
      <c r="D1295">
        <v>4849</v>
      </c>
    </row>
    <row r="1296" spans="1:4" x14ac:dyDescent="0.2">
      <c r="A1296" s="4">
        <v>46221</v>
      </c>
      <c r="B1296" t="s">
        <v>114</v>
      </c>
      <c r="C1296" t="s">
        <v>115</v>
      </c>
      <c r="D1296">
        <v>4804</v>
      </c>
    </row>
    <row r="1297" spans="1:4" x14ac:dyDescent="0.2">
      <c r="A1297" s="4">
        <v>46222</v>
      </c>
      <c r="B1297" t="s">
        <v>114</v>
      </c>
      <c r="C1297" t="s">
        <v>115</v>
      </c>
      <c r="D1297">
        <v>4756</v>
      </c>
    </row>
    <row r="1298" spans="1:4" x14ac:dyDescent="0.2">
      <c r="A1298" s="4">
        <v>46223</v>
      </c>
      <c r="B1298" t="s">
        <v>114</v>
      </c>
      <c r="C1298" t="s">
        <v>115</v>
      </c>
      <c r="D1298">
        <v>4710</v>
      </c>
    </row>
    <row r="1299" spans="1:4" x14ac:dyDescent="0.2">
      <c r="A1299" s="4">
        <v>46224</v>
      </c>
      <c r="B1299" t="s">
        <v>114</v>
      </c>
      <c r="C1299" t="s">
        <v>115</v>
      </c>
      <c r="D1299">
        <v>4721</v>
      </c>
    </row>
    <row r="1300" spans="1:4" x14ac:dyDescent="0.2">
      <c r="A1300" s="4">
        <v>46225</v>
      </c>
      <c r="B1300" t="s">
        <v>114</v>
      </c>
      <c r="C1300" t="s">
        <v>115</v>
      </c>
      <c r="D1300">
        <v>4673</v>
      </c>
    </row>
    <row r="1301" spans="1:4" x14ac:dyDescent="0.2">
      <c r="A1301" s="4">
        <v>46226</v>
      </c>
      <c r="B1301" t="s">
        <v>114</v>
      </c>
      <c r="C1301" t="s">
        <v>115</v>
      </c>
      <c r="D1301">
        <v>4711</v>
      </c>
    </row>
    <row r="1302" spans="1:4" x14ac:dyDescent="0.2">
      <c r="A1302" s="4">
        <v>46227</v>
      </c>
      <c r="B1302" t="s">
        <v>114</v>
      </c>
      <c r="C1302" t="s">
        <v>115</v>
      </c>
      <c r="D1302">
        <v>4697</v>
      </c>
    </row>
    <row r="1303" spans="1:4" x14ac:dyDescent="0.2">
      <c r="A1303" s="4">
        <v>46228</v>
      </c>
      <c r="B1303" t="s">
        <v>114</v>
      </c>
      <c r="C1303" t="s">
        <v>115</v>
      </c>
      <c r="D1303">
        <v>4721</v>
      </c>
    </row>
    <row r="1304" spans="1:4" x14ac:dyDescent="0.2">
      <c r="A1304" s="4">
        <v>46229</v>
      </c>
      <c r="B1304" t="s">
        <v>114</v>
      </c>
      <c r="C1304" t="s">
        <v>115</v>
      </c>
      <c r="D1304">
        <v>4769</v>
      </c>
    </row>
    <row r="1305" spans="1:4" x14ac:dyDescent="0.2">
      <c r="A1305" s="4">
        <v>46230</v>
      </c>
      <c r="B1305" t="s">
        <v>114</v>
      </c>
      <c r="C1305" t="s">
        <v>115</v>
      </c>
      <c r="D1305">
        <v>4762</v>
      </c>
    </row>
    <row r="1306" spans="1:4" x14ac:dyDescent="0.2">
      <c r="A1306" s="4">
        <v>46231</v>
      </c>
      <c r="B1306" t="s">
        <v>114</v>
      </c>
      <c r="C1306" t="s">
        <v>115</v>
      </c>
      <c r="D1306">
        <v>4735</v>
      </c>
    </row>
    <row r="1307" spans="1:4" x14ac:dyDescent="0.2">
      <c r="A1307" s="4">
        <v>46232</v>
      </c>
      <c r="B1307" t="s">
        <v>114</v>
      </c>
      <c r="C1307" t="s">
        <v>115</v>
      </c>
      <c r="D1307">
        <v>4730</v>
      </c>
    </row>
    <row r="1308" spans="1:4" x14ac:dyDescent="0.2">
      <c r="A1308" s="4">
        <v>46233</v>
      </c>
      <c r="B1308" t="s">
        <v>114</v>
      </c>
      <c r="C1308" t="s">
        <v>115</v>
      </c>
      <c r="D1308">
        <v>4712</v>
      </c>
    </row>
    <row r="1309" spans="1:4" x14ac:dyDescent="0.2">
      <c r="A1309" s="4">
        <v>46234</v>
      </c>
      <c r="B1309" t="s">
        <v>114</v>
      </c>
      <c r="C1309" t="s">
        <v>115</v>
      </c>
      <c r="D1309">
        <v>4734</v>
      </c>
    </row>
    <row r="1310" spans="1:4" x14ac:dyDescent="0.2">
      <c r="A1310" s="4">
        <v>46235</v>
      </c>
      <c r="B1310" t="s">
        <v>114</v>
      </c>
      <c r="C1310" t="s">
        <v>115</v>
      </c>
      <c r="D1310">
        <v>4746</v>
      </c>
    </row>
    <row r="1311" spans="1:4" x14ac:dyDescent="0.2">
      <c r="A1311" s="4">
        <v>46236</v>
      </c>
      <c r="B1311" t="s">
        <v>114</v>
      </c>
      <c r="C1311" t="s">
        <v>115</v>
      </c>
      <c r="D1311">
        <v>4719</v>
      </c>
    </row>
    <row r="1312" spans="1:4" x14ac:dyDescent="0.2">
      <c r="A1312" s="4">
        <v>46237</v>
      </c>
      <c r="B1312" t="s">
        <v>114</v>
      </c>
      <c r="C1312" t="s">
        <v>115</v>
      </c>
      <c r="D1312">
        <v>4702</v>
      </c>
    </row>
    <row r="1313" spans="1:4" x14ac:dyDescent="0.2">
      <c r="A1313" s="4">
        <v>46238</v>
      </c>
      <c r="B1313" t="s">
        <v>114</v>
      </c>
      <c r="C1313" t="s">
        <v>115</v>
      </c>
      <c r="D1313">
        <v>4686</v>
      </c>
    </row>
    <row r="1314" spans="1:4" x14ac:dyDescent="0.2">
      <c r="A1314" s="4">
        <v>46239</v>
      </c>
      <c r="B1314" t="s">
        <v>114</v>
      </c>
      <c r="C1314" t="s">
        <v>115</v>
      </c>
      <c r="D1314">
        <v>4668</v>
      </c>
    </row>
    <row r="1315" spans="1:4" x14ac:dyDescent="0.2">
      <c r="A1315" s="4">
        <v>46240</v>
      </c>
      <c r="B1315" t="s">
        <v>114</v>
      </c>
      <c r="C1315" t="s">
        <v>115</v>
      </c>
      <c r="D1315">
        <v>4678</v>
      </c>
    </row>
    <row r="1316" spans="1:4" x14ac:dyDescent="0.2">
      <c r="A1316" s="4">
        <v>46241</v>
      </c>
      <c r="B1316" t="s">
        <v>114</v>
      </c>
      <c r="C1316" t="s">
        <v>115</v>
      </c>
      <c r="D1316">
        <v>4661</v>
      </c>
    </row>
    <row r="1317" spans="1:4" x14ac:dyDescent="0.2">
      <c r="A1317" s="4">
        <v>46242</v>
      </c>
      <c r="B1317" t="s">
        <v>114</v>
      </c>
      <c r="C1317" t="s">
        <v>115</v>
      </c>
      <c r="D1317">
        <v>4666</v>
      </c>
    </row>
    <row r="1318" spans="1:4" x14ac:dyDescent="0.2">
      <c r="A1318" s="4">
        <v>46243</v>
      </c>
      <c r="B1318" t="s">
        <v>114</v>
      </c>
      <c r="C1318" t="s">
        <v>115</v>
      </c>
      <c r="D1318">
        <v>4622</v>
      </c>
    </row>
    <row r="1319" spans="1:4" x14ac:dyDescent="0.2">
      <c r="A1319" s="4">
        <v>46244</v>
      </c>
      <c r="B1319" t="s">
        <v>114</v>
      </c>
      <c r="C1319" t="s">
        <v>115</v>
      </c>
      <c r="D1319">
        <v>4579</v>
      </c>
    </row>
    <row r="1320" spans="1:4" x14ac:dyDescent="0.2">
      <c r="A1320" s="4">
        <v>46245</v>
      </c>
      <c r="B1320" t="s">
        <v>114</v>
      </c>
      <c r="C1320" t="s">
        <v>115</v>
      </c>
      <c r="D1320">
        <v>4601</v>
      </c>
    </row>
    <row r="1321" spans="1:4" x14ac:dyDescent="0.2">
      <c r="A1321" s="4">
        <v>46246</v>
      </c>
      <c r="B1321" t="s">
        <v>114</v>
      </c>
      <c r="C1321" t="s">
        <v>115</v>
      </c>
      <c r="D1321">
        <v>4623</v>
      </c>
    </row>
    <row r="1322" spans="1:4" x14ac:dyDescent="0.2">
      <c r="A1322" s="4">
        <v>46247</v>
      </c>
      <c r="B1322" t="s">
        <v>114</v>
      </c>
      <c r="C1322" t="s">
        <v>115</v>
      </c>
      <c r="D1322">
        <v>4619</v>
      </c>
    </row>
    <row r="1323" spans="1:4" x14ac:dyDescent="0.2">
      <c r="A1323" s="4">
        <v>46248</v>
      </c>
      <c r="B1323" t="s">
        <v>114</v>
      </c>
      <c r="C1323" t="s">
        <v>115</v>
      </c>
      <c r="D1323">
        <v>4623</v>
      </c>
    </row>
    <row r="1324" spans="1:4" x14ac:dyDescent="0.2">
      <c r="A1324" s="4">
        <v>46249</v>
      </c>
      <c r="B1324" t="s">
        <v>114</v>
      </c>
      <c r="C1324" t="s">
        <v>115</v>
      </c>
      <c r="D1324">
        <v>4586</v>
      </c>
    </row>
    <row r="1325" spans="1:4" x14ac:dyDescent="0.2">
      <c r="A1325" s="4">
        <v>46250</v>
      </c>
      <c r="B1325" t="s">
        <v>114</v>
      </c>
      <c r="C1325" t="s">
        <v>115</v>
      </c>
      <c r="D1325">
        <v>4540</v>
      </c>
    </row>
    <row r="1326" spans="1:4" x14ac:dyDescent="0.2">
      <c r="A1326" s="4">
        <v>46251</v>
      </c>
      <c r="B1326" t="s">
        <v>114</v>
      </c>
      <c r="C1326" t="s">
        <v>115</v>
      </c>
      <c r="D1326">
        <v>4576</v>
      </c>
    </row>
    <row r="1327" spans="1:4" x14ac:dyDescent="0.2">
      <c r="A1327" s="4">
        <v>46252</v>
      </c>
      <c r="B1327" t="s">
        <v>114</v>
      </c>
      <c r="C1327" t="s">
        <v>115</v>
      </c>
      <c r="D1327">
        <v>4584</v>
      </c>
    </row>
    <row r="1328" spans="1:4" x14ac:dyDescent="0.2">
      <c r="A1328" s="4">
        <v>46253</v>
      </c>
      <c r="B1328" t="s">
        <v>114</v>
      </c>
      <c r="C1328" t="s">
        <v>115</v>
      </c>
      <c r="D1328">
        <v>4634</v>
      </c>
    </row>
    <row r="1329" spans="1:4" x14ac:dyDescent="0.2">
      <c r="A1329" s="4">
        <v>46254</v>
      </c>
      <c r="B1329" t="s">
        <v>114</v>
      </c>
      <c r="C1329" t="s">
        <v>115</v>
      </c>
      <c r="D1329">
        <v>4628</v>
      </c>
    </row>
    <row r="1330" spans="1:4" x14ac:dyDescent="0.2">
      <c r="A1330" s="4">
        <v>46255</v>
      </c>
      <c r="B1330" t="s">
        <v>114</v>
      </c>
      <c r="C1330" t="s">
        <v>115</v>
      </c>
      <c r="D1330">
        <v>4584</v>
      </c>
    </row>
    <row r="1331" spans="1:4" x14ac:dyDescent="0.2">
      <c r="A1331" s="4">
        <v>46256</v>
      </c>
      <c r="B1331" t="s">
        <v>114</v>
      </c>
      <c r="C1331" t="s">
        <v>115</v>
      </c>
      <c r="D1331">
        <v>4568</v>
      </c>
    </row>
    <row r="1332" spans="1:4" x14ac:dyDescent="0.2">
      <c r="A1332" s="4">
        <v>46257</v>
      </c>
      <c r="B1332" t="s">
        <v>114</v>
      </c>
      <c r="C1332" t="s">
        <v>115</v>
      </c>
      <c r="D1332">
        <v>4566</v>
      </c>
    </row>
    <row r="1333" spans="1:4" x14ac:dyDescent="0.2">
      <c r="A1333" s="4">
        <v>46258</v>
      </c>
      <c r="B1333" t="s">
        <v>114</v>
      </c>
      <c r="C1333" t="s">
        <v>115</v>
      </c>
      <c r="D1333">
        <v>4605</v>
      </c>
    </row>
    <row r="1334" spans="1:4" x14ac:dyDescent="0.2">
      <c r="A1334" s="4">
        <v>46259</v>
      </c>
      <c r="B1334" t="s">
        <v>114</v>
      </c>
      <c r="C1334" t="s">
        <v>115</v>
      </c>
      <c r="D1334">
        <v>4645</v>
      </c>
    </row>
    <row r="1335" spans="1:4" x14ac:dyDescent="0.2">
      <c r="A1335" s="4">
        <v>46260</v>
      </c>
      <c r="B1335" t="s">
        <v>114</v>
      </c>
      <c r="C1335" t="s">
        <v>115</v>
      </c>
      <c r="D1335">
        <v>4644</v>
      </c>
    </row>
    <row r="1336" spans="1:4" x14ac:dyDescent="0.2">
      <c r="A1336" s="4">
        <v>46261</v>
      </c>
      <c r="B1336" t="s">
        <v>114</v>
      </c>
      <c r="C1336" t="s">
        <v>115</v>
      </c>
      <c r="D1336">
        <v>4608</v>
      </c>
    </row>
    <row r="1337" spans="1:4" x14ac:dyDescent="0.2">
      <c r="A1337" s="4">
        <v>46262</v>
      </c>
      <c r="B1337" t="s">
        <v>114</v>
      </c>
      <c r="C1337" t="s">
        <v>115</v>
      </c>
      <c r="D1337">
        <v>4608</v>
      </c>
    </row>
    <row r="1338" spans="1:4" x14ac:dyDescent="0.2">
      <c r="A1338" s="4">
        <v>46263</v>
      </c>
      <c r="B1338" t="s">
        <v>114</v>
      </c>
      <c r="C1338" t="s">
        <v>115</v>
      </c>
      <c r="D1338">
        <v>4607</v>
      </c>
    </row>
    <row r="1339" spans="1:4" x14ac:dyDescent="0.2">
      <c r="A1339" s="4">
        <v>46264</v>
      </c>
      <c r="B1339" t="s">
        <v>114</v>
      </c>
      <c r="C1339" t="s">
        <v>115</v>
      </c>
      <c r="D1339">
        <v>4604</v>
      </c>
    </row>
    <row r="1340" spans="1:4" x14ac:dyDescent="0.2">
      <c r="A1340" s="4">
        <v>46265</v>
      </c>
      <c r="B1340" t="s">
        <v>114</v>
      </c>
      <c r="C1340" t="s">
        <v>115</v>
      </c>
      <c r="D1340">
        <v>4599</v>
      </c>
    </row>
    <row r="1341" spans="1:4" x14ac:dyDescent="0.2">
      <c r="A1341" s="4">
        <v>46266</v>
      </c>
      <c r="B1341" t="s">
        <v>114</v>
      </c>
      <c r="C1341" t="s">
        <v>115</v>
      </c>
      <c r="D1341">
        <v>4587</v>
      </c>
    </row>
    <row r="1342" spans="1:4" x14ac:dyDescent="0.2">
      <c r="A1342" s="4">
        <v>46267</v>
      </c>
      <c r="B1342" t="s">
        <v>114</v>
      </c>
      <c r="C1342" t="s">
        <v>115</v>
      </c>
      <c r="D1342">
        <v>4555</v>
      </c>
    </row>
    <row r="1343" spans="1:4" x14ac:dyDescent="0.2">
      <c r="A1343" s="4">
        <v>46268</v>
      </c>
      <c r="B1343" t="s">
        <v>114</v>
      </c>
      <c r="C1343" t="s">
        <v>115</v>
      </c>
      <c r="D1343">
        <v>4589</v>
      </c>
    </row>
    <row r="1344" spans="1:4" x14ac:dyDescent="0.2">
      <c r="A1344" s="4">
        <v>46269</v>
      </c>
      <c r="B1344" t="s">
        <v>114</v>
      </c>
      <c r="C1344" t="s">
        <v>115</v>
      </c>
      <c r="D1344">
        <v>4631</v>
      </c>
    </row>
    <row r="1345" spans="1:4" x14ac:dyDescent="0.2">
      <c r="A1345" s="4">
        <v>46270</v>
      </c>
      <c r="B1345" t="s">
        <v>114</v>
      </c>
      <c r="C1345" t="s">
        <v>115</v>
      </c>
      <c r="D1345">
        <v>4603</v>
      </c>
    </row>
    <row r="1346" spans="1:4" x14ac:dyDescent="0.2">
      <c r="A1346" s="4">
        <v>46271</v>
      </c>
      <c r="B1346" t="s">
        <v>114</v>
      </c>
      <c r="C1346" t="s">
        <v>115</v>
      </c>
      <c r="D1346">
        <v>4624</v>
      </c>
    </row>
    <row r="1347" spans="1:4" x14ac:dyDescent="0.2">
      <c r="A1347" s="4">
        <v>46272</v>
      </c>
      <c r="B1347" t="s">
        <v>114</v>
      </c>
      <c r="C1347" t="s">
        <v>115</v>
      </c>
      <c r="D1347">
        <v>4611</v>
      </c>
    </row>
    <row r="1348" spans="1:4" x14ac:dyDescent="0.2">
      <c r="A1348" s="4">
        <v>46273</v>
      </c>
      <c r="B1348" t="s">
        <v>114</v>
      </c>
      <c r="C1348" t="s">
        <v>115</v>
      </c>
      <c r="D1348">
        <v>4616</v>
      </c>
    </row>
    <row r="1349" spans="1:4" x14ac:dyDescent="0.2">
      <c r="A1349" s="4">
        <v>46274</v>
      </c>
      <c r="B1349" t="s">
        <v>114</v>
      </c>
      <c r="C1349" t="s">
        <v>115</v>
      </c>
      <c r="D1349">
        <v>4622</v>
      </c>
    </row>
    <row r="1350" spans="1:4" x14ac:dyDescent="0.2">
      <c r="A1350" s="4">
        <v>46275</v>
      </c>
      <c r="B1350" t="s">
        <v>114</v>
      </c>
      <c r="C1350" t="s">
        <v>115</v>
      </c>
      <c r="D1350">
        <v>4662</v>
      </c>
    </row>
    <row r="1351" spans="1:4" x14ac:dyDescent="0.2">
      <c r="A1351" s="4">
        <v>46276</v>
      </c>
      <c r="B1351" t="s">
        <v>114</v>
      </c>
      <c r="C1351" t="s">
        <v>115</v>
      </c>
      <c r="D1351">
        <v>4673</v>
      </c>
    </row>
    <row r="1352" spans="1:4" x14ac:dyDescent="0.2">
      <c r="A1352" s="4">
        <v>46277</v>
      </c>
      <c r="B1352" t="s">
        <v>114</v>
      </c>
      <c r="C1352" t="s">
        <v>115</v>
      </c>
      <c r="D1352">
        <v>4701</v>
      </c>
    </row>
    <row r="1353" spans="1:4" x14ac:dyDescent="0.2">
      <c r="A1353" s="4">
        <v>46278</v>
      </c>
      <c r="B1353" t="s">
        <v>114</v>
      </c>
      <c r="C1353" t="s">
        <v>115</v>
      </c>
      <c r="D1353">
        <v>4746</v>
      </c>
    </row>
    <row r="1354" spans="1:4" x14ac:dyDescent="0.2">
      <c r="A1354" s="4">
        <v>46279</v>
      </c>
      <c r="B1354" t="s">
        <v>114</v>
      </c>
      <c r="C1354" t="s">
        <v>115</v>
      </c>
      <c r="D1354">
        <v>4778</v>
      </c>
    </row>
    <row r="1355" spans="1:4" x14ac:dyDescent="0.2">
      <c r="A1355" s="4">
        <v>46280</v>
      </c>
      <c r="B1355" t="s">
        <v>114</v>
      </c>
      <c r="C1355" t="s">
        <v>115</v>
      </c>
      <c r="D1355">
        <v>4736</v>
      </c>
    </row>
    <row r="1356" spans="1:4" x14ac:dyDescent="0.2">
      <c r="A1356" s="4">
        <v>46281</v>
      </c>
      <c r="B1356" t="s">
        <v>114</v>
      </c>
      <c r="C1356" t="s">
        <v>115</v>
      </c>
      <c r="D1356">
        <v>4718</v>
      </c>
    </row>
    <row r="1357" spans="1:4" x14ac:dyDescent="0.2">
      <c r="A1357" s="4">
        <v>46282</v>
      </c>
      <c r="B1357" t="s">
        <v>114</v>
      </c>
      <c r="C1357" t="s">
        <v>115</v>
      </c>
      <c r="D1357">
        <v>4718</v>
      </c>
    </row>
    <row r="1358" spans="1:4" x14ac:dyDescent="0.2">
      <c r="A1358" s="4">
        <v>46283</v>
      </c>
      <c r="B1358" t="s">
        <v>114</v>
      </c>
      <c r="C1358" t="s">
        <v>115</v>
      </c>
      <c r="D1358">
        <v>4753</v>
      </c>
    </row>
    <row r="1359" spans="1:4" x14ac:dyDescent="0.2">
      <c r="A1359" s="4">
        <v>46284</v>
      </c>
      <c r="B1359" t="s">
        <v>114</v>
      </c>
      <c r="C1359" t="s">
        <v>115</v>
      </c>
      <c r="D1359">
        <v>4755</v>
      </c>
    </row>
    <row r="1360" spans="1:4" x14ac:dyDescent="0.2">
      <c r="A1360" s="4">
        <v>46285</v>
      </c>
      <c r="B1360" t="s">
        <v>114</v>
      </c>
      <c r="C1360" t="s">
        <v>115</v>
      </c>
      <c r="D1360">
        <v>4718</v>
      </c>
    </row>
    <row r="1361" spans="1:4" x14ac:dyDescent="0.2">
      <c r="A1361" s="4">
        <v>46286</v>
      </c>
      <c r="B1361" t="s">
        <v>114</v>
      </c>
      <c r="C1361" t="s">
        <v>115</v>
      </c>
      <c r="D1361">
        <v>4686</v>
      </c>
    </row>
    <row r="1362" spans="1:4" x14ac:dyDescent="0.2">
      <c r="A1362" s="4">
        <v>46287</v>
      </c>
      <c r="B1362" t="s">
        <v>114</v>
      </c>
      <c r="C1362" t="s">
        <v>115</v>
      </c>
      <c r="D1362">
        <v>4722</v>
      </c>
    </row>
    <row r="1363" spans="1:4" x14ac:dyDescent="0.2">
      <c r="A1363" s="4">
        <v>46288</v>
      </c>
      <c r="B1363" t="s">
        <v>114</v>
      </c>
      <c r="C1363" t="s">
        <v>115</v>
      </c>
      <c r="D1363">
        <v>4753</v>
      </c>
    </row>
    <row r="1364" spans="1:4" x14ac:dyDescent="0.2">
      <c r="A1364" s="4">
        <v>46289</v>
      </c>
      <c r="B1364" t="s">
        <v>114</v>
      </c>
      <c r="C1364" t="s">
        <v>115</v>
      </c>
      <c r="D1364">
        <v>4732</v>
      </c>
    </row>
    <row r="1365" spans="1:4" x14ac:dyDescent="0.2">
      <c r="A1365" s="4">
        <v>46290</v>
      </c>
      <c r="B1365" t="s">
        <v>114</v>
      </c>
      <c r="C1365" t="s">
        <v>115</v>
      </c>
      <c r="D1365">
        <v>4723</v>
      </c>
    </row>
    <row r="1366" spans="1:4" x14ac:dyDescent="0.2">
      <c r="A1366" s="4">
        <v>46291</v>
      </c>
      <c r="B1366" t="s">
        <v>114</v>
      </c>
      <c r="C1366" t="s">
        <v>115</v>
      </c>
      <c r="D1366">
        <v>4756</v>
      </c>
    </row>
    <row r="1367" spans="1:4" x14ac:dyDescent="0.2">
      <c r="A1367" s="4">
        <v>46292</v>
      </c>
      <c r="B1367" t="s">
        <v>114</v>
      </c>
      <c r="C1367" t="s">
        <v>115</v>
      </c>
      <c r="D1367">
        <v>4756</v>
      </c>
    </row>
    <row r="1368" spans="1:4" x14ac:dyDescent="0.2">
      <c r="A1368" s="4">
        <v>46293</v>
      </c>
      <c r="B1368" t="s">
        <v>114</v>
      </c>
      <c r="C1368" t="s">
        <v>115</v>
      </c>
      <c r="D1368">
        <v>4786</v>
      </c>
    </row>
    <row r="1369" spans="1:4" x14ac:dyDescent="0.2">
      <c r="A1369" s="4">
        <v>46294</v>
      </c>
      <c r="B1369" t="s">
        <v>114</v>
      </c>
      <c r="C1369" t="s">
        <v>115</v>
      </c>
      <c r="D1369">
        <v>4747</v>
      </c>
    </row>
    <row r="1370" spans="1:4" x14ac:dyDescent="0.2">
      <c r="A1370" s="4">
        <v>46295</v>
      </c>
      <c r="B1370" t="s">
        <v>114</v>
      </c>
      <c r="C1370" t="s">
        <v>115</v>
      </c>
      <c r="D1370">
        <v>4697</v>
      </c>
    </row>
    <row r="1371" spans="1:4" x14ac:dyDescent="0.2">
      <c r="A1371" s="4">
        <v>46296</v>
      </c>
      <c r="B1371" t="s">
        <v>114</v>
      </c>
      <c r="C1371" t="s">
        <v>115</v>
      </c>
      <c r="D1371">
        <v>4737</v>
      </c>
    </row>
    <row r="1372" spans="1:4" x14ac:dyDescent="0.2">
      <c r="A1372" s="4">
        <v>46297</v>
      </c>
      <c r="B1372" t="s">
        <v>114</v>
      </c>
      <c r="C1372" t="s">
        <v>115</v>
      </c>
      <c r="D1372">
        <v>4755</v>
      </c>
    </row>
    <row r="1373" spans="1:4" x14ac:dyDescent="0.2">
      <c r="A1373" s="4">
        <v>46298</v>
      </c>
      <c r="B1373" t="s">
        <v>114</v>
      </c>
      <c r="C1373" t="s">
        <v>115</v>
      </c>
      <c r="D1373">
        <v>4746</v>
      </c>
    </row>
    <row r="1374" spans="1:4" x14ac:dyDescent="0.2">
      <c r="A1374" s="4">
        <v>46299</v>
      </c>
      <c r="B1374" t="s">
        <v>114</v>
      </c>
      <c r="C1374" t="s">
        <v>115</v>
      </c>
      <c r="D1374">
        <v>4738</v>
      </c>
    </row>
    <row r="1375" spans="1:4" x14ac:dyDescent="0.2">
      <c r="A1375" s="4">
        <v>46300</v>
      </c>
      <c r="B1375" t="s">
        <v>114</v>
      </c>
      <c r="C1375" t="s">
        <v>115</v>
      </c>
      <c r="D1375">
        <v>4717</v>
      </c>
    </row>
    <row r="1376" spans="1:4" x14ac:dyDescent="0.2">
      <c r="A1376" s="4">
        <v>46301</v>
      </c>
      <c r="B1376" t="s">
        <v>114</v>
      </c>
      <c r="C1376" t="s">
        <v>115</v>
      </c>
      <c r="D1376">
        <v>4750</v>
      </c>
    </row>
    <row r="1377" spans="1:4" x14ac:dyDescent="0.2">
      <c r="A1377" s="4">
        <v>46302</v>
      </c>
      <c r="B1377" t="s">
        <v>114</v>
      </c>
      <c r="C1377" t="s">
        <v>115</v>
      </c>
      <c r="D1377">
        <v>4701</v>
      </c>
    </row>
    <row r="1378" spans="1:4" x14ac:dyDescent="0.2">
      <c r="A1378" s="4">
        <v>46303</v>
      </c>
      <c r="B1378" t="s">
        <v>114</v>
      </c>
      <c r="C1378" t="s">
        <v>115</v>
      </c>
      <c r="D1378">
        <v>4698</v>
      </c>
    </row>
    <row r="1379" spans="1:4" x14ac:dyDescent="0.2">
      <c r="A1379" s="4">
        <v>46304</v>
      </c>
      <c r="B1379" t="s">
        <v>114</v>
      </c>
      <c r="C1379" t="s">
        <v>115</v>
      </c>
      <c r="D1379">
        <v>4733</v>
      </c>
    </row>
    <row r="1380" spans="1:4" x14ac:dyDescent="0.2">
      <c r="A1380" s="4">
        <v>46305</v>
      </c>
      <c r="B1380" t="s">
        <v>114</v>
      </c>
      <c r="C1380" t="s">
        <v>115</v>
      </c>
      <c r="D1380">
        <v>4706</v>
      </c>
    </row>
    <row r="1381" spans="1:4" x14ac:dyDescent="0.2">
      <c r="A1381" s="4">
        <v>46306</v>
      </c>
      <c r="B1381" t="s">
        <v>114</v>
      </c>
      <c r="C1381" t="s">
        <v>115</v>
      </c>
      <c r="D1381">
        <v>4721</v>
      </c>
    </row>
    <row r="1382" spans="1:4" x14ac:dyDescent="0.2">
      <c r="A1382" s="4">
        <v>46307</v>
      </c>
      <c r="B1382" t="s">
        <v>114</v>
      </c>
      <c r="C1382" t="s">
        <v>115</v>
      </c>
      <c r="D1382">
        <v>4748</v>
      </c>
    </row>
    <row r="1383" spans="1:4" x14ac:dyDescent="0.2">
      <c r="A1383" s="4">
        <v>46308</v>
      </c>
      <c r="B1383" t="s">
        <v>114</v>
      </c>
      <c r="C1383" t="s">
        <v>115</v>
      </c>
      <c r="D1383">
        <v>4712</v>
      </c>
    </row>
    <row r="1384" spans="1:4" x14ac:dyDescent="0.2">
      <c r="A1384" s="4">
        <v>46309</v>
      </c>
      <c r="B1384" t="s">
        <v>114</v>
      </c>
      <c r="C1384" t="s">
        <v>115</v>
      </c>
      <c r="D1384">
        <v>4711</v>
      </c>
    </row>
    <row r="1385" spans="1:4" x14ac:dyDescent="0.2">
      <c r="A1385" s="4">
        <v>46310</v>
      </c>
      <c r="B1385" t="s">
        <v>114</v>
      </c>
      <c r="C1385" t="s">
        <v>115</v>
      </c>
      <c r="D1385">
        <v>4751</v>
      </c>
    </row>
    <row r="1386" spans="1:4" x14ac:dyDescent="0.2">
      <c r="A1386" s="4">
        <v>46311</v>
      </c>
      <c r="B1386" t="s">
        <v>114</v>
      </c>
      <c r="C1386" t="s">
        <v>115</v>
      </c>
      <c r="D1386">
        <v>4743</v>
      </c>
    </row>
    <row r="1387" spans="1:4" x14ac:dyDescent="0.2">
      <c r="A1387" s="4">
        <v>46312</v>
      </c>
      <c r="B1387" t="s">
        <v>114</v>
      </c>
      <c r="C1387" t="s">
        <v>115</v>
      </c>
      <c r="D1387">
        <v>4693</v>
      </c>
    </row>
    <row r="1388" spans="1:4" x14ac:dyDescent="0.2">
      <c r="A1388" s="4">
        <v>46313</v>
      </c>
      <c r="B1388" t="s">
        <v>114</v>
      </c>
      <c r="C1388" t="s">
        <v>115</v>
      </c>
      <c r="D1388">
        <v>4711</v>
      </c>
    </row>
    <row r="1389" spans="1:4" x14ac:dyDescent="0.2">
      <c r="A1389" s="4">
        <v>46314</v>
      </c>
      <c r="B1389" t="s">
        <v>114</v>
      </c>
      <c r="C1389" t="s">
        <v>115</v>
      </c>
      <c r="D1389">
        <v>4683</v>
      </c>
    </row>
    <row r="1390" spans="1:4" x14ac:dyDescent="0.2">
      <c r="A1390" s="4">
        <v>46315</v>
      </c>
      <c r="B1390" t="s">
        <v>114</v>
      </c>
      <c r="C1390" t="s">
        <v>115</v>
      </c>
      <c r="D1390">
        <v>4708</v>
      </c>
    </row>
    <row r="1391" spans="1:4" x14ac:dyDescent="0.2">
      <c r="A1391" s="4">
        <v>46316</v>
      </c>
      <c r="B1391" t="s">
        <v>114</v>
      </c>
      <c r="C1391" t="s">
        <v>115</v>
      </c>
      <c r="D1391">
        <v>4713</v>
      </c>
    </row>
    <row r="1392" spans="1:4" x14ac:dyDescent="0.2">
      <c r="A1392" s="4">
        <v>46317</v>
      </c>
      <c r="B1392" t="s">
        <v>114</v>
      </c>
      <c r="C1392" t="s">
        <v>115</v>
      </c>
      <c r="D1392">
        <v>4709</v>
      </c>
    </row>
    <row r="1393" spans="1:4" x14ac:dyDescent="0.2">
      <c r="A1393" s="4">
        <v>46318</v>
      </c>
      <c r="B1393" t="s">
        <v>114</v>
      </c>
      <c r="C1393" t="s">
        <v>115</v>
      </c>
      <c r="D1393">
        <v>4665</v>
      </c>
    </row>
    <row r="1394" spans="1:4" x14ac:dyDescent="0.2">
      <c r="A1394" s="4">
        <v>46319</v>
      </c>
      <c r="B1394" t="s">
        <v>114</v>
      </c>
      <c r="C1394" t="s">
        <v>115</v>
      </c>
      <c r="D1394">
        <v>4654</v>
      </c>
    </row>
    <row r="1395" spans="1:4" x14ac:dyDescent="0.2">
      <c r="A1395" s="4">
        <v>46320</v>
      </c>
      <c r="B1395" t="s">
        <v>114</v>
      </c>
      <c r="C1395" t="s">
        <v>115</v>
      </c>
      <c r="D1395">
        <v>4688</v>
      </c>
    </row>
    <row r="1396" spans="1:4" x14ac:dyDescent="0.2">
      <c r="A1396" s="4">
        <v>46321</v>
      </c>
      <c r="B1396" t="s">
        <v>114</v>
      </c>
      <c r="C1396" t="s">
        <v>115</v>
      </c>
      <c r="D1396">
        <v>4696</v>
      </c>
    </row>
    <row r="1397" spans="1:4" x14ac:dyDescent="0.2">
      <c r="A1397" s="4">
        <v>46322</v>
      </c>
      <c r="B1397" t="s">
        <v>114</v>
      </c>
      <c r="C1397" t="s">
        <v>115</v>
      </c>
      <c r="D1397">
        <v>4674</v>
      </c>
    </row>
    <row r="1398" spans="1:4" x14ac:dyDescent="0.2">
      <c r="A1398" s="4">
        <v>46323</v>
      </c>
      <c r="B1398" t="s">
        <v>114</v>
      </c>
      <c r="C1398" t="s">
        <v>115</v>
      </c>
      <c r="D1398">
        <v>4660</v>
      </c>
    </row>
    <row r="1399" spans="1:4" x14ac:dyDescent="0.2">
      <c r="A1399" s="4">
        <v>46324</v>
      </c>
      <c r="B1399" t="s">
        <v>114</v>
      </c>
      <c r="C1399" t="s">
        <v>115</v>
      </c>
      <c r="D1399">
        <v>4659</v>
      </c>
    </row>
    <row r="1400" spans="1:4" x14ac:dyDescent="0.2">
      <c r="A1400" s="4">
        <v>46325</v>
      </c>
      <c r="B1400" t="s">
        <v>114</v>
      </c>
      <c r="C1400" t="s">
        <v>115</v>
      </c>
      <c r="D1400">
        <v>4698</v>
      </c>
    </row>
    <row r="1401" spans="1:4" x14ac:dyDescent="0.2">
      <c r="A1401" s="4">
        <v>46326</v>
      </c>
      <c r="B1401" t="s">
        <v>114</v>
      </c>
      <c r="C1401" t="s">
        <v>115</v>
      </c>
      <c r="D1401">
        <v>4658</v>
      </c>
    </row>
    <row r="1402" spans="1:4" x14ac:dyDescent="0.2">
      <c r="A1402" s="4">
        <v>46327</v>
      </c>
      <c r="B1402" t="s">
        <v>114</v>
      </c>
      <c r="C1402" t="s">
        <v>115</v>
      </c>
      <c r="D1402">
        <v>4666</v>
      </c>
    </row>
    <row r="1403" spans="1:4" x14ac:dyDescent="0.2">
      <c r="A1403" s="4">
        <v>46328</v>
      </c>
      <c r="B1403" t="s">
        <v>114</v>
      </c>
      <c r="C1403" t="s">
        <v>115</v>
      </c>
      <c r="D1403">
        <v>4702</v>
      </c>
    </row>
    <row r="1404" spans="1:4" x14ac:dyDescent="0.2">
      <c r="A1404" s="4">
        <v>46329</v>
      </c>
      <c r="B1404" t="s">
        <v>114</v>
      </c>
      <c r="C1404" t="s">
        <v>115</v>
      </c>
      <c r="D1404">
        <v>4674</v>
      </c>
    </row>
    <row r="1405" spans="1:4" x14ac:dyDescent="0.2">
      <c r="A1405" s="4">
        <v>46330</v>
      </c>
      <c r="B1405" t="s">
        <v>114</v>
      </c>
      <c r="C1405" t="s">
        <v>115</v>
      </c>
      <c r="D1405">
        <v>4657</v>
      </c>
    </row>
    <row r="1406" spans="1:4" x14ac:dyDescent="0.2">
      <c r="A1406" s="4">
        <v>46331</v>
      </c>
      <c r="B1406" t="s">
        <v>114</v>
      </c>
      <c r="C1406" t="s">
        <v>115</v>
      </c>
      <c r="D1406">
        <v>4683</v>
      </c>
    </row>
    <row r="1407" spans="1:4" x14ac:dyDescent="0.2">
      <c r="A1407" s="4">
        <v>46332</v>
      </c>
      <c r="B1407" t="s">
        <v>114</v>
      </c>
      <c r="C1407" t="s">
        <v>115</v>
      </c>
      <c r="D1407">
        <v>4708</v>
      </c>
    </row>
    <row r="1408" spans="1:4" x14ac:dyDescent="0.2">
      <c r="A1408" s="4">
        <v>46333</v>
      </c>
      <c r="B1408" t="s">
        <v>114</v>
      </c>
      <c r="C1408" t="s">
        <v>115</v>
      </c>
      <c r="D1408">
        <v>4723</v>
      </c>
    </row>
    <row r="1409" spans="1:4" x14ac:dyDescent="0.2">
      <c r="A1409" s="4">
        <v>46334</v>
      </c>
      <c r="B1409" t="s">
        <v>114</v>
      </c>
      <c r="C1409" t="s">
        <v>115</v>
      </c>
      <c r="D1409">
        <v>4715</v>
      </c>
    </row>
    <row r="1410" spans="1:4" x14ac:dyDescent="0.2">
      <c r="A1410" s="4">
        <v>46335</v>
      </c>
      <c r="B1410" t="s">
        <v>114</v>
      </c>
      <c r="C1410" t="s">
        <v>115</v>
      </c>
      <c r="D1410">
        <v>4728</v>
      </c>
    </row>
    <row r="1411" spans="1:4" x14ac:dyDescent="0.2">
      <c r="A1411" s="4">
        <v>46336</v>
      </c>
      <c r="B1411" t="s">
        <v>114</v>
      </c>
      <c r="C1411" t="s">
        <v>115</v>
      </c>
      <c r="D1411">
        <v>4739</v>
      </c>
    </row>
    <row r="1412" spans="1:4" x14ac:dyDescent="0.2">
      <c r="A1412" s="4">
        <v>46337</v>
      </c>
      <c r="B1412" t="s">
        <v>114</v>
      </c>
      <c r="C1412" t="s">
        <v>115</v>
      </c>
      <c r="D1412">
        <v>4705</v>
      </c>
    </row>
    <row r="1413" spans="1:4" x14ac:dyDescent="0.2">
      <c r="A1413" s="4">
        <v>46338</v>
      </c>
      <c r="B1413" t="s">
        <v>114</v>
      </c>
      <c r="C1413" t="s">
        <v>115</v>
      </c>
      <c r="D1413">
        <v>4705</v>
      </c>
    </row>
    <row r="1414" spans="1:4" x14ac:dyDescent="0.2">
      <c r="A1414" s="4">
        <v>46339</v>
      </c>
      <c r="B1414" t="s">
        <v>114</v>
      </c>
      <c r="C1414" t="s">
        <v>115</v>
      </c>
      <c r="D1414">
        <v>4705</v>
      </c>
    </row>
    <row r="1415" spans="1:4" x14ac:dyDescent="0.2">
      <c r="A1415" s="4">
        <v>46340</v>
      </c>
      <c r="B1415" t="s">
        <v>114</v>
      </c>
      <c r="C1415" t="s">
        <v>115</v>
      </c>
      <c r="D1415">
        <v>4733</v>
      </c>
    </row>
    <row r="1416" spans="1:4" x14ac:dyDescent="0.2">
      <c r="A1416" s="4">
        <v>46341</v>
      </c>
      <c r="B1416" t="s">
        <v>114</v>
      </c>
      <c r="C1416" t="s">
        <v>115</v>
      </c>
      <c r="D1416">
        <v>4711</v>
      </c>
    </row>
    <row r="1417" spans="1:4" x14ac:dyDescent="0.2">
      <c r="A1417" s="4">
        <v>46342</v>
      </c>
      <c r="B1417" t="s">
        <v>114</v>
      </c>
      <c r="C1417" t="s">
        <v>115</v>
      </c>
      <c r="D1417">
        <v>4708</v>
      </c>
    </row>
    <row r="1418" spans="1:4" x14ac:dyDescent="0.2">
      <c r="A1418" s="4">
        <v>46343</v>
      </c>
      <c r="B1418" t="s">
        <v>114</v>
      </c>
      <c r="C1418" t="s">
        <v>115</v>
      </c>
      <c r="D1418">
        <v>4683</v>
      </c>
    </row>
    <row r="1419" spans="1:4" x14ac:dyDescent="0.2">
      <c r="A1419" s="4">
        <v>46344</v>
      </c>
      <c r="B1419" t="s">
        <v>114</v>
      </c>
      <c r="C1419" t="s">
        <v>115</v>
      </c>
      <c r="D1419">
        <v>4641</v>
      </c>
    </row>
    <row r="1420" spans="1:4" x14ac:dyDescent="0.2">
      <c r="A1420" s="4">
        <v>46345</v>
      </c>
      <c r="B1420" t="s">
        <v>114</v>
      </c>
      <c r="C1420" t="s">
        <v>115</v>
      </c>
      <c r="D1420">
        <v>4630</v>
      </c>
    </row>
    <row r="1421" spans="1:4" x14ac:dyDescent="0.2">
      <c r="A1421" s="4">
        <v>46346</v>
      </c>
      <c r="B1421" t="s">
        <v>114</v>
      </c>
      <c r="C1421" t="s">
        <v>115</v>
      </c>
      <c r="D1421">
        <v>4670</v>
      </c>
    </row>
    <row r="1422" spans="1:4" x14ac:dyDescent="0.2">
      <c r="A1422" s="4">
        <v>46347</v>
      </c>
      <c r="B1422" t="s">
        <v>114</v>
      </c>
      <c r="C1422" t="s">
        <v>115</v>
      </c>
      <c r="D1422">
        <v>4638</v>
      </c>
    </row>
    <row r="1423" spans="1:4" x14ac:dyDescent="0.2">
      <c r="A1423" s="4">
        <v>46348</v>
      </c>
      <c r="B1423" t="s">
        <v>114</v>
      </c>
      <c r="C1423" t="s">
        <v>115</v>
      </c>
      <c r="D1423">
        <v>4668</v>
      </c>
    </row>
    <row r="1424" spans="1:4" x14ac:dyDescent="0.2">
      <c r="A1424" s="4">
        <v>46349</v>
      </c>
      <c r="B1424" t="s">
        <v>114</v>
      </c>
      <c r="C1424" t="s">
        <v>115</v>
      </c>
      <c r="D1424">
        <v>4682</v>
      </c>
    </row>
    <row r="1425" spans="1:4" x14ac:dyDescent="0.2">
      <c r="A1425" s="4">
        <v>46350</v>
      </c>
      <c r="B1425" t="s">
        <v>114</v>
      </c>
      <c r="C1425" t="s">
        <v>115</v>
      </c>
      <c r="D1425">
        <v>4681</v>
      </c>
    </row>
    <row r="1426" spans="1:4" x14ac:dyDescent="0.2">
      <c r="A1426" s="4">
        <v>46351</v>
      </c>
      <c r="B1426" t="s">
        <v>114</v>
      </c>
      <c r="C1426" t="s">
        <v>115</v>
      </c>
      <c r="D1426">
        <v>4637</v>
      </c>
    </row>
    <row r="1427" spans="1:4" x14ac:dyDescent="0.2">
      <c r="A1427" s="4">
        <v>46352</v>
      </c>
      <c r="B1427" t="s">
        <v>114</v>
      </c>
      <c r="C1427" t="s">
        <v>115</v>
      </c>
      <c r="D1427">
        <v>4652</v>
      </c>
    </row>
    <row r="1428" spans="1:4" x14ac:dyDescent="0.2">
      <c r="A1428" s="4">
        <v>46353</v>
      </c>
      <c r="B1428" t="s">
        <v>114</v>
      </c>
      <c r="C1428" t="s">
        <v>115</v>
      </c>
      <c r="D1428">
        <v>4697</v>
      </c>
    </row>
    <row r="1429" spans="1:4" x14ac:dyDescent="0.2">
      <c r="A1429" s="4">
        <v>46354</v>
      </c>
      <c r="B1429" t="s">
        <v>114</v>
      </c>
      <c r="C1429" t="s">
        <v>115</v>
      </c>
      <c r="D1429">
        <v>4687</v>
      </c>
    </row>
    <row r="1430" spans="1:4" x14ac:dyDescent="0.2">
      <c r="A1430" s="4">
        <v>46355</v>
      </c>
      <c r="B1430" t="s">
        <v>114</v>
      </c>
      <c r="C1430" t="s">
        <v>115</v>
      </c>
      <c r="D1430">
        <v>4665</v>
      </c>
    </row>
    <row r="1431" spans="1:4" x14ac:dyDescent="0.2">
      <c r="A1431" s="4">
        <v>46356</v>
      </c>
      <c r="B1431" t="s">
        <v>114</v>
      </c>
      <c r="C1431" t="s">
        <v>115</v>
      </c>
      <c r="D1431">
        <v>4703</v>
      </c>
    </row>
    <row r="1432" spans="1:4" x14ac:dyDescent="0.2">
      <c r="A1432" s="4">
        <v>46357</v>
      </c>
      <c r="B1432" t="s">
        <v>114</v>
      </c>
      <c r="C1432" t="s">
        <v>115</v>
      </c>
      <c r="D1432">
        <v>4708</v>
      </c>
    </row>
    <row r="1433" spans="1:4" x14ac:dyDescent="0.2">
      <c r="A1433" s="4">
        <v>46358</v>
      </c>
      <c r="B1433" t="s">
        <v>114</v>
      </c>
      <c r="C1433" t="s">
        <v>115</v>
      </c>
      <c r="D1433">
        <v>4730</v>
      </c>
    </row>
    <row r="1434" spans="1:4" x14ac:dyDescent="0.2">
      <c r="A1434" s="4">
        <v>46359</v>
      </c>
      <c r="B1434" t="s">
        <v>114</v>
      </c>
      <c r="C1434" t="s">
        <v>115</v>
      </c>
      <c r="D1434">
        <v>4740</v>
      </c>
    </row>
    <row r="1435" spans="1:4" x14ac:dyDescent="0.2">
      <c r="A1435" s="4">
        <v>46360</v>
      </c>
      <c r="B1435" t="s">
        <v>114</v>
      </c>
      <c r="C1435" t="s">
        <v>115</v>
      </c>
      <c r="D1435">
        <v>4753</v>
      </c>
    </row>
    <row r="1436" spans="1:4" x14ac:dyDescent="0.2">
      <c r="A1436" s="4">
        <v>46361</v>
      </c>
      <c r="B1436" t="s">
        <v>114</v>
      </c>
      <c r="C1436" t="s">
        <v>115</v>
      </c>
      <c r="D1436">
        <v>4777</v>
      </c>
    </row>
    <row r="1437" spans="1:4" x14ac:dyDescent="0.2">
      <c r="A1437" s="4">
        <v>46362</v>
      </c>
      <c r="B1437" t="s">
        <v>114</v>
      </c>
      <c r="C1437" t="s">
        <v>115</v>
      </c>
      <c r="D1437">
        <v>4823</v>
      </c>
    </row>
    <row r="1438" spans="1:4" x14ac:dyDescent="0.2">
      <c r="A1438" s="4">
        <v>46363</v>
      </c>
      <c r="B1438" t="s">
        <v>114</v>
      </c>
      <c r="C1438" t="s">
        <v>115</v>
      </c>
      <c r="D1438">
        <v>4822</v>
      </c>
    </row>
    <row r="1439" spans="1:4" x14ac:dyDescent="0.2">
      <c r="A1439" s="4">
        <v>46364</v>
      </c>
      <c r="B1439" t="s">
        <v>114</v>
      </c>
      <c r="C1439" t="s">
        <v>115</v>
      </c>
      <c r="D1439">
        <v>4785</v>
      </c>
    </row>
    <row r="1440" spans="1:4" x14ac:dyDescent="0.2">
      <c r="A1440" s="4">
        <v>46365</v>
      </c>
      <c r="B1440" t="s">
        <v>114</v>
      </c>
      <c r="C1440" t="s">
        <v>115</v>
      </c>
      <c r="D1440">
        <v>4768</v>
      </c>
    </row>
    <row r="1441" spans="1:4" x14ac:dyDescent="0.2">
      <c r="A1441" s="4">
        <v>46366</v>
      </c>
      <c r="B1441" t="s">
        <v>114</v>
      </c>
      <c r="C1441" t="s">
        <v>115</v>
      </c>
      <c r="D1441">
        <v>4744</v>
      </c>
    </row>
    <row r="1442" spans="1:4" x14ac:dyDescent="0.2">
      <c r="A1442" s="4">
        <v>46367</v>
      </c>
      <c r="B1442" t="s">
        <v>114</v>
      </c>
      <c r="C1442" t="s">
        <v>115</v>
      </c>
      <c r="D1442">
        <v>4790</v>
      </c>
    </row>
    <row r="1443" spans="1:4" x14ac:dyDescent="0.2">
      <c r="A1443" s="4">
        <v>46368</v>
      </c>
      <c r="B1443" t="s">
        <v>114</v>
      </c>
      <c r="C1443" t="s">
        <v>115</v>
      </c>
      <c r="D1443">
        <v>4791</v>
      </c>
    </row>
    <row r="1444" spans="1:4" x14ac:dyDescent="0.2">
      <c r="A1444" s="4">
        <v>46369</v>
      </c>
      <c r="B1444" t="s">
        <v>114</v>
      </c>
      <c r="C1444" t="s">
        <v>115</v>
      </c>
      <c r="D1444">
        <v>4789</v>
      </c>
    </row>
    <row r="1445" spans="1:4" x14ac:dyDescent="0.2">
      <c r="A1445" s="4">
        <v>46370</v>
      </c>
      <c r="B1445" t="s">
        <v>114</v>
      </c>
      <c r="C1445" t="s">
        <v>115</v>
      </c>
      <c r="D1445">
        <v>4805</v>
      </c>
    </row>
    <row r="1446" spans="1:4" x14ac:dyDescent="0.2">
      <c r="A1446" s="4">
        <v>46371</v>
      </c>
      <c r="B1446" t="s">
        <v>114</v>
      </c>
      <c r="C1446" t="s">
        <v>115</v>
      </c>
      <c r="D1446">
        <v>4804</v>
      </c>
    </row>
    <row r="1447" spans="1:4" x14ac:dyDescent="0.2">
      <c r="A1447" s="4">
        <v>46372</v>
      </c>
      <c r="B1447" t="s">
        <v>114</v>
      </c>
      <c r="C1447" t="s">
        <v>115</v>
      </c>
      <c r="D1447">
        <v>4758</v>
      </c>
    </row>
    <row r="1448" spans="1:4" x14ac:dyDescent="0.2">
      <c r="A1448" s="4">
        <v>46373</v>
      </c>
      <c r="B1448" t="s">
        <v>114</v>
      </c>
      <c r="C1448" t="s">
        <v>115</v>
      </c>
      <c r="D1448">
        <v>4715</v>
      </c>
    </row>
    <row r="1449" spans="1:4" x14ac:dyDescent="0.2">
      <c r="A1449" s="4">
        <v>46374</v>
      </c>
      <c r="B1449" t="s">
        <v>114</v>
      </c>
      <c r="C1449" t="s">
        <v>115</v>
      </c>
      <c r="D1449">
        <v>4757</v>
      </c>
    </row>
    <row r="1450" spans="1:4" x14ac:dyDescent="0.2">
      <c r="A1450" s="4">
        <v>46375</v>
      </c>
      <c r="B1450" t="s">
        <v>114</v>
      </c>
      <c r="C1450" t="s">
        <v>115</v>
      </c>
      <c r="D1450">
        <v>4716</v>
      </c>
    </row>
    <row r="1451" spans="1:4" x14ac:dyDescent="0.2">
      <c r="A1451" s="4">
        <v>46376</v>
      </c>
      <c r="B1451" t="s">
        <v>114</v>
      </c>
      <c r="C1451" t="s">
        <v>115</v>
      </c>
      <c r="D1451">
        <v>4752</v>
      </c>
    </row>
    <row r="1452" spans="1:4" x14ac:dyDescent="0.2">
      <c r="A1452" s="4">
        <v>46377</v>
      </c>
      <c r="B1452" t="s">
        <v>114</v>
      </c>
      <c r="C1452" t="s">
        <v>115</v>
      </c>
      <c r="D1452">
        <v>4782</v>
      </c>
    </row>
    <row r="1453" spans="1:4" x14ac:dyDescent="0.2">
      <c r="A1453" s="4">
        <v>46378</v>
      </c>
      <c r="B1453" t="s">
        <v>114</v>
      </c>
      <c r="C1453" t="s">
        <v>115</v>
      </c>
      <c r="D1453">
        <v>4732</v>
      </c>
    </row>
    <row r="1454" spans="1:4" x14ac:dyDescent="0.2">
      <c r="A1454" s="4">
        <v>46379</v>
      </c>
      <c r="B1454" t="s">
        <v>114</v>
      </c>
      <c r="C1454" t="s">
        <v>115</v>
      </c>
      <c r="D1454">
        <v>4754</v>
      </c>
    </row>
    <row r="1455" spans="1:4" x14ac:dyDescent="0.2">
      <c r="A1455" s="4">
        <v>46380</v>
      </c>
      <c r="B1455" t="s">
        <v>114</v>
      </c>
      <c r="C1455" t="s">
        <v>115</v>
      </c>
      <c r="D1455">
        <v>4783</v>
      </c>
    </row>
    <row r="1456" spans="1:4" x14ac:dyDescent="0.2">
      <c r="A1456" s="4">
        <v>46381</v>
      </c>
      <c r="B1456" t="s">
        <v>114</v>
      </c>
      <c r="C1456" t="s">
        <v>115</v>
      </c>
      <c r="D1456">
        <v>4778</v>
      </c>
    </row>
    <row r="1457" spans="1:4" x14ac:dyDescent="0.2">
      <c r="A1457" s="4">
        <v>46382</v>
      </c>
      <c r="B1457" t="s">
        <v>114</v>
      </c>
      <c r="C1457" t="s">
        <v>115</v>
      </c>
      <c r="D1457">
        <v>4802</v>
      </c>
    </row>
    <row r="1458" spans="1:4" x14ac:dyDescent="0.2">
      <c r="A1458" s="4">
        <v>46383</v>
      </c>
      <c r="B1458" t="s">
        <v>114</v>
      </c>
      <c r="C1458" t="s">
        <v>115</v>
      </c>
      <c r="D1458">
        <v>4775</v>
      </c>
    </row>
    <row r="1459" spans="1:4" x14ac:dyDescent="0.2">
      <c r="A1459" s="4">
        <v>46384</v>
      </c>
      <c r="B1459" t="s">
        <v>114</v>
      </c>
      <c r="C1459" t="s">
        <v>115</v>
      </c>
      <c r="D1459">
        <v>4820</v>
      </c>
    </row>
    <row r="1460" spans="1:4" x14ac:dyDescent="0.2">
      <c r="A1460" s="4">
        <v>46385</v>
      </c>
      <c r="B1460" t="s">
        <v>114</v>
      </c>
      <c r="C1460" t="s">
        <v>115</v>
      </c>
      <c r="D1460">
        <v>4828</v>
      </c>
    </row>
    <row r="1461" spans="1:4" x14ac:dyDescent="0.2">
      <c r="A1461" s="4">
        <v>46386</v>
      </c>
      <c r="B1461" t="s">
        <v>114</v>
      </c>
      <c r="C1461" t="s">
        <v>115</v>
      </c>
      <c r="D1461">
        <v>4870</v>
      </c>
    </row>
    <row r="1462" spans="1:4" x14ac:dyDescent="0.2">
      <c r="A1462" s="4">
        <v>46387</v>
      </c>
      <c r="B1462" t="s">
        <v>114</v>
      </c>
      <c r="C1462" t="s">
        <v>115</v>
      </c>
      <c r="D1462">
        <v>4884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8B5B-0165-4DAB-BED5-73CFCF40B2AB}">
  <sheetPr codeName="Hoja5"/>
  <dimension ref="A1:K37"/>
  <sheetViews>
    <sheetView workbookViewId="0">
      <selection sqref="A1:B1"/>
    </sheetView>
  </sheetViews>
  <sheetFormatPr baseColWidth="10" defaultColWidth="11.5" defaultRowHeight="15" x14ac:dyDescent="0.2"/>
  <cols>
    <col min="4" max="4" width="11.1640625" bestFit="1" customWidth="1"/>
    <col min="5" max="5" width="13.1640625" style="2" bestFit="1" customWidth="1"/>
    <col min="7" max="7" width="16.83203125" bestFit="1" customWidth="1"/>
    <col min="8" max="8" width="13.5" bestFit="1" customWidth="1"/>
    <col min="9" max="9" width="15.83203125" bestFit="1" customWidth="1"/>
    <col min="10" max="10" width="17.5" bestFit="1" customWidth="1"/>
    <col min="11" max="11" width="19.83203125" bestFit="1" customWidth="1"/>
  </cols>
  <sheetData>
    <row r="1" spans="1:11" s="5" customFormat="1" x14ac:dyDescent="0.2">
      <c r="A1" s="5" t="s">
        <v>73</v>
      </c>
      <c r="B1" s="5" t="s">
        <v>74</v>
      </c>
      <c r="C1" s="5" t="s">
        <v>116</v>
      </c>
      <c r="D1" s="5" t="s">
        <v>15</v>
      </c>
      <c r="E1" s="25" t="s">
        <v>117</v>
      </c>
      <c r="F1" s="5" t="s">
        <v>118</v>
      </c>
      <c r="G1" s="5" t="s">
        <v>119</v>
      </c>
      <c r="H1" s="5" t="s">
        <v>120</v>
      </c>
      <c r="I1" s="5" t="s">
        <v>121</v>
      </c>
      <c r="J1" s="5" t="s">
        <v>122</v>
      </c>
      <c r="K1" s="5" t="s">
        <v>123</v>
      </c>
    </row>
    <row r="2" spans="1:11" x14ac:dyDescent="0.2">
      <c r="A2" s="7" t="s">
        <v>81</v>
      </c>
      <c r="B2" s="7" t="s">
        <v>95</v>
      </c>
      <c r="C2">
        <v>124324091</v>
      </c>
      <c r="D2">
        <v>2938429895</v>
      </c>
      <c r="E2" s="2">
        <v>293842989501</v>
      </c>
      <c r="F2" t="s">
        <v>124</v>
      </c>
      <c r="G2">
        <v>124324511</v>
      </c>
      <c r="H2" s="9">
        <v>0.04</v>
      </c>
      <c r="I2" s="9">
        <v>0.06</v>
      </c>
      <c r="J2" s="9">
        <v>0.04</v>
      </c>
      <c r="K2" s="9">
        <v>0.06</v>
      </c>
    </row>
    <row r="3" spans="1:11" x14ac:dyDescent="0.2">
      <c r="A3" s="7" t="s">
        <v>81</v>
      </c>
      <c r="B3" s="7" t="s">
        <v>95</v>
      </c>
      <c r="C3">
        <v>124324092</v>
      </c>
      <c r="D3">
        <v>2938430307</v>
      </c>
      <c r="E3" s="2">
        <v>293843030701</v>
      </c>
      <c r="F3" t="s">
        <v>124</v>
      </c>
      <c r="G3">
        <v>124324512</v>
      </c>
      <c r="H3" s="9">
        <v>0.01</v>
      </c>
      <c r="I3" s="9">
        <v>0.08</v>
      </c>
      <c r="J3" s="9">
        <v>0.01</v>
      </c>
      <c r="K3" s="9">
        <v>0.08</v>
      </c>
    </row>
    <row r="4" spans="1:11" x14ac:dyDescent="0.2">
      <c r="A4" s="7" t="s">
        <v>78</v>
      </c>
      <c r="B4" s="7" t="s">
        <v>97</v>
      </c>
      <c r="C4">
        <v>124324097</v>
      </c>
      <c r="D4">
        <v>2938429854</v>
      </c>
      <c r="F4" t="s">
        <v>125</v>
      </c>
      <c r="G4">
        <v>1243240971</v>
      </c>
      <c r="H4" s="9">
        <v>0.04</v>
      </c>
      <c r="I4" s="9">
        <v>0.06</v>
      </c>
      <c r="J4" s="9">
        <v>0.04</v>
      </c>
      <c r="K4" s="9">
        <v>0.06</v>
      </c>
    </row>
    <row r="5" spans="1:11" x14ac:dyDescent="0.2">
      <c r="A5" s="7" t="s">
        <v>78</v>
      </c>
      <c r="B5" s="7" t="s">
        <v>99</v>
      </c>
      <c r="C5">
        <v>259823906</v>
      </c>
      <c r="D5">
        <v>2940977660</v>
      </c>
      <c r="F5" t="s">
        <v>126</v>
      </c>
      <c r="G5">
        <v>239524652</v>
      </c>
      <c r="H5" s="9">
        <v>0.05</v>
      </c>
      <c r="I5" s="9">
        <v>0.05</v>
      </c>
      <c r="J5" s="9">
        <v>0.05</v>
      </c>
      <c r="K5" s="9">
        <v>0.05</v>
      </c>
    </row>
    <row r="6" spans="1:11" x14ac:dyDescent="0.2">
      <c r="A6" s="7" t="s">
        <v>78</v>
      </c>
      <c r="B6" s="7" t="s">
        <v>79</v>
      </c>
      <c r="C6">
        <v>323423423</v>
      </c>
      <c r="D6">
        <v>2938433191</v>
      </c>
      <c r="F6" t="s">
        <v>126</v>
      </c>
      <c r="G6">
        <v>323423843</v>
      </c>
      <c r="H6" s="9">
        <v>0.04</v>
      </c>
      <c r="I6" s="9">
        <v>0.04</v>
      </c>
      <c r="J6" s="9">
        <v>0.04</v>
      </c>
      <c r="K6" s="9">
        <v>0.04</v>
      </c>
    </row>
    <row r="7" spans="1:11" x14ac:dyDescent="0.2">
      <c r="A7" s="7" t="s">
        <v>81</v>
      </c>
      <c r="B7" s="7" t="s">
        <v>95</v>
      </c>
      <c r="C7">
        <v>327843982</v>
      </c>
      <c r="D7">
        <v>2938430719</v>
      </c>
      <c r="F7" t="s">
        <v>124</v>
      </c>
      <c r="G7">
        <v>327844402</v>
      </c>
      <c r="H7" s="9">
        <v>7.0000000000000007E-2</v>
      </c>
      <c r="I7" s="9">
        <v>0.02</v>
      </c>
      <c r="J7" s="9">
        <v>7.0000000000000007E-2</v>
      </c>
      <c r="K7" s="9">
        <v>0.02</v>
      </c>
    </row>
    <row r="8" spans="1:11" x14ac:dyDescent="0.2">
      <c r="A8" s="7" t="s">
        <v>78</v>
      </c>
      <c r="B8" s="7" t="s">
        <v>79</v>
      </c>
      <c r="C8">
        <v>345675387</v>
      </c>
      <c r="D8">
        <v>2938431543</v>
      </c>
      <c r="E8" s="2">
        <v>293843154301</v>
      </c>
      <c r="F8" t="s">
        <v>127</v>
      </c>
      <c r="G8">
        <v>345675807</v>
      </c>
      <c r="H8" s="9">
        <v>0.04</v>
      </c>
      <c r="I8" s="9">
        <v>0.08</v>
      </c>
      <c r="J8" s="9">
        <v>0.04</v>
      </c>
      <c r="K8" s="9">
        <v>0.08</v>
      </c>
    </row>
    <row r="9" spans="1:11" x14ac:dyDescent="0.2">
      <c r="A9" s="7" t="s">
        <v>81</v>
      </c>
      <c r="B9" s="7" t="s">
        <v>95</v>
      </c>
      <c r="C9">
        <v>421093128</v>
      </c>
      <c r="D9">
        <v>2938429483</v>
      </c>
      <c r="F9" t="s">
        <v>128</v>
      </c>
      <c r="G9">
        <v>421093548</v>
      </c>
      <c r="H9" s="9">
        <v>0.03</v>
      </c>
      <c r="I9" s="9">
        <v>0.04</v>
      </c>
      <c r="J9" s="9">
        <v>0.03</v>
      </c>
      <c r="K9" s="9">
        <v>0.04</v>
      </c>
    </row>
    <row r="10" spans="1:11" x14ac:dyDescent="0.2">
      <c r="A10" s="7" t="s">
        <v>81</v>
      </c>
      <c r="B10" s="7" t="s">
        <v>95</v>
      </c>
      <c r="C10">
        <v>421093128</v>
      </c>
      <c r="D10">
        <v>2938432779</v>
      </c>
      <c r="F10" t="s">
        <v>128</v>
      </c>
      <c r="G10">
        <v>421093548</v>
      </c>
      <c r="H10" s="9">
        <v>0.03</v>
      </c>
      <c r="I10" s="9">
        <v>0.04</v>
      </c>
      <c r="J10" s="9">
        <v>0.03</v>
      </c>
      <c r="K10" s="9">
        <v>0.04</v>
      </c>
    </row>
    <row r="11" spans="1:11" x14ac:dyDescent="0.2">
      <c r="A11" s="7" t="s">
        <v>78</v>
      </c>
      <c r="B11" s="7" t="s">
        <v>79</v>
      </c>
      <c r="C11">
        <v>436736799</v>
      </c>
      <c r="D11">
        <v>2938431955</v>
      </c>
      <c r="F11" t="s">
        <v>129</v>
      </c>
      <c r="G11">
        <v>436737219</v>
      </c>
      <c r="H11" s="9">
        <v>3.5499999999999997E-2</v>
      </c>
      <c r="I11" s="9">
        <v>0.04</v>
      </c>
      <c r="J11" s="9">
        <v>3.5499999999999997E-2</v>
      </c>
      <c r="K11" s="9">
        <v>0.04</v>
      </c>
    </row>
    <row r="12" spans="1:11" x14ac:dyDescent="0.2">
      <c r="A12" s="7" t="s">
        <v>78</v>
      </c>
      <c r="B12" s="7" t="s">
        <v>97</v>
      </c>
      <c r="C12">
        <v>552332523</v>
      </c>
      <c r="D12">
        <v>2938434015</v>
      </c>
      <c r="F12" t="s">
        <v>125</v>
      </c>
      <c r="G12">
        <v>552332943</v>
      </c>
      <c r="H12" s="9">
        <v>0.05</v>
      </c>
      <c r="I12" s="9">
        <v>0.06</v>
      </c>
      <c r="J12" s="9">
        <v>0.05</v>
      </c>
      <c r="K12" s="9">
        <v>0.06</v>
      </c>
    </row>
    <row r="13" spans="1:11" x14ac:dyDescent="0.2">
      <c r="A13" s="7" t="s">
        <v>78</v>
      </c>
      <c r="B13" s="7" t="s">
        <v>97</v>
      </c>
      <c r="C13">
        <v>552332523</v>
      </c>
      <c r="D13">
        <v>2938434427</v>
      </c>
      <c r="F13" t="s">
        <v>125</v>
      </c>
      <c r="G13">
        <v>552332943</v>
      </c>
      <c r="H13" s="9">
        <v>0.05</v>
      </c>
      <c r="I13" s="9">
        <v>0.06</v>
      </c>
      <c r="J13" s="9">
        <v>0.05</v>
      </c>
      <c r="K13" s="9">
        <v>0.06</v>
      </c>
    </row>
    <row r="14" spans="1:11" x14ac:dyDescent="0.2">
      <c r="A14" s="7" t="s">
        <v>81</v>
      </c>
      <c r="B14" s="7" t="s">
        <v>98</v>
      </c>
      <c r="C14">
        <v>634535346</v>
      </c>
      <c r="D14">
        <v>2938431131</v>
      </c>
      <c r="E14" s="2">
        <v>293843113101</v>
      </c>
      <c r="F14" t="s">
        <v>130</v>
      </c>
      <c r="G14">
        <v>634535766</v>
      </c>
      <c r="H14" s="9">
        <v>0.06</v>
      </c>
      <c r="I14" s="9">
        <v>0.03</v>
      </c>
      <c r="J14" s="9">
        <v>0.06</v>
      </c>
      <c r="K14" s="9">
        <v>0.03</v>
      </c>
    </row>
    <row r="15" spans="1:11" x14ac:dyDescent="0.2">
      <c r="A15" s="7" t="s">
        <v>81</v>
      </c>
      <c r="B15" s="7" t="s">
        <v>98</v>
      </c>
      <c r="C15">
        <v>763894523</v>
      </c>
      <c r="D15">
        <v>2938433603</v>
      </c>
      <c r="F15" t="s">
        <v>131</v>
      </c>
      <c r="G15">
        <v>763894943</v>
      </c>
      <c r="H15" s="9">
        <v>7.0000000000000007E-2</v>
      </c>
      <c r="I15" s="9">
        <v>0.04</v>
      </c>
      <c r="J15" s="9">
        <v>7.0000000000000007E-2</v>
      </c>
      <c r="K15" s="9">
        <v>0.04</v>
      </c>
    </row>
    <row r="16" spans="1:11" x14ac:dyDescent="0.2">
      <c r="A16" s="7" t="s">
        <v>81</v>
      </c>
      <c r="B16" s="7" t="s">
        <v>98</v>
      </c>
      <c r="C16">
        <v>763894523</v>
      </c>
      <c r="D16">
        <v>2938434126</v>
      </c>
      <c r="F16" t="s">
        <v>131</v>
      </c>
      <c r="G16">
        <v>763894943</v>
      </c>
      <c r="H16" s="9">
        <v>7.0000000000000007E-2</v>
      </c>
      <c r="I16" s="9">
        <v>0.04</v>
      </c>
      <c r="J16" s="9">
        <v>7.0000000000000007E-2</v>
      </c>
      <c r="K16" s="9">
        <v>0.04</v>
      </c>
    </row>
    <row r="17" spans="1:11" x14ac:dyDescent="0.2">
      <c r="A17" s="7" t="s">
        <v>78</v>
      </c>
      <c r="B17" s="7" t="s">
        <v>99</v>
      </c>
      <c r="C17">
        <v>920350354</v>
      </c>
      <c r="D17">
        <v>9024605326</v>
      </c>
      <c r="F17" t="s">
        <v>126</v>
      </c>
      <c r="G17">
        <v>920583545</v>
      </c>
      <c r="H17" s="9">
        <v>0.08</v>
      </c>
      <c r="I17" s="9">
        <v>0.03</v>
      </c>
      <c r="J17" s="9">
        <v>0.08</v>
      </c>
      <c r="K17" s="9">
        <v>0.03</v>
      </c>
    </row>
    <row r="22" spans="1:11" x14ac:dyDescent="0.2">
      <c r="G22" s="7"/>
      <c r="H22" s="3"/>
    </row>
    <row r="23" spans="1:11" x14ac:dyDescent="0.2">
      <c r="G23" s="7"/>
      <c r="H23" s="3"/>
    </row>
    <row r="24" spans="1:11" x14ac:dyDescent="0.2">
      <c r="G24" s="7"/>
      <c r="H24" s="3"/>
    </row>
    <row r="25" spans="1:11" x14ac:dyDescent="0.2">
      <c r="G25" s="7"/>
      <c r="H25" s="3"/>
    </row>
    <row r="26" spans="1:11" x14ac:dyDescent="0.2">
      <c r="G26" s="7"/>
      <c r="H26" s="3"/>
    </row>
    <row r="27" spans="1:11" x14ac:dyDescent="0.2">
      <c r="G27" s="7"/>
      <c r="H27" s="3"/>
    </row>
    <row r="28" spans="1:11" x14ac:dyDescent="0.2">
      <c r="G28" s="7"/>
      <c r="H28" s="3"/>
    </row>
    <row r="29" spans="1:11" x14ac:dyDescent="0.2">
      <c r="G29" s="7"/>
      <c r="H29" s="6"/>
    </row>
    <row r="30" spans="1:11" x14ac:dyDescent="0.2">
      <c r="G30" s="7"/>
      <c r="H30" s="3"/>
    </row>
    <row r="31" spans="1:11" x14ac:dyDescent="0.2">
      <c r="G31" s="7"/>
      <c r="H31" s="6"/>
    </row>
    <row r="32" spans="1:11" x14ac:dyDescent="0.2">
      <c r="G32" s="7"/>
      <c r="H32" s="3"/>
    </row>
    <row r="33" spans="7:8" x14ac:dyDescent="0.2">
      <c r="G33" s="7"/>
      <c r="H33" s="3"/>
    </row>
    <row r="34" spans="7:8" x14ac:dyDescent="0.2">
      <c r="G34" s="7"/>
      <c r="H34" s="6"/>
    </row>
    <row r="35" spans="7:8" x14ac:dyDescent="0.2">
      <c r="G35" s="7"/>
      <c r="H35" s="6"/>
    </row>
    <row r="36" spans="7:8" x14ac:dyDescent="0.2">
      <c r="G36" s="7"/>
      <c r="H36" s="6"/>
    </row>
    <row r="37" spans="7:8" x14ac:dyDescent="0.2">
      <c r="G37" s="7"/>
      <c r="H37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B633E-9AEE-C044-8F09-ED4F88978E4B}">
  <sheetPr codeName="Hoja6"/>
  <dimension ref="A1:T20"/>
  <sheetViews>
    <sheetView zoomScale="180" zoomScaleNormal="109" workbookViewId="0">
      <selection activeCell="B20" sqref="B20"/>
    </sheetView>
  </sheetViews>
  <sheetFormatPr baseColWidth="10" defaultColWidth="11.5" defaultRowHeight="15" x14ac:dyDescent="0.2"/>
  <cols>
    <col min="1" max="1" width="25.1640625" bestFit="1" customWidth="1"/>
    <col min="2" max="3" width="25.1640625" customWidth="1"/>
    <col min="4" max="4" width="10.5" bestFit="1" customWidth="1"/>
    <col min="5" max="5" width="20.5" bestFit="1" customWidth="1"/>
    <col min="6" max="6" width="11.1640625" style="1" bestFit="1" customWidth="1"/>
    <col min="7" max="7" width="12.5" style="1" bestFit="1" customWidth="1"/>
    <col min="8" max="8" width="17.5" style="1" bestFit="1" customWidth="1"/>
    <col min="9" max="9" width="11.1640625" style="1" bestFit="1" customWidth="1"/>
    <col min="10" max="10" width="11.5" style="3" bestFit="1" customWidth="1"/>
    <col min="11" max="11" width="7.5" bestFit="1" customWidth="1"/>
    <col min="12" max="12" width="10.83203125" bestFit="1" customWidth="1"/>
    <col min="13" max="13" width="19.1640625" bestFit="1" customWidth="1"/>
    <col min="14" max="14" width="10" bestFit="1" customWidth="1"/>
    <col min="15" max="15" width="14.5" customWidth="1"/>
    <col min="16" max="16" width="29.5" bestFit="1" customWidth="1"/>
    <col min="17" max="17" width="26.5" bestFit="1" customWidth="1"/>
    <col min="18" max="18" width="32.5" bestFit="1" customWidth="1"/>
    <col min="19" max="19" width="30" bestFit="1" customWidth="1"/>
    <col min="20" max="20" width="8.1640625" bestFit="1" customWidth="1"/>
  </cols>
  <sheetData>
    <row r="1" spans="1:20" s="5" customFormat="1" x14ac:dyDescent="0.2">
      <c r="A1" s="5" t="s">
        <v>132</v>
      </c>
      <c r="B1" s="49" t="s">
        <v>0</v>
      </c>
      <c r="C1" s="49" t="s">
        <v>4</v>
      </c>
      <c r="D1" s="19" t="s">
        <v>116</v>
      </c>
      <c r="E1" s="5" t="s">
        <v>133</v>
      </c>
      <c r="F1" s="5" t="s">
        <v>15</v>
      </c>
      <c r="G1" s="5" t="s">
        <v>118</v>
      </c>
      <c r="H1" s="5" t="s">
        <v>119</v>
      </c>
      <c r="I1" s="49" t="s">
        <v>73</v>
      </c>
      <c r="J1" s="49" t="s">
        <v>74</v>
      </c>
      <c r="K1" s="5" t="s">
        <v>85</v>
      </c>
      <c r="L1" s="5" t="s">
        <v>86</v>
      </c>
      <c r="M1" s="5" t="s">
        <v>75</v>
      </c>
      <c r="N1" s="5" t="s">
        <v>134</v>
      </c>
      <c r="O1" s="5" t="s">
        <v>135</v>
      </c>
      <c r="P1" s="5" t="s">
        <v>136</v>
      </c>
      <c r="Q1" s="5" t="s">
        <v>137</v>
      </c>
      <c r="R1" s="5" t="s">
        <v>138</v>
      </c>
      <c r="S1" s="5" t="s">
        <v>139</v>
      </c>
      <c r="T1" s="5" t="s">
        <v>140</v>
      </c>
    </row>
    <row r="2" spans="1:20" x14ac:dyDescent="0.2">
      <c r="A2" t="s">
        <v>141</v>
      </c>
      <c r="B2" t="s">
        <v>10</v>
      </c>
      <c r="C2" t="s">
        <v>13</v>
      </c>
      <c r="D2">
        <v>259823906</v>
      </c>
      <c r="E2" s="4">
        <v>45122</v>
      </c>
      <c r="F2">
        <v>2940977660</v>
      </c>
      <c r="G2" t="s">
        <v>126</v>
      </c>
      <c r="H2">
        <v>239524652</v>
      </c>
      <c r="I2" s="7" t="s">
        <v>78</v>
      </c>
      <c r="J2" s="6" t="s">
        <v>99</v>
      </c>
      <c r="K2" t="s">
        <v>91</v>
      </c>
      <c r="L2" t="s">
        <v>142</v>
      </c>
      <c r="M2" t="s">
        <v>143</v>
      </c>
      <c r="N2" t="s">
        <v>115</v>
      </c>
      <c r="O2" s="4">
        <v>45122</v>
      </c>
      <c r="P2" s="4">
        <v>44941</v>
      </c>
      <c r="Q2" s="4">
        <v>45672</v>
      </c>
      <c r="R2" s="4">
        <v>44941</v>
      </c>
      <c r="S2" s="4">
        <v>45672</v>
      </c>
      <c r="T2" s="2">
        <v>1200</v>
      </c>
    </row>
    <row r="3" spans="1:20" x14ac:dyDescent="0.2">
      <c r="A3" t="s">
        <v>144</v>
      </c>
      <c r="B3" t="s">
        <v>10</v>
      </c>
      <c r="C3" t="s">
        <v>13</v>
      </c>
      <c r="D3">
        <v>920350354</v>
      </c>
      <c r="E3" s="4">
        <v>45474</v>
      </c>
      <c r="F3">
        <v>9024605326</v>
      </c>
      <c r="G3" t="s">
        <v>126</v>
      </c>
      <c r="H3">
        <v>920583545</v>
      </c>
      <c r="I3" s="7" t="s">
        <v>78</v>
      </c>
      <c r="J3" s="6" t="s">
        <v>99</v>
      </c>
      <c r="K3" t="s">
        <v>91</v>
      </c>
      <c r="L3" t="s">
        <v>145</v>
      </c>
      <c r="M3" t="s">
        <v>143</v>
      </c>
      <c r="N3" t="s">
        <v>115</v>
      </c>
      <c r="O3" s="4">
        <v>45474</v>
      </c>
      <c r="P3" s="4">
        <v>44941</v>
      </c>
      <c r="Q3" s="4">
        <v>45672</v>
      </c>
      <c r="R3" s="4">
        <v>44941</v>
      </c>
      <c r="S3" s="4">
        <v>45672</v>
      </c>
      <c r="T3" s="2">
        <v>1200</v>
      </c>
    </row>
    <row r="4" spans="1:20" x14ac:dyDescent="0.2">
      <c r="A4" s="10" t="s">
        <v>146</v>
      </c>
      <c r="B4" s="10" t="s">
        <v>10</v>
      </c>
      <c r="C4" t="s">
        <v>13</v>
      </c>
      <c r="D4" s="10">
        <v>323423423</v>
      </c>
      <c r="E4" s="4">
        <v>45321</v>
      </c>
      <c r="F4" s="10">
        <v>2938433191</v>
      </c>
      <c r="G4" s="10" t="s">
        <v>126</v>
      </c>
      <c r="H4" s="10">
        <v>323423843</v>
      </c>
      <c r="I4" s="11" t="s">
        <v>78</v>
      </c>
      <c r="J4" s="20" t="s">
        <v>79</v>
      </c>
      <c r="K4" s="10" t="s">
        <v>91</v>
      </c>
      <c r="L4" s="10" t="s">
        <v>94</v>
      </c>
      <c r="M4" s="10" t="s">
        <v>80</v>
      </c>
      <c r="N4" s="10" t="s">
        <v>115</v>
      </c>
      <c r="O4" s="21">
        <v>45321</v>
      </c>
      <c r="P4" s="21">
        <v>45321</v>
      </c>
      <c r="Q4" s="21">
        <v>45337</v>
      </c>
      <c r="R4" s="21">
        <v>45321</v>
      </c>
      <c r="S4" s="21">
        <v>45337</v>
      </c>
      <c r="T4" s="22">
        <v>50</v>
      </c>
    </row>
    <row r="5" spans="1:20" x14ac:dyDescent="0.2">
      <c r="A5" t="s">
        <v>147</v>
      </c>
      <c r="B5" t="s">
        <v>10</v>
      </c>
      <c r="C5" t="s">
        <v>13</v>
      </c>
      <c r="D5">
        <v>345675387</v>
      </c>
      <c r="E5" s="4">
        <v>45342</v>
      </c>
      <c r="F5">
        <v>2938431543</v>
      </c>
      <c r="G5" t="s">
        <v>127</v>
      </c>
      <c r="H5">
        <v>345675807</v>
      </c>
      <c r="I5" s="7" t="s">
        <v>78</v>
      </c>
      <c r="J5" s="3" t="s">
        <v>79</v>
      </c>
      <c r="K5" t="s">
        <v>91</v>
      </c>
      <c r="L5" t="s">
        <v>145</v>
      </c>
      <c r="M5" t="s">
        <v>143</v>
      </c>
      <c r="N5" t="s">
        <v>115</v>
      </c>
      <c r="O5" s="4">
        <v>45342</v>
      </c>
      <c r="P5" s="4">
        <v>45306</v>
      </c>
      <c r="Q5" s="4">
        <v>45337</v>
      </c>
      <c r="R5" s="4">
        <v>45306</v>
      </c>
      <c r="S5" s="4">
        <v>45337</v>
      </c>
      <c r="T5" s="2">
        <v>100</v>
      </c>
    </row>
    <row r="6" spans="1:20" x14ac:dyDescent="0.2">
      <c r="A6" t="s">
        <v>148</v>
      </c>
      <c r="B6" t="s">
        <v>10</v>
      </c>
      <c r="C6" t="s">
        <v>13</v>
      </c>
      <c r="D6">
        <v>436736799</v>
      </c>
      <c r="E6" s="4">
        <v>45366</v>
      </c>
      <c r="F6">
        <v>2938431955</v>
      </c>
      <c r="G6" t="s">
        <v>129</v>
      </c>
      <c r="H6">
        <v>436737219</v>
      </c>
      <c r="I6" s="7" t="s">
        <v>78</v>
      </c>
      <c r="J6" s="3" t="s">
        <v>79</v>
      </c>
      <c r="K6" t="s">
        <v>91</v>
      </c>
      <c r="L6" t="s">
        <v>145</v>
      </c>
      <c r="M6" t="s">
        <v>143</v>
      </c>
      <c r="N6" t="s">
        <v>115</v>
      </c>
      <c r="O6" s="4">
        <v>45366</v>
      </c>
      <c r="P6" s="4">
        <v>45306</v>
      </c>
      <c r="Q6" s="4">
        <v>45337</v>
      </c>
      <c r="R6" s="4">
        <v>45306</v>
      </c>
      <c r="S6" s="4">
        <v>45337</v>
      </c>
      <c r="T6" s="2">
        <v>100</v>
      </c>
    </row>
    <row r="7" spans="1:20" x14ac:dyDescent="0.2">
      <c r="A7" s="50" t="s">
        <v>37</v>
      </c>
      <c r="B7" s="50" t="s">
        <v>37</v>
      </c>
      <c r="C7" t="s">
        <v>13</v>
      </c>
      <c r="D7">
        <v>124324097</v>
      </c>
      <c r="E7" s="4">
        <v>45292</v>
      </c>
      <c r="F7">
        <v>2938429854</v>
      </c>
      <c r="G7" t="s">
        <v>125</v>
      </c>
      <c r="H7">
        <v>1243240971</v>
      </c>
      <c r="I7" s="7" t="s">
        <v>78</v>
      </c>
      <c r="J7" s="6" t="s">
        <v>97</v>
      </c>
      <c r="K7" t="s">
        <v>91</v>
      </c>
      <c r="L7" t="s">
        <v>142</v>
      </c>
      <c r="M7" t="s">
        <v>143</v>
      </c>
      <c r="N7" t="s">
        <v>115</v>
      </c>
      <c r="O7" s="4">
        <v>45292</v>
      </c>
      <c r="P7" s="4">
        <v>45306</v>
      </c>
      <c r="Q7" s="4">
        <v>45672</v>
      </c>
      <c r="R7" s="4">
        <v>45306</v>
      </c>
      <c r="S7" s="4">
        <v>45672</v>
      </c>
      <c r="T7" s="2">
        <v>1200</v>
      </c>
    </row>
    <row r="8" spans="1:20" x14ac:dyDescent="0.2">
      <c r="A8" t="s">
        <v>149</v>
      </c>
      <c r="B8" t="s">
        <v>10</v>
      </c>
      <c r="C8" t="s">
        <v>13</v>
      </c>
      <c r="D8">
        <v>552332523</v>
      </c>
      <c r="E8" s="4">
        <v>45306</v>
      </c>
      <c r="F8">
        <v>2938434015</v>
      </c>
      <c r="G8" t="s">
        <v>125</v>
      </c>
      <c r="H8">
        <v>552332943</v>
      </c>
      <c r="I8" s="7" t="s">
        <v>81</v>
      </c>
      <c r="J8" s="3" t="s">
        <v>95</v>
      </c>
      <c r="K8" t="s">
        <v>91</v>
      </c>
      <c r="L8" t="s">
        <v>142</v>
      </c>
      <c r="M8" t="s">
        <v>143</v>
      </c>
      <c r="N8" t="s">
        <v>115</v>
      </c>
      <c r="O8" s="4">
        <v>45306</v>
      </c>
      <c r="P8" s="4">
        <v>45306</v>
      </c>
      <c r="Q8" s="4">
        <v>45337</v>
      </c>
      <c r="R8" s="4">
        <v>45306</v>
      </c>
      <c r="S8" s="4">
        <v>45337</v>
      </c>
      <c r="T8" s="2">
        <v>100</v>
      </c>
    </row>
    <row r="9" spans="1:20" x14ac:dyDescent="0.2">
      <c r="A9" t="s">
        <v>149</v>
      </c>
      <c r="B9" t="s">
        <v>10</v>
      </c>
      <c r="C9" t="s">
        <v>13</v>
      </c>
      <c r="D9">
        <v>552332523</v>
      </c>
      <c r="E9" s="4">
        <v>45306</v>
      </c>
      <c r="F9">
        <v>2938434427</v>
      </c>
      <c r="G9" t="s">
        <v>125</v>
      </c>
      <c r="H9">
        <v>552332943</v>
      </c>
      <c r="I9" s="7" t="s">
        <v>81</v>
      </c>
      <c r="J9" s="3" t="s">
        <v>95</v>
      </c>
      <c r="K9" t="s">
        <v>91</v>
      </c>
      <c r="L9" t="s">
        <v>142</v>
      </c>
      <c r="M9" t="s">
        <v>150</v>
      </c>
      <c r="N9" t="s">
        <v>115</v>
      </c>
      <c r="O9" s="4">
        <v>45327</v>
      </c>
      <c r="P9" s="4">
        <v>45327</v>
      </c>
      <c r="Q9" s="4">
        <v>45337</v>
      </c>
      <c r="R9" s="4">
        <v>45327</v>
      </c>
      <c r="S9" s="4">
        <v>45337</v>
      </c>
      <c r="T9" s="2">
        <v>-34.375</v>
      </c>
    </row>
    <row r="10" spans="1:20" s="10" customFormat="1" x14ac:dyDescent="0.2">
      <c r="A10" t="s">
        <v>151</v>
      </c>
      <c r="B10" t="s">
        <v>10</v>
      </c>
      <c r="C10" t="s">
        <v>13</v>
      </c>
      <c r="D10">
        <v>124324092</v>
      </c>
      <c r="E10" s="4">
        <v>45245</v>
      </c>
      <c r="F10">
        <v>2938430307</v>
      </c>
      <c r="G10" t="s">
        <v>124</v>
      </c>
      <c r="H10">
        <v>124324512</v>
      </c>
      <c r="I10" s="7" t="s">
        <v>81</v>
      </c>
      <c r="J10" s="3" t="s">
        <v>95</v>
      </c>
      <c r="K10" t="s">
        <v>96</v>
      </c>
      <c r="L10" t="s">
        <v>142</v>
      </c>
      <c r="M10" t="s">
        <v>143</v>
      </c>
      <c r="N10" t="s">
        <v>115</v>
      </c>
      <c r="O10" s="4">
        <v>45245</v>
      </c>
      <c r="P10" s="4">
        <v>45306</v>
      </c>
      <c r="Q10" s="4">
        <v>45672</v>
      </c>
      <c r="R10" s="4">
        <v>45306</v>
      </c>
      <c r="S10" s="4">
        <v>45672</v>
      </c>
      <c r="T10" s="2">
        <v>1200</v>
      </c>
    </row>
    <row r="11" spans="1:20" x14ac:dyDescent="0.2">
      <c r="A11" t="s">
        <v>152</v>
      </c>
      <c r="B11" t="s">
        <v>10</v>
      </c>
      <c r="C11" t="s">
        <v>13</v>
      </c>
      <c r="D11">
        <v>124324091</v>
      </c>
      <c r="E11" s="4">
        <v>45292</v>
      </c>
      <c r="F11">
        <v>2938429895</v>
      </c>
      <c r="G11" t="s">
        <v>124</v>
      </c>
      <c r="H11">
        <v>124324511</v>
      </c>
      <c r="I11" s="7" t="s">
        <v>81</v>
      </c>
      <c r="J11" s="3" t="s">
        <v>95</v>
      </c>
      <c r="K11" t="s">
        <v>96</v>
      </c>
      <c r="L11" t="s">
        <v>142</v>
      </c>
      <c r="M11" t="s">
        <v>143</v>
      </c>
      <c r="N11" t="s">
        <v>114</v>
      </c>
      <c r="O11" s="4">
        <v>45292</v>
      </c>
      <c r="P11" s="4">
        <v>45306</v>
      </c>
      <c r="Q11" s="4">
        <v>45672</v>
      </c>
      <c r="R11" s="4">
        <v>45306</v>
      </c>
      <c r="S11" s="4">
        <v>45672</v>
      </c>
      <c r="T11" s="2">
        <v>1200</v>
      </c>
    </row>
    <row r="12" spans="1:20" x14ac:dyDescent="0.2">
      <c r="A12" t="s">
        <v>153</v>
      </c>
      <c r="B12" t="s">
        <v>10</v>
      </c>
      <c r="C12" t="s">
        <v>13</v>
      </c>
      <c r="D12">
        <v>421093128</v>
      </c>
      <c r="E12" s="4">
        <v>45383</v>
      </c>
      <c r="F12">
        <v>2938429483</v>
      </c>
      <c r="G12" t="s">
        <v>128</v>
      </c>
      <c r="H12">
        <v>421093548</v>
      </c>
      <c r="I12" s="7" t="s">
        <v>81</v>
      </c>
      <c r="J12" s="3" t="s">
        <v>95</v>
      </c>
      <c r="K12" t="s">
        <v>96</v>
      </c>
      <c r="L12" t="s">
        <v>154</v>
      </c>
      <c r="M12" t="s">
        <v>143</v>
      </c>
      <c r="N12" t="s">
        <v>115</v>
      </c>
      <c r="O12" s="4">
        <v>45383</v>
      </c>
      <c r="P12" s="4">
        <v>45306</v>
      </c>
      <c r="Q12" s="4">
        <v>45672</v>
      </c>
      <c r="R12" s="4">
        <v>45306</v>
      </c>
      <c r="S12" s="4">
        <v>45672</v>
      </c>
      <c r="T12" s="2">
        <v>1200</v>
      </c>
    </row>
    <row r="13" spans="1:20" x14ac:dyDescent="0.2">
      <c r="A13" t="s">
        <v>153</v>
      </c>
      <c r="B13" t="s">
        <v>10</v>
      </c>
      <c r="C13" t="s">
        <v>13</v>
      </c>
      <c r="D13">
        <v>421093128</v>
      </c>
      <c r="E13" s="4">
        <v>45383</v>
      </c>
      <c r="F13">
        <v>2938432779</v>
      </c>
      <c r="G13" t="s">
        <v>128</v>
      </c>
      <c r="H13">
        <v>421093548</v>
      </c>
      <c r="I13" s="7" t="s">
        <v>81</v>
      </c>
      <c r="J13" s="6" t="s">
        <v>95</v>
      </c>
      <c r="K13" t="s">
        <v>96</v>
      </c>
      <c r="L13" t="s">
        <v>154</v>
      </c>
      <c r="M13" t="s">
        <v>150</v>
      </c>
      <c r="N13" t="s">
        <v>115</v>
      </c>
      <c r="O13" s="4">
        <v>45503</v>
      </c>
      <c r="P13" s="4">
        <v>45503</v>
      </c>
      <c r="Q13" s="4">
        <v>45672</v>
      </c>
      <c r="R13" s="4">
        <v>45503</v>
      </c>
      <c r="S13" s="4">
        <v>45672</v>
      </c>
      <c r="T13" s="2">
        <v>-555.85831062670297</v>
      </c>
    </row>
    <row r="14" spans="1:20" x14ac:dyDescent="0.2">
      <c r="A14" t="s">
        <v>155</v>
      </c>
      <c r="B14" t="s">
        <v>10</v>
      </c>
      <c r="C14" t="s">
        <v>13</v>
      </c>
      <c r="D14">
        <v>327843982</v>
      </c>
      <c r="E14" s="4">
        <v>45716</v>
      </c>
      <c r="F14">
        <v>2938430719</v>
      </c>
      <c r="G14" t="s">
        <v>124</v>
      </c>
      <c r="H14">
        <v>327844402</v>
      </c>
      <c r="I14" s="7" t="s">
        <v>81</v>
      </c>
      <c r="J14" s="3" t="s">
        <v>95</v>
      </c>
      <c r="K14" t="s">
        <v>96</v>
      </c>
      <c r="L14" t="s">
        <v>154</v>
      </c>
      <c r="M14" t="s">
        <v>143</v>
      </c>
      <c r="N14" t="s">
        <v>115</v>
      </c>
      <c r="O14" s="4">
        <v>45716</v>
      </c>
      <c r="P14" s="4">
        <v>45306</v>
      </c>
      <c r="Q14" s="4">
        <v>45672</v>
      </c>
      <c r="R14" s="4">
        <v>45306</v>
      </c>
      <c r="S14" s="4">
        <v>45672</v>
      </c>
      <c r="T14" s="2">
        <v>1200</v>
      </c>
    </row>
    <row r="15" spans="1:20" s="10" customFormat="1" x14ac:dyDescent="0.2">
      <c r="A15" t="s">
        <v>156</v>
      </c>
      <c r="B15" t="s">
        <v>10</v>
      </c>
      <c r="C15" t="s">
        <v>13</v>
      </c>
      <c r="D15">
        <v>634535346</v>
      </c>
      <c r="E15" s="4">
        <v>45275</v>
      </c>
      <c r="F15">
        <v>2938431131</v>
      </c>
      <c r="G15" t="s">
        <v>130</v>
      </c>
      <c r="H15">
        <v>634535766</v>
      </c>
      <c r="I15" s="7" t="s">
        <v>81</v>
      </c>
      <c r="J15" s="3" t="s">
        <v>98</v>
      </c>
      <c r="K15" t="s">
        <v>91</v>
      </c>
      <c r="L15" t="s">
        <v>142</v>
      </c>
      <c r="M15" t="s">
        <v>143</v>
      </c>
      <c r="N15" t="s">
        <v>115</v>
      </c>
      <c r="O15" s="4">
        <v>45275</v>
      </c>
      <c r="P15" s="4">
        <v>45306</v>
      </c>
      <c r="Q15" s="4">
        <v>45337</v>
      </c>
      <c r="R15" s="4">
        <v>45306</v>
      </c>
      <c r="S15" s="4">
        <v>45337</v>
      </c>
      <c r="T15" s="2">
        <v>100</v>
      </c>
    </row>
    <row r="16" spans="1:20" x14ac:dyDescent="0.2">
      <c r="A16" t="s">
        <v>151</v>
      </c>
      <c r="B16" t="s">
        <v>10</v>
      </c>
      <c r="C16" t="s">
        <v>13</v>
      </c>
      <c r="D16">
        <v>763894523</v>
      </c>
      <c r="E16" s="4">
        <v>45306</v>
      </c>
      <c r="F16">
        <v>2938433603</v>
      </c>
      <c r="G16" t="s">
        <v>131</v>
      </c>
      <c r="H16">
        <v>763894943</v>
      </c>
      <c r="I16" s="7" t="s">
        <v>81</v>
      </c>
      <c r="J16" s="6" t="s">
        <v>98</v>
      </c>
      <c r="K16" t="s">
        <v>91</v>
      </c>
      <c r="L16" t="s">
        <v>142</v>
      </c>
      <c r="M16" t="s">
        <v>143</v>
      </c>
      <c r="N16" t="s">
        <v>115</v>
      </c>
      <c r="O16" s="4">
        <v>45306</v>
      </c>
      <c r="P16" s="4">
        <v>45307</v>
      </c>
      <c r="Q16" s="4">
        <v>45672</v>
      </c>
      <c r="R16" s="4">
        <v>45307</v>
      </c>
      <c r="S16" s="4">
        <v>45672</v>
      </c>
      <c r="T16" s="2">
        <v>1000</v>
      </c>
    </row>
    <row r="17" spans="1:20" x14ac:dyDescent="0.2">
      <c r="A17" t="s">
        <v>80</v>
      </c>
      <c r="B17" t="s">
        <v>10</v>
      </c>
      <c r="C17" t="s">
        <v>13</v>
      </c>
      <c r="D17">
        <v>763894523</v>
      </c>
      <c r="E17" s="4">
        <v>45321</v>
      </c>
      <c r="F17">
        <v>2938433603</v>
      </c>
      <c r="G17" t="s">
        <v>131</v>
      </c>
      <c r="H17">
        <v>763894943</v>
      </c>
      <c r="I17" s="7" t="s">
        <v>81</v>
      </c>
      <c r="J17" s="6" t="s">
        <v>98</v>
      </c>
      <c r="K17" t="s">
        <v>91</v>
      </c>
      <c r="L17" t="s">
        <v>142</v>
      </c>
      <c r="M17" t="s">
        <v>80</v>
      </c>
      <c r="N17" t="s">
        <v>115</v>
      </c>
      <c r="O17" s="4">
        <v>45321</v>
      </c>
      <c r="P17" s="4">
        <v>45321</v>
      </c>
      <c r="Q17" s="4">
        <v>45337</v>
      </c>
      <c r="R17" s="4">
        <v>45321</v>
      </c>
      <c r="S17" s="4">
        <v>45337</v>
      </c>
      <c r="T17" s="2">
        <v>200</v>
      </c>
    </row>
    <row r="18" spans="1:20" x14ac:dyDescent="0.2">
      <c r="A18" s="10" t="s">
        <v>80</v>
      </c>
      <c r="B18" s="10" t="s">
        <v>10</v>
      </c>
      <c r="C18" t="s">
        <v>13</v>
      </c>
      <c r="D18" s="10">
        <v>763894523</v>
      </c>
      <c r="E18" s="4">
        <v>45321</v>
      </c>
      <c r="F18" s="10">
        <v>2938434126</v>
      </c>
      <c r="G18" s="10" t="s">
        <v>131</v>
      </c>
      <c r="H18" s="10">
        <v>763894943</v>
      </c>
      <c r="I18" s="11" t="s">
        <v>81</v>
      </c>
      <c r="J18" s="23" t="s">
        <v>98</v>
      </c>
      <c r="K18" s="10" t="s">
        <v>91</v>
      </c>
      <c r="L18" s="10" t="s">
        <v>154</v>
      </c>
      <c r="M18" s="10" t="s">
        <v>80</v>
      </c>
      <c r="N18" s="10" t="s">
        <v>115</v>
      </c>
      <c r="O18" s="21">
        <v>45488</v>
      </c>
      <c r="P18" s="21">
        <v>45488</v>
      </c>
      <c r="Q18" s="21">
        <v>45672</v>
      </c>
      <c r="R18" s="21">
        <v>45488</v>
      </c>
      <c r="S18" s="21">
        <v>45672</v>
      </c>
      <c r="T18" s="22">
        <v>50</v>
      </c>
    </row>
    <row r="19" spans="1:20" x14ac:dyDescent="0.2">
      <c r="A19" s="10" t="s">
        <v>157</v>
      </c>
      <c r="B19" s="10" t="s">
        <v>10</v>
      </c>
      <c r="C19" t="s">
        <v>13</v>
      </c>
      <c r="D19" s="10">
        <v>130534534</v>
      </c>
      <c r="E19" s="4">
        <v>45321</v>
      </c>
      <c r="F19" s="10">
        <v>5340312414</v>
      </c>
      <c r="G19" s="10" t="s">
        <v>158</v>
      </c>
      <c r="H19" s="10">
        <v>425544224</v>
      </c>
      <c r="I19" s="11" t="s">
        <v>78</v>
      </c>
      <c r="J19" s="23" t="s">
        <v>101</v>
      </c>
      <c r="K19" s="10" t="s">
        <v>91</v>
      </c>
      <c r="L19" s="10" t="s">
        <v>154</v>
      </c>
      <c r="M19" s="10" t="s">
        <v>143</v>
      </c>
      <c r="N19" s="10" t="s">
        <v>115</v>
      </c>
      <c r="O19" s="4">
        <v>45321</v>
      </c>
      <c r="P19" s="4">
        <v>45321</v>
      </c>
      <c r="Q19" s="4">
        <v>45687</v>
      </c>
      <c r="R19" s="4">
        <v>45321</v>
      </c>
      <c r="S19" s="4">
        <v>45687</v>
      </c>
      <c r="T19" s="22">
        <v>1200</v>
      </c>
    </row>
    <row r="20" spans="1:20" x14ac:dyDescent="0.2">
      <c r="A20" t="s">
        <v>159</v>
      </c>
      <c r="B20" t="s">
        <v>159</v>
      </c>
      <c r="C20" t="s">
        <v>13</v>
      </c>
      <c r="D20">
        <v>190358223</v>
      </c>
      <c r="E20" s="4">
        <v>45321</v>
      </c>
      <c r="F20" s="10">
        <v>5920382423</v>
      </c>
      <c r="G20" s="1" t="s">
        <v>160</v>
      </c>
      <c r="H20" s="10">
        <v>259433432</v>
      </c>
      <c r="I20" s="58" t="s">
        <v>81</v>
      </c>
      <c r="J20" s="6" t="s">
        <v>161</v>
      </c>
      <c r="K20" s="10" t="s">
        <v>91</v>
      </c>
      <c r="L20" s="10" t="s">
        <v>154</v>
      </c>
      <c r="M20" s="10" t="s">
        <v>143</v>
      </c>
      <c r="N20" s="10" t="s">
        <v>115</v>
      </c>
      <c r="O20" s="4">
        <v>45321</v>
      </c>
      <c r="P20" s="4">
        <v>45321</v>
      </c>
      <c r="Q20" s="4">
        <v>45687</v>
      </c>
      <c r="R20" s="4">
        <v>45321</v>
      </c>
      <c r="S20" s="4">
        <v>45687</v>
      </c>
      <c r="T20" s="22">
        <v>1200</v>
      </c>
    </row>
  </sheetData>
  <conditionalFormatting sqref="D1:D1048576">
    <cfRule type="duplicateValues" dxfId="1" priority="1"/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93C6E-21BF-4220-AF0D-6D307F3158B8}">
  <sheetPr codeName="Hoja7"/>
  <dimension ref="A1:AB11"/>
  <sheetViews>
    <sheetView topLeftCell="K1" zoomScale="125" zoomScaleNormal="109" workbookViewId="0">
      <selection activeCell="S29" sqref="S29"/>
    </sheetView>
  </sheetViews>
  <sheetFormatPr baseColWidth="10" defaultColWidth="11.5" defaultRowHeight="15" x14ac:dyDescent="0.2"/>
  <cols>
    <col min="1" max="1" width="25.1640625" bestFit="1" customWidth="1"/>
    <col min="2" max="7" width="25.1640625" customWidth="1"/>
    <col min="8" max="8" width="12.1640625" bestFit="1" customWidth="1"/>
    <col min="9" max="9" width="12.1640625" style="14" customWidth="1"/>
    <col min="10" max="10" width="18.83203125" style="24" customWidth="1"/>
    <col min="11" max="12" width="24.83203125" style="1" bestFit="1" customWidth="1"/>
    <col min="13" max="13" width="12.5" style="1" bestFit="1" customWidth="1"/>
    <col min="14" max="14" width="17.5" style="1" bestFit="1" customWidth="1"/>
    <col min="15" max="15" width="11.1640625" style="1" bestFit="1" customWidth="1"/>
    <col min="16" max="16" width="11.5" style="3" bestFit="1" customWidth="1"/>
    <col min="17" max="17" width="11.5" bestFit="1" customWidth="1"/>
    <col min="18" max="18" width="10.83203125" bestFit="1" customWidth="1"/>
    <col min="19" max="19" width="19.1640625" bestFit="1" customWidth="1"/>
    <col min="20" max="20" width="10" bestFit="1" customWidth="1"/>
    <col min="21" max="21" width="14.5" customWidth="1"/>
    <col min="22" max="22" width="29.5" bestFit="1" customWidth="1"/>
    <col min="23" max="23" width="26.5" bestFit="1" customWidth="1"/>
    <col min="24" max="24" width="32.5" bestFit="1" customWidth="1"/>
    <col min="25" max="25" width="30" bestFit="1" customWidth="1"/>
    <col min="26" max="26" width="8.1640625" bestFit="1" customWidth="1"/>
    <col min="27" max="27" width="16.5" bestFit="1" customWidth="1"/>
    <col min="28" max="28" width="11.5" style="13"/>
  </cols>
  <sheetData>
    <row r="1" spans="1:28" s="5" customFormat="1" x14ac:dyDescent="0.2">
      <c r="A1" s="5" t="s">
        <v>132</v>
      </c>
      <c r="B1" s="49" t="s">
        <v>0</v>
      </c>
      <c r="C1" s="5" t="s">
        <v>162</v>
      </c>
      <c r="D1" s="49" t="s">
        <v>4</v>
      </c>
      <c r="E1" s="5" t="s">
        <v>163</v>
      </c>
      <c r="F1" s="49" t="s">
        <v>164</v>
      </c>
      <c r="G1" s="5" t="s">
        <v>165</v>
      </c>
      <c r="H1" s="5" t="s">
        <v>116</v>
      </c>
      <c r="I1" s="15" t="s">
        <v>133</v>
      </c>
      <c r="J1" s="51" t="s">
        <v>15</v>
      </c>
      <c r="K1" s="5" t="s">
        <v>166</v>
      </c>
      <c r="L1" s="5" t="s">
        <v>167</v>
      </c>
      <c r="M1" s="5" t="s">
        <v>118</v>
      </c>
      <c r="N1" s="5" t="s">
        <v>119</v>
      </c>
      <c r="O1" s="49" t="s">
        <v>73</v>
      </c>
      <c r="P1" s="49" t="s">
        <v>74</v>
      </c>
      <c r="Q1" s="5" t="s">
        <v>85</v>
      </c>
      <c r="R1" s="5" t="s">
        <v>86</v>
      </c>
      <c r="S1" s="5" t="s">
        <v>75</v>
      </c>
      <c r="T1" s="5" t="s">
        <v>134</v>
      </c>
      <c r="U1" s="5" t="s">
        <v>135</v>
      </c>
      <c r="V1" s="5" t="s">
        <v>136</v>
      </c>
      <c r="W1" s="5" t="s">
        <v>137</v>
      </c>
      <c r="X1" s="5" t="s">
        <v>138</v>
      </c>
      <c r="Y1" s="5" t="s">
        <v>139</v>
      </c>
      <c r="Z1" s="5" t="s">
        <v>140</v>
      </c>
      <c r="AA1" s="5" t="s">
        <v>168</v>
      </c>
      <c r="AB1" s="52" t="s">
        <v>169</v>
      </c>
    </row>
    <row r="2" spans="1:28" x14ac:dyDescent="0.2">
      <c r="A2" t="s">
        <v>152</v>
      </c>
      <c r="B2" t="s">
        <v>54</v>
      </c>
      <c r="C2">
        <v>1111</v>
      </c>
      <c r="D2" t="s">
        <v>47</v>
      </c>
      <c r="E2">
        <v>2374188</v>
      </c>
      <c r="F2" t="s">
        <v>170</v>
      </c>
      <c r="G2">
        <v>0.4</v>
      </c>
      <c r="H2">
        <v>124324091</v>
      </c>
      <c r="I2" s="14">
        <f>+VLOOKUP(H2,produccion_directo!$D$2:$E$19,2,FALSE)</f>
        <v>45292</v>
      </c>
      <c r="J2" s="24">
        <v>293842989501</v>
      </c>
      <c r="K2" s="14">
        <v>45108</v>
      </c>
      <c r="L2" s="14">
        <v>45473</v>
      </c>
      <c r="M2" t="s">
        <v>124</v>
      </c>
      <c r="N2">
        <v>124324511</v>
      </c>
      <c r="O2" s="7" t="s">
        <v>81</v>
      </c>
      <c r="P2" s="3" t="s">
        <v>95</v>
      </c>
      <c r="Q2" t="s">
        <v>96</v>
      </c>
      <c r="R2" t="s">
        <v>142</v>
      </c>
      <c r="S2" t="s">
        <v>143</v>
      </c>
      <c r="T2" t="s">
        <v>114</v>
      </c>
      <c r="U2" s="4">
        <v>45292</v>
      </c>
      <c r="V2" s="4">
        <v>45306</v>
      </c>
      <c r="W2" s="4">
        <v>45672</v>
      </c>
      <c r="X2" s="4">
        <v>45306</v>
      </c>
      <c r="Y2" s="4">
        <v>45672</v>
      </c>
      <c r="Z2" s="2">
        <v>1200</v>
      </c>
      <c r="AA2">
        <v>600</v>
      </c>
      <c r="AB2" s="13">
        <v>0.5</v>
      </c>
    </row>
    <row r="3" spans="1:28" x14ac:dyDescent="0.2">
      <c r="A3" t="s">
        <v>152</v>
      </c>
      <c r="B3" t="s">
        <v>54</v>
      </c>
      <c r="C3">
        <v>1111</v>
      </c>
      <c r="D3" t="s">
        <v>47</v>
      </c>
      <c r="E3">
        <v>6987458</v>
      </c>
      <c r="F3" t="s">
        <v>170</v>
      </c>
      <c r="G3">
        <v>0.3</v>
      </c>
      <c r="H3">
        <v>124324091</v>
      </c>
      <c r="I3" s="14">
        <f>+VLOOKUP(H3,produccion_directo!$D$2:$E$19,2,FALSE)</f>
        <v>45292</v>
      </c>
      <c r="J3" s="24">
        <v>293842989501</v>
      </c>
      <c r="K3" s="14">
        <v>45108</v>
      </c>
      <c r="L3" s="14">
        <v>45473</v>
      </c>
      <c r="M3" t="s">
        <v>124</v>
      </c>
      <c r="N3">
        <v>124324511</v>
      </c>
      <c r="O3" s="7" t="s">
        <v>81</v>
      </c>
      <c r="P3" s="3" t="s">
        <v>95</v>
      </c>
      <c r="Q3" t="s">
        <v>96</v>
      </c>
      <c r="R3" t="s">
        <v>142</v>
      </c>
      <c r="S3" t="s">
        <v>143</v>
      </c>
      <c r="T3" t="s">
        <v>114</v>
      </c>
      <c r="U3" s="4">
        <v>45292</v>
      </c>
      <c r="V3" s="4">
        <v>45306</v>
      </c>
      <c r="W3" s="4">
        <v>45672</v>
      </c>
      <c r="X3" s="4">
        <v>45306</v>
      </c>
      <c r="Y3" s="4">
        <v>45672</v>
      </c>
      <c r="Z3" s="2">
        <v>1200</v>
      </c>
      <c r="AA3">
        <v>600</v>
      </c>
      <c r="AB3" s="13">
        <v>0.5</v>
      </c>
    </row>
    <row r="4" spans="1:28" x14ac:dyDescent="0.2">
      <c r="A4" t="s">
        <v>152</v>
      </c>
      <c r="B4" t="s">
        <v>54</v>
      </c>
      <c r="C4">
        <v>1111</v>
      </c>
      <c r="D4" t="s">
        <v>47</v>
      </c>
      <c r="E4">
        <v>3693358</v>
      </c>
      <c r="F4" t="s">
        <v>171</v>
      </c>
      <c r="G4">
        <v>0.3</v>
      </c>
      <c r="H4">
        <v>124324091</v>
      </c>
      <c r="I4" s="14">
        <f>+VLOOKUP(H4,produccion_directo!$D$2:$E$19,2,FALSE)</f>
        <v>45292</v>
      </c>
      <c r="J4" s="24">
        <v>293842989501</v>
      </c>
      <c r="K4" s="14">
        <v>45108</v>
      </c>
      <c r="L4" s="14">
        <v>45473</v>
      </c>
      <c r="M4" t="s">
        <v>124</v>
      </c>
      <c r="N4">
        <v>124324511</v>
      </c>
      <c r="O4" s="7" t="s">
        <v>81</v>
      </c>
      <c r="P4" s="3" t="s">
        <v>95</v>
      </c>
      <c r="Q4" t="s">
        <v>96</v>
      </c>
      <c r="R4" t="s">
        <v>142</v>
      </c>
      <c r="S4" t="s">
        <v>143</v>
      </c>
      <c r="T4" t="s">
        <v>114</v>
      </c>
      <c r="U4" s="4">
        <v>45292</v>
      </c>
      <c r="V4" s="4">
        <v>45306</v>
      </c>
      <c r="W4" s="4">
        <v>45672</v>
      </c>
      <c r="X4" s="4">
        <v>45306</v>
      </c>
      <c r="Y4" s="4">
        <v>45672</v>
      </c>
      <c r="Z4" s="2">
        <v>1200</v>
      </c>
      <c r="AA4">
        <v>600</v>
      </c>
      <c r="AB4" s="13">
        <v>0.5</v>
      </c>
    </row>
    <row r="5" spans="1:28" x14ac:dyDescent="0.2">
      <c r="A5" t="s">
        <v>151</v>
      </c>
      <c r="B5" t="s">
        <v>54</v>
      </c>
      <c r="C5">
        <v>1111</v>
      </c>
      <c r="D5" t="s">
        <v>47</v>
      </c>
      <c r="E5">
        <v>2374188</v>
      </c>
      <c r="F5" t="s">
        <v>170</v>
      </c>
      <c r="G5">
        <v>0.4</v>
      </c>
      <c r="H5">
        <v>124324092</v>
      </c>
      <c r="I5" s="14">
        <f>+VLOOKUP(H5,produccion_directo!$D$2:$E$19,2,FALSE)</f>
        <v>45245</v>
      </c>
      <c r="J5" s="24">
        <v>293843030701</v>
      </c>
      <c r="K5" s="14">
        <v>45108</v>
      </c>
      <c r="L5" s="14">
        <v>45473</v>
      </c>
      <c r="M5" t="s">
        <v>124</v>
      </c>
      <c r="N5">
        <v>124324512</v>
      </c>
      <c r="O5" s="7" t="s">
        <v>81</v>
      </c>
      <c r="P5" s="3" t="s">
        <v>95</v>
      </c>
      <c r="Q5" t="s">
        <v>96</v>
      </c>
      <c r="R5" t="s">
        <v>142</v>
      </c>
      <c r="S5" t="s">
        <v>143</v>
      </c>
      <c r="T5" t="s">
        <v>115</v>
      </c>
      <c r="U5" s="4">
        <v>45245</v>
      </c>
      <c r="V5" s="4">
        <v>45306</v>
      </c>
      <c r="W5" s="4">
        <v>45672</v>
      </c>
      <c r="X5" s="4">
        <v>45306</v>
      </c>
      <c r="Y5" s="4">
        <v>45672</v>
      </c>
      <c r="Z5" s="2">
        <v>1200</v>
      </c>
      <c r="AA5">
        <v>600</v>
      </c>
      <c r="AB5" s="13">
        <v>0.5</v>
      </c>
    </row>
    <row r="6" spans="1:28" x14ac:dyDescent="0.2">
      <c r="A6" t="s">
        <v>151</v>
      </c>
      <c r="B6" t="s">
        <v>54</v>
      </c>
      <c r="C6">
        <v>1111</v>
      </c>
      <c r="D6" t="s">
        <v>47</v>
      </c>
      <c r="E6">
        <v>6987458</v>
      </c>
      <c r="F6" t="s">
        <v>170</v>
      </c>
      <c r="G6">
        <v>0.3</v>
      </c>
      <c r="H6">
        <v>124324092</v>
      </c>
      <c r="I6" s="14">
        <f>+VLOOKUP(H6,produccion_directo!$D$2:$E$19,2,FALSE)</f>
        <v>45245</v>
      </c>
      <c r="J6" s="24">
        <v>293843030701</v>
      </c>
      <c r="K6" s="14">
        <v>45108</v>
      </c>
      <c r="L6" s="14">
        <v>45473</v>
      </c>
      <c r="M6" t="s">
        <v>124</v>
      </c>
      <c r="N6">
        <v>124324512</v>
      </c>
      <c r="O6" s="7" t="s">
        <v>81</v>
      </c>
      <c r="P6" s="3" t="s">
        <v>95</v>
      </c>
      <c r="Q6" t="s">
        <v>96</v>
      </c>
      <c r="R6" t="s">
        <v>142</v>
      </c>
      <c r="S6" t="s">
        <v>143</v>
      </c>
      <c r="T6" t="s">
        <v>115</v>
      </c>
      <c r="U6" s="4">
        <v>45245</v>
      </c>
      <c r="V6" s="4">
        <v>45306</v>
      </c>
      <c r="W6" s="4">
        <v>45672</v>
      </c>
      <c r="X6" s="4">
        <v>45306</v>
      </c>
      <c r="Y6" s="4">
        <v>45672</v>
      </c>
      <c r="Z6" s="2">
        <v>1200</v>
      </c>
      <c r="AA6">
        <v>600</v>
      </c>
      <c r="AB6" s="13">
        <v>0.5</v>
      </c>
    </row>
    <row r="7" spans="1:28" x14ac:dyDescent="0.2">
      <c r="A7" t="s">
        <v>151</v>
      </c>
      <c r="B7" t="s">
        <v>54</v>
      </c>
      <c r="C7">
        <v>1111</v>
      </c>
      <c r="D7" t="s">
        <v>47</v>
      </c>
      <c r="E7">
        <v>3693358</v>
      </c>
      <c r="F7" t="s">
        <v>171</v>
      </c>
      <c r="G7">
        <v>0.3</v>
      </c>
      <c r="H7">
        <v>124324092</v>
      </c>
      <c r="I7" s="14">
        <f>+VLOOKUP(H7,produccion_directo!$D$2:$E$19,2,FALSE)</f>
        <v>45245</v>
      </c>
      <c r="J7" s="24">
        <v>293843030701</v>
      </c>
      <c r="K7" s="14">
        <v>45108</v>
      </c>
      <c r="L7" s="14">
        <v>45473</v>
      </c>
      <c r="M7" t="s">
        <v>124</v>
      </c>
      <c r="N7">
        <v>124324512</v>
      </c>
      <c r="O7" s="7" t="s">
        <v>81</v>
      </c>
      <c r="P7" s="3" t="s">
        <v>95</v>
      </c>
      <c r="Q7" t="s">
        <v>96</v>
      </c>
      <c r="R7" s="5" t="s">
        <v>142</v>
      </c>
      <c r="S7" t="s">
        <v>143</v>
      </c>
      <c r="T7" t="s">
        <v>115</v>
      </c>
      <c r="U7" s="4">
        <v>45245</v>
      </c>
      <c r="V7" s="4">
        <v>45306</v>
      </c>
      <c r="W7" s="4">
        <v>45672</v>
      </c>
      <c r="X7" s="4">
        <v>45306</v>
      </c>
      <c r="Y7" s="4">
        <v>45672</v>
      </c>
      <c r="Z7" s="2">
        <v>1200</v>
      </c>
      <c r="AA7">
        <v>600</v>
      </c>
      <c r="AB7" s="13">
        <v>0.5</v>
      </c>
    </row>
    <row r="8" spans="1:28" x14ac:dyDescent="0.2">
      <c r="A8" t="s">
        <v>156</v>
      </c>
      <c r="B8" t="s">
        <v>54</v>
      </c>
      <c r="C8">
        <v>1113</v>
      </c>
      <c r="D8" t="s">
        <v>47</v>
      </c>
      <c r="E8">
        <v>3339928</v>
      </c>
      <c r="F8" t="s">
        <v>171</v>
      </c>
      <c r="G8">
        <v>1</v>
      </c>
      <c r="H8">
        <v>634535346</v>
      </c>
      <c r="I8" s="14">
        <f>+VLOOKUP(H8,produccion_directo!$D$2:$E$19,2,FALSE)</f>
        <v>45275</v>
      </c>
      <c r="J8" s="24">
        <v>293843113101</v>
      </c>
      <c r="K8" s="14">
        <v>45108</v>
      </c>
      <c r="L8" s="14">
        <v>45473</v>
      </c>
      <c r="M8" t="s">
        <v>130</v>
      </c>
      <c r="N8">
        <v>634535766</v>
      </c>
      <c r="O8" s="7" t="s">
        <v>81</v>
      </c>
      <c r="P8" s="3" t="s">
        <v>98</v>
      </c>
      <c r="Q8" t="s">
        <v>91</v>
      </c>
      <c r="R8" t="s">
        <v>142</v>
      </c>
      <c r="S8" t="s">
        <v>143</v>
      </c>
      <c r="T8" t="s">
        <v>115</v>
      </c>
      <c r="U8" s="4">
        <v>45275</v>
      </c>
      <c r="V8" s="4">
        <v>45306</v>
      </c>
      <c r="W8" s="4">
        <v>45337</v>
      </c>
      <c r="X8" s="4">
        <v>45306</v>
      </c>
      <c r="Y8" s="4">
        <v>45337</v>
      </c>
      <c r="Z8" s="2">
        <v>100</v>
      </c>
      <c r="AA8">
        <v>30</v>
      </c>
      <c r="AB8" s="13">
        <v>0.3</v>
      </c>
    </row>
    <row r="9" spans="1:28" x14ac:dyDescent="0.2">
      <c r="A9" t="s">
        <v>147</v>
      </c>
      <c r="B9" t="s">
        <v>54</v>
      </c>
      <c r="C9">
        <v>1245</v>
      </c>
      <c r="D9" t="s">
        <v>47</v>
      </c>
      <c r="E9">
        <v>3693358</v>
      </c>
      <c r="F9" t="s">
        <v>171</v>
      </c>
      <c r="G9">
        <v>0.5</v>
      </c>
      <c r="H9">
        <v>345675387</v>
      </c>
      <c r="I9" s="14">
        <f>+VLOOKUP(H9,produccion_directo!$D$2:$E$19,2,FALSE)</f>
        <v>45342</v>
      </c>
      <c r="J9" s="24">
        <v>293843154301</v>
      </c>
      <c r="K9" s="14">
        <v>45292</v>
      </c>
      <c r="L9" s="14">
        <v>45657</v>
      </c>
      <c r="M9" t="s">
        <v>127</v>
      </c>
      <c r="N9">
        <v>345675807</v>
      </c>
      <c r="O9" s="7" t="s">
        <v>78</v>
      </c>
      <c r="P9" s="3" t="s">
        <v>79</v>
      </c>
      <c r="Q9" t="s">
        <v>91</v>
      </c>
      <c r="R9" t="s">
        <v>145</v>
      </c>
      <c r="S9" t="s">
        <v>143</v>
      </c>
      <c r="T9" t="s">
        <v>115</v>
      </c>
      <c r="U9" s="4">
        <v>45342</v>
      </c>
      <c r="V9" s="4">
        <v>45306</v>
      </c>
      <c r="W9" s="4">
        <v>45337</v>
      </c>
      <c r="X9" s="4">
        <v>45306</v>
      </c>
      <c r="Y9" s="4">
        <v>45337</v>
      </c>
      <c r="Z9" s="2">
        <v>100</v>
      </c>
      <c r="AA9">
        <v>60</v>
      </c>
      <c r="AB9" s="13">
        <v>0.6</v>
      </c>
    </row>
    <row r="10" spans="1:28" x14ac:dyDescent="0.2">
      <c r="A10" t="s">
        <v>147</v>
      </c>
      <c r="B10" t="s">
        <v>54</v>
      </c>
      <c r="C10">
        <v>1245</v>
      </c>
      <c r="D10" t="s">
        <v>47</v>
      </c>
      <c r="E10">
        <v>2374188</v>
      </c>
      <c r="F10" t="s">
        <v>170</v>
      </c>
      <c r="G10">
        <v>0.5</v>
      </c>
      <c r="H10">
        <v>345675387</v>
      </c>
      <c r="I10" s="14">
        <f>+VLOOKUP(H10,produccion_directo!$D$2:$E$19,2,FALSE)</f>
        <v>45342</v>
      </c>
      <c r="J10" s="24">
        <v>293843154301</v>
      </c>
      <c r="K10" s="14">
        <v>45292</v>
      </c>
      <c r="L10" s="14">
        <v>45657</v>
      </c>
      <c r="M10" t="s">
        <v>127</v>
      </c>
      <c r="N10">
        <v>345675807</v>
      </c>
      <c r="O10" s="7" t="s">
        <v>78</v>
      </c>
      <c r="P10" s="3" t="s">
        <v>79</v>
      </c>
      <c r="Q10" t="s">
        <v>91</v>
      </c>
      <c r="R10" t="s">
        <v>145</v>
      </c>
      <c r="S10" t="s">
        <v>143</v>
      </c>
      <c r="T10" t="s">
        <v>115</v>
      </c>
      <c r="U10" s="4">
        <v>45342</v>
      </c>
      <c r="V10" s="4">
        <v>45306</v>
      </c>
      <c r="W10" s="4">
        <v>45337</v>
      </c>
      <c r="X10" s="4">
        <v>45306</v>
      </c>
      <c r="Y10" s="4">
        <v>45337</v>
      </c>
      <c r="Z10" s="2">
        <v>100</v>
      </c>
      <c r="AA10">
        <v>60</v>
      </c>
      <c r="AB10" s="13">
        <v>0.6</v>
      </c>
    </row>
    <row r="11" spans="1:28" x14ac:dyDescent="0.2">
      <c r="A11" t="s">
        <v>172</v>
      </c>
      <c r="B11" t="s">
        <v>172</v>
      </c>
      <c r="C11">
        <v>4233</v>
      </c>
      <c r="D11" t="s">
        <v>47</v>
      </c>
      <c r="E11">
        <v>3295423</v>
      </c>
      <c r="F11" t="s">
        <v>170</v>
      </c>
      <c r="G11">
        <v>1</v>
      </c>
      <c r="H11">
        <v>190358223</v>
      </c>
      <c r="I11" s="14">
        <v>45321</v>
      </c>
      <c r="J11" s="24">
        <v>293843151242</v>
      </c>
      <c r="K11" s="14">
        <v>45108</v>
      </c>
      <c r="L11" s="14">
        <v>45473</v>
      </c>
      <c r="M11" t="s">
        <v>160</v>
      </c>
      <c r="N11" s="10">
        <v>259433432</v>
      </c>
      <c r="O11" s="7" t="s">
        <v>81</v>
      </c>
      <c r="P11" s="6" t="s">
        <v>161</v>
      </c>
      <c r="Q11" t="s">
        <v>91</v>
      </c>
      <c r="R11" t="s">
        <v>154</v>
      </c>
      <c r="S11" t="s">
        <v>143</v>
      </c>
      <c r="T11" t="s">
        <v>115</v>
      </c>
      <c r="U11" s="4">
        <v>45245</v>
      </c>
      <c r="V11" s="4">
        <v>45306</v>
      </c>
      <c r="W11" s="4">
        <v>45672</v>
      </c>
      <c r="X11" s="4">
        <v>45306</v>
      </c>
      <c r="Y11" s="4">
        <v>45672</v>
      </c>
      <c r="Z11" s="2">
        <v>1200</v>
      </c>
      <c r="AA11">
        <v>600</v>
      </c>
      <c r="AB11" s="13">
        <v>0.5</v>
      </c>
    </row>
  </sheetData>
  <phoneticPr fontId="2" type="noConversion"/>
  <conditionalFormatting sqref="H11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9B340-08CC-1E4C-83CE-42156F1868E1}">
  <sheetPr codeName="Hoja8"/>
  <dimension ref="A1:X9"/>
  <sheetViews>
    <sheetView zoomScale="109" zoomScaleNormal="100" workbookViewId="0">
      <selection activeCell="J1" sqref="J1:K1"/>
    </sheetView>
  </sheetViews>
  <sheetFormatPr baseColWidth="10" defaultColWidth="11.5" defaultRowHeight="15" x14ac:dyDescent="0.2"/>
  <cols>
    <col min="1" max="1" width="25.1640625" bestFit="1" customWidth="1"/>
    <col min="2" max="7" width="25.1640625" customWidth="1"/>
    <col min="8" max="8" width="17.5" style="1" bestFit="1" customWidth="1"/>
    <col min="9" max="9" width="14.5" style="1" customWidth="1"/>
    <col min="10" max="10" width="11.1640625" style="1" bestFit="1" customWidth="1"/>
    <col min="11" max="11" width="11.5" style="3" bestFit="1" customWidth="1"/>
    <col min="12" max="12" width="10.1640625" bestFit="1" customWidth="1"/>
    <col min="13" max="13" width="12.5" style="1" bestFit="1" customWidth="1"/>
    <col min="14" max="14" width="17.5" style="1" bestFit="1" customWidth="1"/>
    <col min="15" max="15" width="11.5" bestFit="1" customWidth="1"/>
    <col min="16" max="16" width="10.83203125" bestFit="1" customWidth="1"/>
    <col min="17" max="17" width="10" bestFit="1" customWidth="1"/>
    <col min="18" max="18" width="14.5" customWidth="1"/>
    <col min="19" max="19" width="29.5" bestFit="1" customWidth="1"/>
    <col min="20" max="20" width="26.5" bestFit="1" customWidth="1"/>
    <col min="21" max="21" width="29.5" bestFit="1" customWidth="1"/>
    <col min="22" max="22" width="26.5" bestFit="1" customWidth="1"/>
  </cols>
  <sheetData>
    <row r="1" spans="1:24" s="5" customFormat="1" x14ac:dyDescent="0.2">
      <c r="A1" s="5" t="s">
        <v>132</v>
      </c>
      <c r="B1" s="49" t="s">
        <v>0</v>
      </c>
      <c r="C1" s="5" t="s">
        <v>162</v>
      </c>
      <c r="D1" s="49" t="s">
        <v>4</v>
      </c>
      <c r="E1" s="5" t="s">
        <v>163</v>
      </c>
      <c r="F1" s="49" t="s">
        <v>164</v>
      </c>
      <c r="G1" s="5" t="s">
        <v>165</v>
      </c>
      <c r="H1" s="5" t="s">
        <v>15</v>
      </c>
      <c r="I1" s="5" t="s">
        <v>173</v>
      </c>
      <c r="J1" s="49" t="s">
        <v>73</v>
      </c>
      <c r="K1" s="49" t="s">
        <v>74</v>
      </c>
      <c r="L1" s="5" t="s">
        <v>116</v>
      </c>
      <c r="M1" s="5" t="s">
        <v>118</v>
      </c>
      <c r="N1" s="5" t="s">
        <v>119</v>
      </c>
      <c r="O1" s="5" t="s">
        <v>174</v>
      </c>
      <c r="P1" s="5" t="s">
        <v>86</v>
      </c>
      <c r="Q1" s="5" t="s">
        <v>134</v>
      </c>
      <c r="R1" s="5" t="s">
        <v>135</v>
      </c>
      <c r="S1" s="5" t="s">
        <v>136</v>
      </c>
      <c r="T1" s="5" t="s">
        <v>137</v>
      </c>
      <c r="U1" s="5" t="s">
        <v>138</v>
      </c>
      <c r="V1" s="5" t="s">
        <v>139</v>
      </c>
      <c r="W1" s="5" t="s">
        <v>175</v>
      </c>
      <c r="X1" s="5" t="s">
        <v>176</v>
      </c>
    </row>
    <row r="2" spans="1:24" x14ac:dyDescent="0.2">
      <c r="A2" t="s">
        <v>152</v>
      </c>
      <c r="B2" t="s">
        <v>67</v>
      </c>
      <c r="C2">
        <v>1111</v>
      </c>
      <c r="D2" t="s">
        <v>47</v>
      </c>
      <c r="E2">
        <v>2374188</v>
      </c>
      <c r="F2" t="s">
        <v>170</v>
      </c>
      <c r="G2">
        <v>0.4</v>
      </c>
      <c r="H2">
        <v>6720148806</v>
      </c>
      <c r="I2" s="14">
        <v>45108</v>
      </c>
      <c r="J2" s="7" t="s">
        <v>81</v>
      </c>
      <c r="K2" s="3" t="s">
        <v>95</v>
      </c>
      <c r="L2">
        <v>124324091</v>
      </c>
      <c r="M2" t="s">
        <v>124</v>
      </c>
      <c r="N2">
        <v>124324511</v>
      </c>
      <c r="O2" t="s">
        <v>96</v>
      </c>
      <c r="P2" t="s">
        <v>142</v>
      </c>
      <c r="Q2" t="s">
        <v>114</v>
      </c>
      <c r="R2" s="4">
        <v>45292</v>
      </c>
      <c r="S2" s="4">
        <v>45306</v>
      </c>
      <c r="T2" s="4">
        <v>45672</v>
      </c>
      <c r="U2" s="4">
        <v>45306</v>
      </c>
      <c r="V2" s="4">
        <v>45672</v>
      </c>
      <c r="W2">
        <v>120</v>
      </c>
      <c r="X2">
        <v>0.2</v>
      </c>
    </row>
    <row r="3" spans="1:24" x14ac:dyDescent="0.2">
      <c r="A3" t="s">
        <v>152</v>
      </c>
      <c r="B3" t="s">
        <v>67</v>
      </c>
      <c r="C3">
        <v>1111</v>
      </c>
      <c r="D3" t="s">
        <v>47</v>
      </c>
      <c r="E3">
        <v>6987458</v>
      </c>
      <c r="F3" t="s">
        <v>170</v>
      </c>
      <c r="G3">
        <v>0.3</v>
      </c>
      <c r="H3">
        <v>3517986098</v>
      </c>
      <c r="I3" s="14">
        <v>45108</v>
      </c>
      <c r="J3" s="7" t="s">
        <v>81</v>
      </c>
      <c r="K3" s="3" t="s">
        <v>95</v>
      </c>
      <c r="L3">
        <v>124324091</v>
      </c>
      <c r="M3" t="s">
        <v>124</v>
      </c>
      <c r="N3">
        <v>124324511</v>
      </c>
      <c r="O3" t="s">
        <v>96</v>
      </c>
      <c r="P3" t="s">
        <v>142</v>
      </c>
      <c r="Q3" t="s">
        <v>114</v>
      </c>
      <c r="R3" s="4">
        <v>45292</v>
      </c>
      <c r="S3" s="4">
        <v>45306</v>
      </c>
      <c r="T3" s="4">
        <v>45672</v>
      </c>
      <c r="U3" s="4">
        <v>45306</v>
      </c>
      <c r="V3" s="4">
        <v>45672</v>
      </c>
      <c r="W3">
        <v>120</v>
      </c>
      <c r="X3">
        <v>0.2</v>
      </c>
    </row>
    <row r="4" spans="1:24" x14ac:dyDescent="0.2">
      <c r="A4" t="s">
        <v>152</v>
      </c>
      <c r="B4" t="s">
        <v>67</v>
      </c>
      <c r="C4">
        <v>1111</v>
      </c>
      <c r="D4" t="s">
        <v>47</v>
      </c>
      <c r="E4">
        <v>3693358</v>
      </c>
      <c r="F4" t="s">
        <v>171</v>
      </c>
      <c r="G4">
        <v>0.3</v>
      </c>
      <c r="H4">
        <v>1944219246</v>
      </c>
      <c r="I4" s="14">
        <v>45108</v>
      </c>
      <c r="J4" s="7" t="s">
        <v>81</v>
      </c>
      <c r="K4" s="3" t="s">
        <v>95</v>
      </c>
      <c r="L4">
        <v>124324091</v>
      </c>
      <c r="M4" t="s">
        <v>124</v>
      </c>
      <c r="N4">
        <v>124324511</v>
      </c>
      <c r="O4" t="s">
        <v>96</v>
      </c>
      <c r="P4" t="s">
        <v>142</v>
      </c>
      <c r="Q4" t="s">
        <v>114</v>
      </c>
      <c r="R4" s="4">
        <v>45292</v>
      </c>
      <c r="S4" s="4">
        <v>45306</v>
      </c>
      <c r="T4" s="4">
        <v>45672</v>
      </c>
      <c r="U4" s="4">
        <v>45306</v>
      </c>
      <c r="V4" s="4">
        <v>45672</v>
      </c>
      <c r="W4">
        <v>120</v>
      </c>
      <c r="X4">
        <v>0.2</v>
      </c>
    </row>
    <row r="5" spans="1:24" x14ac:dyDescent="0.2">
      <c r="A5" t="s">
        <v>151</v>
      </c>
      <c r="B5" t="s">
        <v>67</v>
      </c>
      <c r="C5">
        <v>1111</v>
      </c>
      <c r="D5" t="s">
        <v>47</v>
      </c>
      <c r="E5">
        <v>2374188</v>
      </c>
      <c r="F5" t="s">
        <v>170</v>
      </c>
      <c r="G5">
        <v>0.4</v>
      </c>
      <c r="H5">
        <v>5249897308</v>
      </c>
      <c r="I5" s="14">
        <v>45108</v>
      </c>
      <c r="J5" s="7" t="s">
        <v>81</v>
      </c>
      <c r="K5" s="3" t="s">
        <v>95</v>
      </c>
      <c r="L5">
        <v>124324092</v>
      </c>
      <c r="M5" t="s">
        <v>124</v>
      </c>
      <c r="N5">
        <v>124324512</v>
      </c>
      <c r="O5" t="s">
        <v>96</v>
      </c>
      <c r="P5" t="s">
        <v>142</v>
      </c>
      <c r="Q5" t="s">
        <v>115</v>
      </c>
      <c r="R5" s="4">
        <v>45245</v>
      </c>
      <c r="S5" s="4">
        <v>45306</v>
      </c>
      <c r="T5" s="4">
        <v>45672</v>
      </c>
      <c r="U5" s="4">
        <v>45306</v>
      </c>
      <c r="V5" s="4">
        <v>45672</v>
      </c>
      <c r="W5">
        <v>120</v>
      </c>
      <c r="X5">
        <v>0.2</v>
      </c>
    </row>
    <row r="6" spans="1:24" x14ac:dyDescent="0.2">
      <c r="A6" t="s">
        <v>151</v>
      </c>
      <c r="B6" t="s">
        <v>67</v>
      </c>
      <c r="C6">
        <v>1111</v>
      </c>
      <c r="D6" t="s">
        <v>47</v>
      </c>
      <c r="E6">
        <v>6987458</v>
      </c>
      <c r="F6" t="s">
        <v>170</v>
      </c>
      <c r="G6">
        <v>0.3</v>
      </c>
      <c r="H6">
        <v>4579088313</v>
      </c>
      <c r="I6" s="14">
        <v>45108</v>
      </c>
      <c r="J6" s="7" t="s">
        <v>81</v>
      </c>
      <c r="K6" s="3" t="s">
        <v>95</v>
      </c>
      <c r="L6">
        <v>124324092</v>
      </c>
      <c r="M6" t="s">
        <v>124</v>
      </c>
      <c r="N6">
        <v>124324512</v>
      </c>
      <c r="O6" t="s">
        <v>96</v>
      </c>
      <c r="P6" t="s">
        <v>142</v>
      </c>
      <c r="Q6" t="s">
        <v>115</v>
      </c>
      <c r="R6" s="4">
        <v>45245</v>
      </c>
      <c r="S6" s="4">
        <v>45306</v>
      </c>
      <c r="T6" s="4">
        <v>45672</v>
      </c>
      <c r="U6" s="4">
        <v>45306</v>
      </c>
      <c r="V6" s="4">
        <v>45672</v>
      </c>
      <c r="W6">
        <v>120</v>
      </c>
      <c r="X6">
        <v>0.2</v>
      </c>
    </row>
    <row r="7" spans="1:24" x14ac:dyDescent="0.2">
      <c r="A7" t="s">
        <v>151</v>
      </c>
      <c r="B7" t="s">
        <v>67</v>
      </c>
      <c r="C7">
        <v>1111</v>
      </c>
      <c r="D7" t="s">
        <v>47</v>
      </c>
      <c r="E7">
        <v>3693358</v>
      </c>
      <c r="F7" t="s">
        <v>171</v>
      </c>
      <c r="G7">
        <v>0.3</v>
      </c>
      <c r="H7">
        <v>7859725531</v>
      </c>
      <c r="I7" s="14">
        <v>45108</v>
      </c>
      <c r="J7" s="7" t="s">
        <v>81</v>
      </c>
      <c r="K7" s="3" t="s">
        <v>95</v>
      </c>
      <c r="L7">
        <v>124324092</v>
      </c>
      <c r="M7" t="s">
        <v>124</v>
      </c>
      <c r="N7">
        <v>124324512</v>
      </c>
      <c r="O7" t="s">
        <v>96</v>
      </c>
      <c r="P7" t="s">
        <v>142</v>
      </c>
      <c r="Q7" t="s">
        <v>115</v>
      </c>
      <c r="R7" s="4">
        <v>45245</v>
      </c>
      <c r="S7" s="4">
        <v>45306</v>
      </c>
      <c r="T7" s="4">
        <v>45672</v>
      </c>
      <c r="U7" s="4">
        <v>45306</v>
      </c>
      <c r="V7" s="4">
        <v>45672</v>
      </c>
      <c r="W7">
        <v>120</v>
      </c>
      <c r="X7">
        <v>0.2</v>
      </c>
    </row>
    <row r="8" spans="1:24" x14ac:dyDescent="0.2">
      <c r="A8" t="s">
        <v>147</v>
      </c>
      <c r="B8" t="s">
        <v>67</v>
      </c>
      <c r="C8">
        <v>1245</v>
      </c>
      <c r="D8" t="s">
        <v>47</v>
      </c>
      <c r="E8">
        <v>3693358</v>
      </c>
      <c r="F8" t="s">
        <v>171</v>
      </c>
      <c r="G8">
        <v>0.5</v>
      </c>
      <c r="H8">
        <v>5260869017</v>
      </c>
      <c r="I8" s="14">
        <v>45292</v>
      </c>
      <c r="J8" s="7" t="s">
        <v>78</v>
      </c>
      <c r="K8" s="3" t="s">
        <v>79</v>
      </c>
      <c r="L8">
        <v>345675387</v>
      </c>
      <c r="M8" t="s">
        <v>127</v>
      </c>
      <c r="N8">
        <v>345675807</v>
      </c>
      <c r="O8" t="s">
        <v>91</v>
      </c>
      <c r="P8" t="s">
        <v>145</v>
      </c>
      <c r="Q8" t="s">
        <v>115</v>
      </c>
      <c r="R8" s="4">
        <v>45342</v>
      </c>
      <c r="S8" s="4">
        <v>45306</v>
      </c>
      <c r="T8" s="4">
        <v>45337</v>
      </c>
      <c r="U8" s="4">
        <v>45306</v>
      </c>
      <c r="V8" s="4">
        <v>45337</v>
      </c>
      <c r="W8">
        <v>6</v>
      </c>
      <c r="X8">
        <v>0.1</v>
      </c>
    </row>
    <row r="9" spans="1:24" x14ac:dyDescent="0.2">
      <c r="A9" t="s">
        <v>147</v>
      </c>
      <c r="B9" t="s">
        <v>67</v>
      </c>
      <c r="C9">
        <v>1245</v>
      </c>
      <c r="D9" t="s">
        <v>47</v>
      </c>
      <c r="E9">
        <v>2374188</v>
      </c>
      <c r="F9" t="s">
        <v>170</v>
      </c>
      <c r="G9">
        <v>0.5</v>
      </c>
      <c r="H9">
        <v>1292794322</v>
      </c>
      <c r="I9" s="14">
        <v>45292</v>
      </c>
      <c r="J9" s="7" t="s">
        <v>78</v>
      </c>
      <c r="K9" s="3" t="s">
        <v>79</v>
      </c>
      <c r="L9">
        <v>345675387</v>
      </c>
      <c r="M9" t="s">
        <v>127</v>
      </c>
      <c r="N9">
        <v>345675807</v>
      </c>
      <c r="O9" t="s">
        <v>91</v>
      </c>
      <c r="P9" t="s">
        <v>145</v>
      </c>
      <c r="Q9" t="s">
        <v>115</v>
      </c>
      <c r="R9" s="4">
        <v>45342</v>
      </c>
      <c r="S9" s="4">
        <v>45306</v>
      </c>
      <c r="T9" s="4">
        <v>45337</v>
      </c>
      <c r="U9" s="4">
        <v>45306</v>
      </c>
      <c r="V9" s="4">
        <v>45337</v>
      </c>
      <c r="W9">
        <v>6</v>
      </c>
      <c r="X9">
        <v>0.1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056C4-8D76-6947-BFDD-DD6636C4305C}">
  <sheetPr codeName="Hoja9"/>
  <dimension ref="A1:T6"/>
  <sheetViews>
    <sheetView topLeftCell="O1" workbookViewId="0">
      <selection activeCell="T2" sqref="T2"/>
    </sheetView>
  </sheetViews>
  <sheetFormatPr baseColWidth="10" defaultColWidth="11.5" defaultRowHeight="15" x14ac:dyDescent="0.2"/>
  <cols>
    <col min="1" max="1" width="22.83203125" bestFit="1" customWidth="1"/>
    <col min="2" max="2" width="11.33203125" bestFit="1" customWidth="1"/>
    <col min="10" max="10" width="16" style="14" bestFit="1" customWidth="1"/>
    <col min="11" max="11" width="16" bestFit="1" customWidth="1"/>
    <col min="12" max="13" width="18.83203125" style="13" bestFit="1" customWidth="1"/>
    <col min="14" max="14" width="16" bestFit="1" customWidth="1"/>
    <col min="15" max="15" width="16" style="14" bestFit="1" customWidth="1"/>
    <col min="16" max="16" width="16" bestFit="1" customWidth="1"/>
    <col min="17" max="17" width="16" style="14" bestFit="1" customWidth="1"/>
    <col min="18" max="18" width="16" style="14" customWidth="1"/>
    <col min="19" max="19" width="18.83203125" style="13" customWidth="1"/>
    <col min="20" max="20" width="17.5" style="17" bestFit="1" customWidth="1"/>
  </cols>
  <sheetData>
    <row r="1" spans="1:20" s="5" customFormat="1" x14ac:dyDescent="0.2">
      <c r="A1" s="49" t="s">
        <v>0</v>
      </c>
      <c r="B1" s="49" t="s">
        <v>4</v>
      </c>
      <c r="C1" s="49" t="s">
        <v>73</v>
      </c>
      <c r="D1" s="49" t="s">
        <v>74</v>
      </c>
      <c r="E1" s="5" t="s">
        <v>86</v>
      </c>
      <c r="F1" s="5" t="s">
        <v>162</v>
      </c>
      <c r="G1" s="5" t="s">
        <v>163</v>
      </c>
      <c r="H1" s="49" t="s">
        <v>164</v>
      </c>
      <c r="I1" s="5" t="s">
        <v>165</v>
      </c>
      <c r="J1" s="5" t="s">
        <v>166</v>
      </c>
      <c r="K1" s="5" t="s">
        <v>167</v>
      </c>
      <c r="L1" s="12" t="s">
        <v>177</v>
      </c>
      <c r="M1" s="12" t="s">
        <v>135</v>
      </c>
      <c r="N1" s="5" t="s">
        <v>136</v>
      </c>
      <c r="O1" s="5" t="s">
        <v>137</v>
      </c>
      <c r="P1" s="31" t="s">
        <v>138</v>
      </c>
      <c r="Q1" s="31" t="s">
        <v>139</v>
      </c>
      <c r="R1" s="15" t="s">
        <v>178</v>
      </c>
      <c r="S1" s="12" t="s">
        <v>134</v>
      </c>
      <c r="T1" s="16" t="s">
        <v>179</v>
      </c>
    </row>
    <row r="2" spans="1:20" x14ac:dyDescent="0.2">
      <c r="A2" t="s">
        <v>52</v>
      </c>
      <c r="B2" t="s">
        <v>47</v>
      </c>
      <c r="C2" s="7" t="s">
        <v>81</v>
      </c>
      <c r="D2" s="7" t="s">
        <v>180</v>
      </c>
      <c r="E2" s="7" t="s">
        <v>181</v>
      </c>
      <c r="F2">
        <v>292161</v>
      </c>
      <c r="G2">
        <v>507351248</v>
      </c>
      <c r="H2" t="s">
        <v>170</v>
      </c>
      <c r="I2">
        <v>0.2</v>
      </c>
      <c r="J2" s="14">
        <v>45474</v>
      </c>
      <c r="K2" s="14">
        <f>+EOMONTH(J2,11)</f>
        <v>45838</v>
      </c>
      <c r="L2" s="13">
        <v>47628239</v>
      </c>
      <c r="M2" s="18">
        <v>45474</v>
      </c>
      <c r="N2" s="14">
        <v>45474</v>
      </c>
      <c r="O2" s="14">
        <f>+EDATE(N2,12)-1</f>
        <v>45838</v>
      </c>
      <c r="P2" s="41">
        <v>45474</v>
      </c>
      <c r="Q2" s="41">
        <f>+EDATE(P2,12)-1</f>
        <v>45838</v>
      </c>
      <c r="S2" s="13" t="s">
        <v>115</v>
      </c>
      <c r="T2" s="17">
        <v>7000000000</v>
      </c>
    </row>
    <row r="3" spans="1:20" x14ac:dyDescent="0.2">
      <c r="A3" t="s">
        <v>52</v>
      </c>
      <c r="B3" t="s">
        <v>47</v>
      </c>
      <c r="C3" s="7" t="s">
        <v>81</v>
      </c>
      <c r="D3" s="7" t="s">
        <v>180</v>
      </c>
      <c r="E3" s="7" t="s">
        <v>181</v>
      </c>
      <c r="F3">
        <v>292161</v>
      </c>
      <c r="G3">
        <v>368484453</v>
      </c>
      <c r="H3" t="s">
        <v>171</v>
      </c>
      <c r="I3">
        <v>0.8</v>
      </c>
      <c r="J3" s="14">
        <v>45474</v>
      </c>
      <c r="K3" s="14">
        <f>+EOMONTH(J3,11)</f>
        <v>45838</v>
      </c>
      <c r="L3" s="13">
        <v>47628239</v>
      </c>
      <c r="M3" s="18">
        <v>45474</v>
      </c>
      <c r="N3" s="14">
        <v>45474</v>
      </c>
      <c r="O3" s="14">
        <f>+EDATE(N3,12)-1</f>
        <v>45838</v>
      </c>
      <c r="P3" s="41">
        <v>45474</v>
      </c>
      <c r="Q3" s="41">
        <f>+EDATE(P3,12)-1</f>
        <v>45838</v>
      </c>
      <c r="S3" s="13" t="s">
        <v>115</v>
      </c>
      <c r="T3" s="17">
        <v>7000000000</v>
      </c>
    </row>
    <row r="4" spans="1:20" x14ac:dyDescent="0.2">
      <c r="A4" t="s">
        <v>52</v>
      </c>
      <c r="B4" t="s">
        <v>47</v>
      </c>
      <c r="C4" s="7" t="s">
        <v>78</v>
      </c>
      <c r="D4" s="7" t="s">
        <v>99</v>
      </c>
      <c r="E4" s="7" t="s">
        <v>181</v>
      </c>
      <c r="F4">
        <v>373318</v>
      </c>
      <c r="G4">
        <v>446526767</v>
      </c>
      <c r="H4" t="s">
        <v>170</v>
      </c>
      <c r="I4">
        <v>1</v>
      </c>
      <c r="J4" s="14">
        <v>45474</v>
      </c>
      <c r="K4" s="14">
        <f>+EOMONTH(J4,11)</f>
        <v>45838</v>
      </c>
      <c r="L4" s="13">
        <v>71800418</v>
      </c>
      <c r="M4" s="18">
        <v>45474</v>
      </c>
      <c r="N4" s="14">
        <v>45474</v>
      </c>
      <c r="O4" s="14">
        <f t="shared" ref="O4:O6" si="0">+EDATE(N4,12)-1</f>
        <v>45838</v>
      </c>
      <c r="P4" s="41">
        <v>45474</v>
      </c>
      <c r="Q4" s="41">
        <f t="shared" ref="Q4:Q6" si="1">+EDATE(P4,12)-1</f>
        <v>45838</v>
      </c>
      <c r="S4" s="13" t="s">
        <v>115</v>
      </c>
      <c r="T4" s="17">
        <v>5350000000</v>
      </c>
    </row>
    <row r="5" spans="1:20" x14ac:dyDescent="0.2">
      <c r="A5" t="s">
        <v>52</v>
      </c>
      <c r="B5" t="s">
        <v>47</v>
      </c>
      <c r="C5" s="7" t="s">
        <v>78</v>
      </c>
      <c r="D5" s="7" t="s">
        <v>182</v>
      </c>
      <c r="E5" s="7" t="s">
        <v>181</v>
      </c>
      <c r="F5">
        <v>867346</v>
      </c>
      <c r="G5">
        <v>325775298</v>
      </c>
      <c r="H5" t="s">
        <v>170</v>
      </c>
      <c r="I5">
        <v>1</v>
      </c>
      <c r="J5" s="14">
        <v>45658</v>
      </c>
      <c r="K5" s="14">
        <f>+EOMONTH(J5,11)</f>
        <v>46022</v>
      </c>
      <c r="L5" s="13">
        <v>45927212</v>
      </c>
      <c r="M5" s="18">
        <v>45658</v>
      </c>
      <c r="N5" s="14">
        <v>45658</v>
      </c>
      <c r="O5" s="14">
        <f t="shared" si="0"/>
        <v>46022</v>
      </c>
      <c r="P5" s="41">
        <v>45658</v>
      </c>
      <c r="Q5" s="41">
        <f t="shared" si="1"/>
        <v>46022</v>
      </c>
      <c r="S5" s="13" t="s">
        <v>115</v>
      </c>
      <c r="T5" s="17">
        <v>134000000</v>
      </c>
    </row>
    <row r="6" spans="1:20" x14ac:dyDescent="0.2">
      <c r="A6" t="s">
        <v>52</v>
      </c>
      <c r="B6" t="s">
        <v>47</v>
      </c>
      <c r="C6" s="7" t="s">
        <v>78</v>
      </c>
      <c r="D6" s="7" t="s">
        <v>182</v>
      </c>
      <c r="E6" s="7" t="s">
        <v>181</v>
      </c>
      <c r="F6">
        <v>867346</v>
      </c>
      <c r="G6">
        <v>325775298</v>
      </c>
      <c r="H6" t="s">
        <v>170</v>
      </c>
      <c r="I6">
        <v>1</v>
      </c>
      <c r="J6" s="14">
        <v>45658</v>
      </c>
      <c r="K6" s="14">
        <f>+EOMONTH(J6,11)</f>
        <v>46022</v>
      </c>
      <c r="L6" s="13">
        <v>45927219</v>
      </c>
      <c r="M6" s="18">
        <v>45823</v>
      </c>
      <c r="N6" s="14">
        <v>45658</v>
      </c>
      <c r="O6" s="14">
        <f t="shared" si="0"/>
        <v>46022</v>
      </c>
      <c r="P6" s="41">
        <v>45658</v>
      </c>
      <c r="Q6" s="41">
        <f t="shared" si="1"/>
        <v>46022</v>
      </c>
      <c r="R6" s="14">
        <v>45811</v>
      </c>
      <c r="S6" s="13" t="s">
        <v>115</v>
      </c>
      <c r="T6" s="17">
        <v>90000000</v>
      </c>
    </row>
  </sheetData>
  <phoneticPr fontId="2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ab8c0d4-f18b-4fef-b649-c77d178c2495">
      <Terms xmlns="http://schemas.microsoft.com/office/infopath/2007/PartnerControls"/>
    </lcf76f155ced4ddcb4097134ff3c332f>
    <TaxCatchAll xmlns="65efab6e-20b9-465e-9733-f0c2ab73241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56B0730C78B347BD7589BC061D6E7A" ma:contentTypeVersion="12" ma:contentTypeDescription="Create a new document." ma:contentTypeScope="" ma:versionID="eb47ff602caa7ec4c93498109dbc0598">
  <xsd:schema xmlns:xsd="http://www.w3.org/2001/XMLSchema" xmlns:xs="http://www.w3.org/2001/XMLSchema" xmlns:p="http://schemas.microsoft.com/office/2006/metadata/properties" xmlns:ns2="7ab8c0d4-f18b-4fef-b649-c77d178c2495" xmlns:ns3="65efab6e-20b9-465e-9733-f0c2ab732419" targetNamespace="http://schemas.microsoft.com/office/2006/metadata/properties" ma:root="true" ma:fieldsID="15d39866744b831c8a58edb1b96951e3" ns2:_="" ns3:_="">
    <xsd:import namespace="7ab8c0d4-f18b-4fef-b649-c77d178c2495"/>
    <xsd:import namespace="65efab6e-20b9-465e-9733-f0c2ab7324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8c0d4-f18b-4fef-b649-c77d178c24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efab6e-20b9-465e-9733-f0c2ab73241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e362ecd-fdc9-4d90-b18f-594f240e5b14}" ma:internalName="TaxCatchAll" ma:showField="CatchAllData" ma:web="65efab6e-20b9-465e-9733-f0c2ab7324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50E33B-922F-4D33-8831-2DF5BA7F11F6}">
  <ds:schemaRefs>
    <ds:schemaRef ds:uri="http://schemas.microsoft.com/office/2006/documentManagement/types"/>
    <ds:schemaRef ds:uri="http://schemas.microsoft.com/office/infopath/2007/PartnerControls"/>
    <ds:schemaRef ds:uri="65efab6e-20b9-465e-9733-f0c2ab732419"/>
    <ds:schemaRef ds:uri="http://purl.org/dc/dcmitype/"/>
    <ds:schemaRef ds:uri="http://schemas.microsoft.com/office/2006/metadata/properties"/>
    <ds:schemaRef ds:uri="7ab8c0d4-f18b-4fef-b649-c77d178c2495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3DD34A5-1C6E-4C9B-84E4-5A0FA07A66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b8c0d4-f18b-4fef-b649-c77d178c2495"/>
    <ds:schemaRef ds:uri="65efab6e-20b9-465e-9733-f0c2ab7324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685BDB-1785-4A39-A308-4CA166889A49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3c0bd4fe-1111-4d13-8e0c-7c33b9eb7581}" enabled="0" method="" siteId="{3c0bd4fe-1111-4d13-8e0c-7c33b9eb758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param_contabilidad</vt:lpstr>
      <vt:lpstr>excepciones_50_50</vt:lpstr>
      <vt:lpstr>gastos</vt:lpstr>
      <vt:lpstr>tasa_cambio</vt:lpstr>
      <vt:lpstr>porc_descuento</vt:lpstr>
      <vt:lpstr>produccion_directo</vt:lpstr>
      <vt:lpstr>produccion_rea</vt:lpstr>
      <vt:lpstr>comision_rea</vt:lpstr>
      <vt:lpstr>costo_rea_noprop</vt:lpstr>
      <vt:lpstr>seguimiento_rea_noprop</vt:lpstr>
      <vt:lpstr>onerosidad</vt:lpstr>
      <vt:lpstr>recup_onerosidad</vt:lpstr>
      <vt:lpstr>map_bt</vt:lpstr>
      <vt:lpstr>tipo_seguro</vt:lpstr>
      <vt:lpstr>cuenta_cobrar_directo</vt:lpstr>
      <vt:lpstr>cuenta_corriente_rea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Zuluaga Gaviria</dc:creator>
  <cp:keywords/>
  <dc:description/>
  <cp:lastModifiedBy>Sebastian Tobon Echavarria</cp:lastModifiedBy>
  <cp:revision/>
  <dcterms:created xsi:type="dcterms:W3CDTF">2015-06-05T18:19:34Z</dcterms:created>
  <dcterms:modified xsi:type="dcterms:W3CDTF">2025-10-08T19:19:45Z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0x0101003456B0730C78B347BD7589BC061D6E7A</vt:lpwstr>
  </property>
  <property fmtid="{D5CDD505-2E9C-101B-9397-08002B2CF9AE}" pid="3" name="MediaServiceImageTags">
    <vt:lpwstr/>
  </property>
</Properties>
</file>