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vs-code\ppi_proveeagro\proveeagro\data\"/>
    </mc:Choice>
  </mc:AlternateContent>
  <xr:revisionPtr revIDLastSave="0" documentId="13_ncr:1_{358DE5AE-EEC2-43D7-B70E-BD8EFE377BCC}" xr6:coauthVersionLast="47" xr6:coauthVersionMax="47" xr10:uidLastSave="{00000000-0000-0000-0000-000000000000}"/>
  <bookViews>
    <workbookView xWindow="-120" yWindow="-120" windowWidth="20730" windowHeight="11160" xr2:uid="{6D8556FE-D2CF-4229-94F1-9AD660868E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</calcChain>
</file>

<file path=xl/sharedStrings.xml><?xml version="1.0" encoding="utf-8"?>
<sst xmlns="http://schemas.openxmlformats.org/spreadsheetml/2006/main" count="599" uniqueCount="306">
  <si>
    <t>department</t>
  </si>
  <si>
    <t>city</t>
  </si>
  <si>
    <t>Medellín</t>
  </si>
  <si>
    <t>Antioquia</t>
  </si>
  <si>
    <t>Calle 111 g # 64 a 89</t>
  </si>
  <si>
    <t>Carrera 51  # 6 Sur 95</t>
  </si>
  <si>
    <t>Calle 32  # 48  45</t>
  </si>
  <si>
    <t>Carrera 50 c # 10 sur 199</t>
  </si>
  <si>
    <t>Calle 37  # 80  36 LOCAL128</t>
  </si>
  <si>
    <t>Carrera 74  # 53  21 LOCAL21</t>
  </si>
  <si>
    <t>Carrera 54  # 57  39</t>
  </si>
  <si>
    <t>Carrera 57  # 51  140</t>
  </si>
  <si>
    <t>Carrera 57  # 51  30</t>
  </si>
  <si>
    <t>Carrera 64 C # 72 - 157</t>
  </si>
  <si>
    <t>Carrera 64 B # 103 FF 140
Interior164</t>
  </si>
  <si>
    <t>Carrera 46  # 37 - 63</t>
  </si>
  <si>
    <t>Carrera 43 A # 11 B 145 101</t>
  </si>
  <si>
    <t>Carrera 43 A # 11 B 145</t>
  </si>
  <si>
    <t>Calle 10 a # 36 a  este- 163</t>
  </si>
  <si>
    <t>Carrera 64 C # 104  02
LOCAL3A</t>
  </si>
  <si>
    <t>Calle 54  # 57  59</t>
  </si>
  <si>
    <t>Carrera 46  # 39  19
BARRIOSAN DIEGO</t>
  </si>
  <si>
    <t>Carrera 64 B # 35  71 of1103</t>
  </si>
  <si>
    <t>Calle 48  # 54   15</t>
  </si>
  <si>
    <t>Carrera 54  # 45   12</t>
  </si>
  <si>
    <t>Kilómetro 2  # 4
AUTOPISTAMEDELLIN</t>
  </si>
  <si>
    <t>Carrera 49  # 46  75 ED
ROSITA INT. 301</t>
  </si>
  <si>
    <t>Calle 39 SUR # 79  60
SANANTONIO DE PRADO</t>
  </si>
  <si>
    <t>Calle 24  # 43 f 36 BodegaU
Storage</t>
  </si>
  <si>
    <t>Calle 30 A # 82 A 26 local4139</t>
  </si>
  <si>
    <t>Calle 49  # 20  90 Local0542,
Centro Comercial La Central</t>
  </si>
  <si>
    <t>Calle 71  # 65  150 Local03121,
Florida Parque Comercial</t>
  </si>
  <si>
    <t>Carrera 65  # 50  12</t>
  </si>
  <si>
    <t>Calle 38  # 48  51</t>
  </si>
  <si>
    <t>Calle 6 SUR # 43 A 227
Local5246, Centro Comercial</t>
  </si>
  <si>
    <t>Calle 94  # 51 B 33</t>
  </si>
  <si>
    <t>Calle 44  # 55  44 LocalC 109,
Edificio Centro de Negocios</t>
  </si>
  <si>
    <t>Carrera 80  # 79 C 157</t>
  </si>
  <si>
    <t>Carrera 80  # 1  09 Local0336,
Centro Comercial Arkadia</t>
  </si>
  <si>
    <t>Calle 51  # 73  120 Local 3160,
Centro Comercial El Diamante</t>
  </si>
  <si>
    <t>Carrera 66 B # 34 A 76
Local216, Centro Comercial</t>
  </si>
  <si>
    <t>Carrera 82 C # 30 A 150 CCLos
Molinos local 1131</t>
  </si>
  <si>
    <t>Carrera 48  # 14  135 Av.Los
Industriales</t>
  </si>
  <si>
    <t>Calle 44  # 65  100</t>
  </si>
  <si>
    <t>Carrera 25 A # 1 ASUR 45
CentroComercial El Tesoro</t>
  </si>
  <si>
    <t>Carrera 82  # 49 f 68 apto401</t>
  </si>
  <si>
    <t>Carrera 48  # 7  332</t>
  </si>
  <si>
    <t>Calle 38  # 35  80</t>
  </si>
  <si>
    <t>Calle 2  # 52  37</t>
  </si>
  <si>
    <t>Carrera 87  # 47 DD 72</t>
  </si>
  <si>
    <t>Calle 29 A # 52  39 Local2S,
Outlet Guayabal</t>
  </si>
  <si>
    <t>Carrera 48  # 20  94
CentroEmpresarila Ciudad del</t>
  </si>
  <si>
    <t>Transversal Cra 25 # 3-45, local
9901, Centro Comercial del Este</t>
  </si>
  <si>
    <t>Calle 16  # 55  97 Locales223 y
224, Torre Comercial Demoda</t>
  </si>
  <si>
    <t>Calle 52 A # 50  46</t>
  </si>
  <si>
    <t>Carrera 45  # 69  55</t>
  </si>
  <si>
    <t>Carrera 25 A # 1 A 45 sur</t>
  </si>
  <si>
    <t>Carrera 43 A # 7 Sur 170
CCSantafé</t>
  </si>
  <si>
    <t>Carrera 52  # 109 b 33</t>
  </si>
  <si>
    <t>Carrera 50  # 2 sur 189</t>
  </si>
  <si>
    <t>Calle 60  # 56  77</t>
  </si>
  <si>
    <t>Carrera 33  # 7 - 41 Oficina401
Edificio Bianco</t>
  </si>
  <si>
    <t>Carrera 64 B # 103 FF 140
INTERIOR146</t>
  </si>
  <si>
    <t>Carrera 50 C # 10 sur 151</t>
  </si>
  <si>
    <t>Calle 20  # 35  120</t>
  </si>
  <si>
    <t>Calle 20 sur # 27  124</t>
  </si>
  <si>
    <t>Calle 49  # 45  39</t>
  </si>
  <si>
    <t>Calle 7 D # 43 A 15 BARRIO EL
POBLADO</t>
  </si>
  <si>
    <t>vereda santa elena</t>
  </si>
  <si>
    <t>Transversal 40  # 74 A 40 Local2</t>
  </si>
  <si>
    <t>Carrera 46  # 39  9</t>
  </si>
  <si>
    <t>Carrera 30  # 30  46</t>
  </si>
  <si>
    <t>Carrera 31 A # 102 B 207</t>
  </si>
  <si>
    <t>Calle 6 SUR # 79  150</t>
  </si>
  <si>
    <t>Calle 50  # 68  65 Local18</t>
  </si>
  <si>
    <t>Carrera 147  # 67 B 67</t>
  </si>
  <si>
    <t>Calle 51  # 64 B 21</t>
  </si>
  <si>
    <t>Carrera 30  # 10 C 228</t>
  </si>
  <si>
    <t>Calle 29 C # 33  06 Bloque6
interior 701</t>
  </si>
  <si>
    <t>Carrera 36 Este # 10  47 Km11
499</t>
  </si>
  <si>
    <t>Carrera 72 B # 45 F 34
FLORIDANUEVA</t>
  </si>
  <si>
    <t>Carrera 58 A # 29  84</t>
  </si>
  <si>
    <t>Calle 33  # 43 A 5</t>
  </si>
  <si>
    <t>Carrera 40  # 49  91</t>
  </si>
  <si>
    <t>Carrera 67  # 95  33</t>
  </si>
  <si>
    <t>Carrera 79  # 38 A 44</t>
  </si>
  <si>
    <t>Calle 63  # 129 A 8</t>
  </si>
  <si>
    <t>Carrera 50 B # 39  104</t>
  </si>
  <si>
    <t>Calle 51  # 39  95</t>
  </si>
  <si>
    <t>Calle 76  # 51  60
BARRIOLAURELES</t>
  </si>
  <si>
    <t>Carrera 53  # 49  76</t>
  </si>
  <si>
    <t>Carrera 43 A # 7 SUR 170 PISO
4</t>
  </si>
  <si>
    <t>Carrera 40  # 50 B 11</t>
  </si>
  <si>
    <t>Calle 50 B # 38  80</t>
  </si>
  <si>
    <t>Calle 44 A # 71  72</t>
  </si>
  <si>
    <t>Calle 49  # 80  29</t>
  </si>
  <si>
    <t>Carrera 87  # 47 DD 61</t>
  </si>
  <si>
    <t>Calle 96  # 67  52</t>
  </si>
  <si>
    <t>Calle 49  # 33  30</t>
  </si>
  <si>
    <t>Carrera 78 S # 19  13</t>
  </si>
  <si>
    <t>Calle 40  # 105  102</t>
  </si>
  <si>
    <t>Carrera 64 A # 103  29</t>
  </si>
  <si>
    <t>Calle 75  # 72 B 227</t>
  </si>
  <si>
    <t>Calle 25  # 65 A 38</t>
  </si>
  <si>
    <t>Calle 32 F # 75 C 145</t>
  </si>
  <si>
    <t>Carrera 50 A # 93  26</t>
  </si>
  <si>
    <t>Carrera 86  # 64  45</t>
  </si>
  <si>
    <t>Calle 77 BB # 82  107</t>
  </si>
  <si>
    <t>Carrera 52  # 14 SUR 75</t>
  </si>
  <si>
    <t>Calle 100  # 46 A 28</t>
  </si>
  <si>
    <t>Carrera 88  # 39  53</t>
  </si>
  <si>
    <t>Calle 62  # 130  54</t>
  </si>
  <si>
    <t>Calle 50 A # 86  52
MallSantana, Local 201 A</t>
  </si>
  <si>
    <t>Carrera 43 a # 30  25
CENTROCOMERCIAL</t>
  </si>
  <si>
    <t>Carrera 80  # 64  61 LocalL0091</t>
  </si>
  <si>
    <t>Carrera 78 SUR # 42 A 40 /42</t>
  </si>
  <si>
    <t>Calle 50  # 47  41</t>
  </si>
  <si>
    <t>Calle 29 A # 83 A 10</t>
  </si>
  <si>
    <t>Calle 8  # 45  38</t>
  </si>
  <si>
    <t>Calle 50  # 38  45</t>
  </si>
  <si>
    <t>Calle 54  # 57  55</t>
  </si>
  <si>
    <t>bio elite suministros s.a.s</t>
  </si>
  <si>
    <t>AGROPECUARIO KINAGRO
SAS</t>
  </si>
  <si>
    <t>TIERRAGRO</t>
  </si>
  <si>
    <t>Sede administrativa Safer
Agrobiologicos</t>
  </si>
  <si>
    <t>KANÚ LAURELES</t>
  </si>
  <si>
    <t>KANÚ COLORES</t>
  </si>
  <si>
    <t>Agroveterinaria Fortaleza Andina</t>
  </si>
  <si>
    <t>Granjas Pollitos Super Elitte</t>
  </si>
  <si>
    <t>Tienda Avícola y de Mascotas
Agrominorista</t>
  </si>
  <si>
    <t>AGROCOLANTA AUTOPISTA</t>
  </si>
  <si>
    <t>AGROCOLANTA FERIA
GANADOS</t>
  </si>
  <si>
    <t>AGROCOLANTA SAN DIEGO</t>
  </si>
  <si>
    <t>INVERSIONES EL REBAÑO
S.A.S.</t>
  </si>
  <si>
    <t>IVANAGRO S.A</t>
  </si>
  <si>
    <t>AgroPosada Santa Elena</t>
  </si>
  <si>
    <t>FERIAGRO AGROPECUARIA</t>
  </si>
  <si>
    <t>MARIA ROCIO GARCIA
ECHEVERRI</t>
  </si>
  <si>
    <t>ALMACEN AGROPECUARIO
DE ANTIOQUIA</t>
  </si>
  <si>
    <t>Notificaciones</t>
  </si>
  <si>
    <t>MISCELANEA EL CANARIO
ROJO</t>
  </si>
  <si>
    <t>AVICOLA MARTIN ALONSO</t>
  </si>
  <si>
    <t>INGEFE SAS</t>
  </si>
  <si>
    <t>JDC DISTRIBUCIONES</t>
  </si>
  <si>
    <t>PRINCIPAL</t>
  </si>
  <si>
    <t>Bodega Mundo Invernaderos</t>
  </si>
  <si>
    <t>Dollarcity Los Molinos Medellin</t>
  </si>
  <si>
    <t>Dollarcity La Central Medellin</t>
  </si>
  <si>
    <t>Dolarcity Florida Medellin</t>
  </si>
  <si>
    <t>Dollarcity Avenida Colombia</t>
  </si>
  <si>
    <t>Dollarcity Palacé</t>
  </si>
  <si>
    <t>Dollarcity Oviedo Medellín</t>
  </si>
  <si>
    <t>COAS</t>
  </si>
  <si>
    <t>Dollarcity Alpujarra Business</t>
  </si>
  <si>
    <t>Dollarcity Robledo La 80</t>
  </si>
  <si>
    <t>Dollarcity Arkadia</t>
  </si>
  <si>
    <t>Dollarcity El Diamante</t>
  </si>
  <si>
    <t>Dollarcity Unicentro Medellin</t>
  </si>
  <si>
    <t>Homecenter Molinos</t>
  </si>
  <si>
    <t>Homecenter Industriales</t>
  </si>
  <si>
    <t>Homecenter San Juan</t>
  </si>
  <si>
    <t>Dollarcity El TesoroMedellin</t>
  </si>
  <si>
    <t>Comercializadora agricola cu
sas 01</t>
  </si>
  <si>
    <t>sede Medellin</t>
  </si>
  <si>
    <t>CARMENAGRO S.A.S.</t>
  </si>
  <si>
    <t>SUPERMERCADO MERCA Z
GUAYABAL</t>
  </si>
  <si>
    <t>SUPERMERCADO MERCA Z
SANTA LUCIA</t>
  </si>
  <si>
    <t>Dollarcity Guayabal Medellin</t>
  </si>
  <si>
    <t>Dollarcity Ciudada del Rio
Medellín</t>
  </si>
  <si>
    <t>Dollarcity Del Este</t>
  </si>
  <si>
    <t>Dollarcity Demoda Medellín</t>
  </si>
  <si>
    <t>Dollarcity Nutibara</t>
  </si>
  <si>
    <t>Dollarcity Manrique</t>
  </si>
  <si>
    <t>Dollarcity El Tesoro Medellín</t>
  </si>
  <si>
    <t>Dollarcity Santafé Medellín</t>
  </si>
  <si>
    <t>Rio Claro Tecnología en
Agricultura S.A.S</t>
  </si>
  <si>
    <t>Easy 4 Sur</t>
  </si>
  <si>
    <t>Easy Prado</t>
  </si>
  <si>
    <t>Cartama</t>
  </si>
  <si>
    <t>AGROPAISA FERIA</t>
  </si>
  <si>
    <t>Bodega_151</t>
  </si>
  <si>
    <t>Punto de servicio de compra de
cafe palmitas</t>
  </si>
  <si>
    <t>LA CASA DEL GRANJERO</t>
  </si>
  <si>
    <t>EL GOLAZO PAISA MEDELLIN</t>
  </si>
  <si>
    <t>VIVERO TIERRA NEGRA</t>
  </si>
  <si>
    <t>MIHO COLOMBIA SAS</t>
  </si>
  <si>
    <t>sede Medellin 2</t>
  </si>
  <si>
    <t>Agro San Diego SAS</t>
  </si>
  <si>
    <t>INVERSIONES LA FONDA SAS</t>
  </si>
  <si>
    <t>Agrometrocable</t>
  </si>
  <si>
    <t>MCA INTEGRAL SERVICE</t>
  </si>
  <si>
    <t>INVERSIONES Y
SUMINISTROS RL S.A.S</t>
  </si>
  <si>
    <t>Residencia y/o bodega</t>
  </si>
  <si>
    <t>EmkaNativa</t>
  </si>
  <si>
    <t>GYB SOLUCIONES S.A.S</t>
  </si>
  <si>
    <t>ESPACIOS ELITE S.A.S</t>
  </si>
  <si>
    <t>AUTOSERVICIO EL RECREO</t>
  </si>
  <si>
    <t>CORPORACIÓN SOCIAL
INCLUYAMOS</t>
  </si>
  <si>
    <t>AGROINVERSIONES CAN S.A.S</t>
  </si>
  <si>
    <t>Control Grupo Empresarial SAS</t>
  </si>
  <si>
    <t>AGROOLAYA</t>
  </si>
  <si>
    <t>AGRO-ATEC</t>
  </si>
  <si>
    <t>CAMPOVIDA AGRO JA SAS</t>
  </si>
  <si>
    <t>AGRORICHE</t>
  </si>
  <si>
    <t>CHALO</t>
  </si>
  <si>
    <t>DISTRIBUIDORA DE CUIDOS
LA PLAYA</t>
  </si>
  <si>
    <t>SERVICES INTEGRALES SAS</t>
  </si>
  <si>
    <t>ALMACÉN SURTIHACIENDA</t>
  </si>
  <si>
    <t>HOME SENTRY C.C. SANTA FÉ
DE MEDELLÍN</t>
  </si>
  <si>
    <t>CHALO # 3</t>
  </si>
  <si>
    <t>CHALO # 4</t>
  </si>
  <si>
    <t>TIENDA ISIMO- MEDELLIN-
FLORIDA NUEVA- I14</t>
  </si>
  <si>
    <t>TIENDA ISIMO- MEDELLIN-
CALASANZ- I08</t>
  </si>
  <si>
    <t>TIENDA ISIMO- MEDELLIN-
SANTA LUCIA- I24</t>
  </si>
  <si>
    <t>TIENDA ISIMO- MEDELLIN-
CASTILLA- I31</t>
  </si>
  <si>
    <t>TIENDA ISIMO- MEDELLIN-
BUENOS AIRES- I27</t>
  </si>
  <si>
    <t>TIENDA ISIMO- MEDELLIN-
SAN ANTONIO PRADO CASA</t>
  </si>
  <si>
    <t>TIENDA ISIMO- MEDELLIN-
SAN JAVIER SAN MICHEL- I20</t>
  </si>
  <si>
    <t>TIENDA ISIMO- MEDELLIN-
BELALCAZAR- I30</t>
  </si>
  <si>
    <t>TIENDA ISIMO- MEDELLIN-
PILARICA CALLE 75- I29</t>
  </si>
  <si>
    <t>TIENDA ISIMO- MEDELLIN-
BARRIO ANTIOQUIA- I28</t>
  </si>
  <si>
    <t>TIENDA ISIMO- MEDELLIN-
NOGAL- I11</t>
  </si>
  <si>
    <t>TIENDA ISIMO- MEDELLIN-
ARANJUEZ SAN ISIDRO- I17</t>
  </si>
  <si>
    <t>TIENDA ISIMO- MEDELLIN-
ROBLEDO PARQUE- I34</t>
  </si>
  <si>
    <t>TIENDA ISIMO- MEDELLIN-
ROBLEDO VILLA FLORA- I45</t>
  </si>
  <si>
    <t>TIENDA ISIMO- MEDELLIN-
GUAYABAL PARQUE DE LAS</t>
  </si>
  <si>
    <t>TIENDA ISIMO- MEDELLIN-
SANTA CRUZ- I33</t>
  </si>
  <si>
    <t>TIENDA ISIMO- MEDELLIN-
BARRIO CRISTOBAL- I48</t>
  </si>
  <si>
    <t>AGRORICHE LA CENTRAL</t>
  </si>
  <si>
    <t>Dollarcity Mall Santana</t>
  </si>
  <si>
    <t>Dollarcity Premium Plaza
Medellín</t>
  </si>
  <si>
    <t>Dollarcity Robledo</t>
  </si>
  <si>
    <t>Dollarcity San Antonio de Prado</t>
  </si>
  <si>
    <t>Dollarcity La Bastilla</t>
  </si>
  <si>
    <t>TIENDA ISIMO- MEDELLIN-
BELEN LOS ALPES- I53</t>
  </si>
  <si>
    <t>TIENDA ISIMO- MEDELLIN-
CAMPO VALDES 1- I51</t>
  </si>
  <si>
    <t>Finca Urbana Pet S.A.S</t>
  </si>
  <si>
    <t>CENTRO DE AVES ROCIO 2.</t>
  </si>
  <si>
    <t>CENTRO DE AVES ROCIO</t>
  </si>
  <si>
    <t>bioelite.suministros@gmail.com</t>
  </si>
  <si>
    <t>agrokinagro@gmail.com</t>
  </si>
  <si>
    <t>jocampov@tierragro.co</t>
  </si>
  <si>
    <t>agrosafer@safer.com.co</t>
  </si>
  <si>
    <t>auxsst2@kanu2.info</t>
  </si>
  <si>
    <t>produccionesavicolas@gmail.co
m</t>
  </si>
  <si>
    <t>manueljv@colanta.com.co</t>
  </si>
  <si>
    <t>director.administrativo@ivanagro
.com</t>
  </si>
  <si>
    <t>adrianagaviria0720@hotmail.co
m</t>
  </si>
  <si>
    <t>feriagro355@yahoo.com.co</t>
  </si>
  <si>
    <t>centroavesrocio@gmail.com</t>
  </si>
  <si>
    <t>AGROANTIOQUIACONTRATOS
@GMAIL.COM</t>
  </si>
  <si>
    <t>juanjose.prada33@prada.vet</t>
  </si>
  <si>
    <t>elcanariorojoo@hotmail.com</t>
  </si>
  <si>
    <t>ticoperez1336@hotmail.com</t>
  </si>
  <si>
    <t>ingefesas@gmail.com</t>
  </si>
  <si>
    <t>jdcdistribuciones@hotmail.com</t>
  </si>
  <si>
    <t>agrojimenez@hotmail.com</t>
  </si>
  <si>
    <t>eserrano@mundoinvernaderos.c
om</t>
  </si>
  <si>
    <t>legal@camco.com.sv</t>
  </si>
  <si>
    <t>coascolombia@gmail.com</t>
  </si>
  <si>
    <t>notificacionesjudiciales@homece
nter.co</t>
  </si>
  <si>
    <t>comercialcu20@gmail.com</t>
  </si>
  <si>
    <t>stonerscolombia@gmail.com</t>
  </si>
  <si>
    <t>carmenagro2020@gmail.com</t>
  </si>
  <si>
    <t>inversionesmercazsa@mercaz.c
om.co</t>
  </si>
  <si>
    <t>sistemasdegestion@rioclaro.com
.co</t>
  </si>
  <si>
    <t>notificaciones@cencosud.com.c
o</t>
  </si>
  <si>
    <t>cad@cartama.com</t>
  </si>
  <si>
    <t>contabilidad@agropaisa.com.co</t>
  </si>
  <si>
    <t>logistica@coopeoccidente.com.c
o</t>
  </si>
  <si>
    <t>reclutamientoyseleccion1986@g
mail.com</t>
  </si>
  <si>
    <t>asoalmacenes@gmail.com</t>
  </si>
  <si>
    <t>gerenciafinanciera@viverotierran
egra.com</t>
  </si>
  <si>
    <t>fabianospinaherrera@gmail.com</t>
  </si>
  <si>
    <t>AGROSANDIEGOLTDA@YAHO
O.ES</t>
  </si>
  <si>
    <t>agropecuarialafonda2017@gmai
l.com</t>
  </si>
  <si>
    <t>agrometrocable@gmail.com</t>
  </si>
  <si>
    <t>SOLUCIONES-
INTELIGENTES@OUTLOOK.CO</t>
  </si>
  <si>
    <t>RAPICOPIAS1@GMAIL.COM</t>
  </si>
  <si>
    <t>agromillerdistribuidores@gmail.c
om</t>
  </si>
  <si>
    <t>info@emkanativa.com</t>
  </si>
  <si>
    <t>gybcorporativo@gmail.com</t>
  </si>
  <si>
    <t>espacioselite@gmail.com</t>
  </si>
  <si>
    <t>bjlopera2011@gmail.com</t>
  </si>
  <si>
    <t>gerencia@corporacionincluyamo
s.org</t>
  </si>
  <si>
    <t>agroinversionescan@gmail.com</t>
  </si>
  <si>
    <t>Asistente@controltotalsas.com</t>
  </si>
  <si>
    <t>agroolaya@gmail.com</t>
  </si>
  <si>
    <t>nino.323@hotmail.com</t>
  </si>
  <si>
    <t>campovida3@gmail.com</t>
  </si>
  <si>
    <t>agroriche16@gmail.com</t>
  </si>
  <si>
    <t>Cuidoschalo@hotmail.com</t>
  </si>
  <si>
    <t>sasservicesintegrales@gmail.co
m</t>
  </si>
  <si>
    <t>surtihacienda@gmail.com</t>
  </si>
  <si>
    <t>notificaciones@homesentry.net</t>
  </si>
  <si>
    <t>ana.munoz@tiendasisimo.com</t>
  </si>
  <si>
    <t>alejandrolopera@fincaurbana.pe
t</t>
  </si>
  <si>
    <t>centroavesrocio2@gmail.com</t>
  </si>
  <si>
    <t>centroavesrociosas@gmail.com</t>
  </si>
  <si>
    <t>4444624 EXT 8107</t>
  </si>
  <si>
    <t>(604)5600436</t>
  </si>
  <si>
    <t>phone</t>
  </si>
  <si>
    <t>email</t>
  </si>
  <si>
    <t>address</t>
  </si>
  <si>
    <t>name</t>
  </si>
  <si>
    <t>address2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</si>
</sst>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7A160-4BF0-4276-976C-ECCA1635D26E}" name="Tabla1" displayName="Tabla1" ref="A1:G119" totalsRowShown="0">
  <autoFilter ref="A1:G119" xr:uid="{A487A160-4BF0-4276-976C-ECCA1635D26E}"/>
  <sortState xmlns:xlrd2="http://schemas.microsoft.com/office/spreadsheetml/2017/richdata2" ref="A2:G119">
    <sortCondition ref="A1:A119"/>
  </sortState>
  <tableColumns count="7">
    <tableColumn id="1" xr3:uid="{8D266C73-2FA1-4EF8-A5BC-B85B8973220E}" name="name"/>
    <tableColumn id="7" xr3:uid="{C2A46D66-2197-4E03-BD99-1DCFFDC71FC6}" name="address" dataDxfId="0">
      <calculatedColumnFormula>TRIM(Tabla1[[#This Row],[address2]])</calculatedColumnFormula>
    </tableColumn>
    <tableColumn id="2" xr3:uid="{E3982764-83B8-4522-8585-0F95BE5CFBF6}" name="address2"/>
    <tableColumn id="3" xr3:uid="{F9C1C376-9912-4214-9BA3-3F8640625EE3}" name="email"/>
    <tableColumn id="4" xr3:uid="{697EA875-A3F7-4570-85C2-9B6B4BE9AE74}" name="phone"/>
    <tableColumn id="5" xr3:uid="{E7FC8C68-16D2-4016-AC47-1AE02B1E6A32}" name="department"/>
    <tableColumn id="6" xr3:uid="{0BF5ABA2-35EB-4723-ABA6-AC9F36856394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9F8C-7CE4-442C-A862-3CDF4EA09A62}">
  <dimension ref="A1:G119"/>
  <sheetViews>
    <sheetView tabSelected="1" workbookViewId="0">
      <selection activeCell="B3" sqref="B3"/>
    </sheetView>
  </sheetViews>
  <sheetFormatPr baseColWidth="10" defaultRowHeight="15" x14ac:dyDescent="0.25"/>
  <cols>
    <col min="1" max="1" width="51" bestFit="1" customWidth="1"/>
    <col min="2" max="2" width="57.5703125" bestFit="1" customWidth="1"/>
    <col min="3" max="3" width="41.5703125" bestFit="1" customWidth="1"/>
    <col min="4" max="4" width="16.5703125" customWidth="1"/>
    <col min="5" max="5" width="13.7109375" customWidth="1"/>
    <col min="6" max="6" width="8.85546875" bestFit="1" customWidth="1"/>
  </cols>
  <sheetData>
    <row r="1" spans="1:7" x14ac:dyDescent="0.25">
      <c r="A1" t="s">
        <v>304</v>
      </c>
      <c r="B1" t="s">
        <v>303</v>
      </c>
      <c r="C1" t="s">
        <v>305</v>
      </c>
      <c r="D1" t="s">
        <v>302</v>
      </c>
      <c r="E1" t="s">
        <v>301</v>
      </c>
      <c r="F1" t="s">
        <v>0</v>
      </c>
      <c r="G1" t="s">
        <v>1</v>
      </c>
    </row>
    <row r="2" spans="1:7" x14ac:dyDescent="0.25">
      <c r="A2" t="s">
        <v>187</v>
      </c>
      <c r="B2" t="str">
        <f>TRIM(Tabla1[[#This Row],[address2]])</f>
        <v>Carrera 46 # 39 9</v>
      </c>
      <c r="C2" t="s">
        <v>70</v>
      </c>
      <c r="D2" t="s">
        <v>274</v>
      </c>
      <c r="E2">
        <v>2321891</v>
      </c>
      <c r="F2" t="s">
        <v>3</v>
      </c>
      <c r="G2" t="s">
        <v>2</v>
      </c>
    </row>
    <row r="3" spans="1:7" x14ac:dyDescent="0.25">
      <c r="A3" t="s">
        <v>201</v>
      </c>
      <c r="B3" t="str">
        <f>TRIM(Tabla1[[#This Row],[address2]])</f>
        <v>Carrera 67 # 95 33</v>
      </c>
      <c r="C3" t="s">
        <v>84</v>
      </c>
      <c r="D3" t="s">
        <v>288</v>
      </c>
      <c r="E3">
        <v>3205566918</v>
      </c>
      <c r="F3" t="s">
        <v>3</v>
      </c>
      <c r="G3" t="s">
        <v>2</v>
      </c>
    </row>
    <row r="4" spans="1:7" x14ac:dyDescent="0.25">
      <c r="A4" t="s">
        <v>130</v>
      </c>
      <c r="B4" t="str">
        <f>TRIM(Tabla1[[#This Row],[address2]])</f>
        <v>Carrera 64 C # 72 - 157</v>
      </c>
      <c r="C4" t="s">
        <v>13</v>
      </c>
      <c r="D4" t="s">
        <v>245</v>
      </c>
      <c r="E4">
        <v>4455555</v>
      </c>
      <c r="F4" t="s">
        <v>3</v>
      </c>
      <c r="G4" t="s">
        <v>2</v>
      </c>
    </row>
    <row r="5" spans="1:7" x14ac:dyDescent="0.25">
      <c r="A5" t="s">
        <v>131</v>
      </c>
      <c r="B5" t="str">
        <f>TRIM(Tabla1[[#This Row],[address2]])</f>
        <v>Carrera 64 B # 103 FF 140
Interior164</v>
      </c>
      <c r="C5" t="s">
        <v>14</v>
      </c>
      <c r="D5" t="s">
        <v>245</v>
      </c>
      <c r="E5">
        <v>4455555</v>
      </c>
      <c r="F5" t="s">
        <v>3</v>
      </c>
      <c r="G5" t="s">
        <v>2</v>
      </c>
    </row>
    <row r="6" spans="1:7" x14ac:dyDescent="0.25">
      <c r="A6" t="s">
        <v>132</v>
      </c>
      <c r="B6" t="str">
        <f>TRIM(Tabla1[[#This Row],[address2]])</f>
        <v>Carrera 46 # 37 - 63</v>
      </c>
      <c r="C6" t="s">
        <v>15</v>
      </c>
      <c r="D6" t="s">
        <v>245</v>
      </c>
      <c r="E6">
        <v>4455555</v>
      </c>
      <c r="F6" t="s">
        <v>3</v>
      </c>
      <c r="G6" t="s">
        <v>2</v>
      </c>
    </row>
    <row r="7" spans="1:7" x14ac:dyDescent="0.25">
      <c r="A7" t="s">
        <v>198</v>
      </c>
      <c r="B7" t="str">
        <f>TRIM(Tabla1[[#This Row],[address2]])</f>
        <v>Carrera 58 A # 29 84</v>
      </c>
      <c r="C7" t="s">
        <v>81</v>
      </c>
      <c r="D7" t="s">
        <v>285</v>
      </c>
      <c r="E7">
        <v>3148321396</v>
      </c>
      <c r="F7" t="s">
        <v>3</v>
      </c>
      <c r="G7" t="s">
        <v>2</v>
      </c>
    </row>
    <row r="8" spans="1:7" x14ac:dyDescent="0.25">
      <c r="A8" t="s">
        <v>189</v>
      </c>
      <c r="B8" t="str">
        <f>TRIM(Tabla1[[#This Row],[address2]])</f>
        <v>Carrera 31 A # 102 B 207</v>
      </c>
      <c r="C8" t="s">
        <v>72</v>
      </c>
      <c r="D8" t="s">
        <v>276</v>
      </c>
      <c r="E8">
        <v>4637049</v>
      </c>
      <c r="F8" t="s">
        <v>3</v>
      </c>
      <c r="G8" t="s">
        <v>2</v>
      </c>
    </row>
    <row r="9" spans="1:7" x14ac:dyDescent="0.25">
      <c r="A9" t="s">
        <v>200</v>
      </c>
      <c r="B9" t="str">
        <f>TRIM(Tabla1[[#This Row],[address2]])</f>
        <v>Carrera 40 # 49 91</v>
      </c>
      <c r="C9" t="s">
        <v>83</v>
      </c>
      <c r="D9" t="s">
        <v>287</v>
      </c>
      <c r="E9">
        <v>3195371939</v>
      </c>
      <c r="F9" t="s">
        <v>3</v>
      </c>
      <c r="G9" t="s">
        <v>2</v>
      </c>
    </row>
    <row r="10" spans="1:7" x14ac:dyDescent="0.25">
      <c r="A10" t="s">
        <v>179</v>
      </c>
      <c r="B10" t="str">
        <f>TRIM(Tabla1[[#This Row],[address2]])</f>
        <v>Carrera 64 B # 103 FF 140
INTERIOR146</v>
      </c>
      <c r="C10" t="s">
        <v>62</v>
      </c>
      <c r="D10" t="s">
        <v>268</v>
      </c>
      <c r="E10">
        <v>6378080</v>
      </c>
      <c r="F10" t="s">
        <v>3</v>
      </c>
      <c r="G10" t="s">
        <v>2</v>
      </c>
    </row>
    <row r="11" spans="1:7" x14ac:dyDescent="0.25">
      <c r="A11" t="s">
        <v>122</v>
      </c>
      <c r="B11" t="str">
        <f>TRIM(Tabla1[[#This Row],[address2]])</f>
        <v>Carrera 51 # 6 Sur 95</v>
      </c>
      <c r="C11" t="s">
        <v>5</v>
      </c>
      <c r="D11" t="s">
        <v>240</v>
      </c>
      <c r="E11">
        <v>4481349</v>
      </c>
      <c r="F11" t="s">
        <v>3</v>
      </c>
      <c r="G11" t="s">
        <v>2</v>
      </c>
    </row>
    <row r="12" spans="1:7" x14ac:dyDescent="0.25">
      <c r="A12" t="s">
        <v>135</v>
      </c>
      <c r="B12" t="str">
        <f>TRIM(Tabla1[[#This Row],[address2]])</f>
        <v>Calle 10 a # 36 a este- 163</v>
      </c>
      <c r="C12" t="s">
        <v>18</v>
      </c>
      <c r="D12" t="s">
        <v>247</v>
      </c>
      <c r="E12">
        <v>3147599973</v>
      </c>
      <c r="F12" t="s">
        <v>3</v>
      </c>
      <c r="G12" t="s">
        <v>2</v>
      </c>
    </row>
    <row r="13" spans="1:7" x14ac:dyDescent="0.25">
      <c r="A13" t="s">
        <v>203</v>
      </c>
      <c r="B13" t="str">
        <f>TRIM(Tabla1[[#This Row],[address2]])</f>
        <v>Calle 63 # 129 A 8</v>
      </c>
      <c r="C13" t="s">
        <v>86</v>
      </c>
      <c r="D13" t="s">
        <v>290</v>
      </c>
      <c r="E13">
        <v>6044278821</v>
      </c>
      <c r="F13" t="s">
        <v>3</v>
      </c>
      <c r="G13" t="s">
        <v>2</v>
      </c>
    </row>
    <row r="14" spans="1:7" x14ac:dyDescent="0.25">
      <c r="A14" t="s">
        <v>228</v>
      </c>
      <c r="B14" t="str">
        <f>TRIM(Tabla1[[#This Row],[address2]])</f>
        <v>Calle 62 # 130 54</v>
      </c>
      <c r="C14" t="s">
        <v>111</v>
      </c>
      <c r="D14" t="s">
        <v>290</v>
      </c>
      <c r="E14">
        <v>6044278821</v>
      </c>
      <c r="F14" t="s">
        <v>3</v>
      </c>
      <c r="G14" t="s">
        <v>2</v>
      </c>
    </row>
    <row r="15" spans="1:7" x14ac:dyDescent="0.25">
      <c r="A15" t="s">
        <v>127</v>
      </c>
      <c r="B15" t="str">
        <f>TRIM(Tabla1[[#This Row],[address2]])</f>
        <v>Carrera 54 # 57 39</v>
      </c>
      <c r="C15" t="s">
        <v>10</v>
      </c>
      <c r="D15" t="s">
        <v>244</v>
      </c>
      <c r="E15">
        <v>5127789</v>
      </c>
      <c r="F15" t="s">
        <v>3</v>
      </c>
      <c r="G15" t="s">
        <v>2</v>
      </c>
    </row>
    <row r="16" spans="1:7" x14ac:dyDescent="0.25">
      <c r="A16" t="s">
        <v>138</v>
      </c>
      <c r="B16" t="str">
        <f>TRIM(Tabla1[[#This Row],[address2]])</f>
        <v>Carrera 46 # 39 19
BARRIOSAN DIEGO</v>
      </c>
      <c r="C16" t="s">
        <v>21</v>
      </c>
      <c r="D16" t="s">
        <v>250</v>
      </c>
      <c r="E16">
        <v>22327284</v>
      </c>
      <c r="F16" t="s">
        <v>3</v>
      </c>
      <c r="G16" t="s">
        <v>2</v>
      </c>
    </row>
    <row r="17" spans="1:7" x14ac:dyDescent="0.25">
      <c r="A17" t="s">
        <v>207</v>
      </c>
      <c r="B17" t="str">
        <f>TRIM(Tabla1[[#This Row],[address2]])</f>
        <v>Carrera 53 # 49 76</v>
      </c>
      <c r="C17" t="s">
        <v>90</v>
      </c>
      <c r="D17" t="s">
        <v>293</v>
      </c>
      <c r="E17">
        <v>6042311055</v>
      </c>
      <c r="F17" t="s">
        <v>3</v>
      </c>
      <c r="G17" t="s">
        <v>2</v>
      </c>
    </row>
    <row r="18" spans="1:7" x14ac:dyDescent="0.25">
      <c r="A18" t="s">
        <v>196</v>
      </c>
      <c r="B18" t="str">
        <f>TRIM(Tabla1[[#This Row],[address2]])</f>
        <v>Carrera 36 Este # 10 47 Km11
499</v>
      </c>
      <c r="C18" t="s">
        <v>79</v>
      </c>
      <c r="D18" t="s">
        <v>283</v>
      </c>
      <c r="E18">
        <v>3016195849</v>
      </c>
      <c r="F18" t="s">
        <v>3</v>
      </c>
      <c r="G18" t="s">
        <v>2</v>
      </c>
    </row>
    <row r="19" spans="1:7" x14ac:dyDescent="0.25">
      <c r="A19" t="s">
        <v>141</v>
      </c>
      <c r="B19" t="str">
        <f>TRIM(Tabla1[[#This Row],[address2]])</f>
        <v>Carrera 54 # 45 12</v>
      </c>
      <c r="C19" t="s">
        <v>24</v>
      </c>
      <c r="D19" t="s">
        <v>253</v>
      </c>
      <c r="E19">
        <v>5718449</v>
      </c>
      <c r="F19" t="s">
        <v>3</v>
      </c>
      <c r="G19" t="s">
        <v>2</v>
      </c>
    </row>
    <row r="20" spans="1:7" x14ac:dyDescent="0.25">
      <c r="A20" t="s">
        <v>121</v>
      </c>
      <c r="B20" t="str">
        <f>TRIM(Tabla1[[#This Row],[address2]])</f>
        <v>Calle 111 g # 64 a 89</v>
      </c>
      <c r="C20" t="s">
        <v>4</v>
      </c>
      <c r="D20" t="s">
        <v>239</v>
      </c>
      <c r="E20">
        <v>3192446804</v>
      </c>
      <c r="F20" t="s">
        <v>3</v>
      </c>
      <c r="G20" t="s">
        <v>2</v>
      </c>
    </row>
    <row r="21" spans="1:7" x14ac:dyDescent="0.25">
      <c r="A21" t="s">
        <v>145</v>
      </c>
      <c r="B21" t="str">
        <f>TRIM(Tabla1[[#This Row],[address2]])</f>
        <v>Calle 24 # 43 f 36 BodegaU
Storage</v>
      </c>
      <c r="C21" t="s">
        <v>28</v>
      </c>
      <c r="D21" t="s">
        <v>257</v>
      </c>
      <c r="E21" t="s">
        <v>300</v>
      </c>
      <c r="F21" t="s">
        <v>3</v>
      </c>
      <c r="G21" t="s">
        <v>2</v>
      </c>
    </row>
    <row r="22" spans="1:7" x14ac:dyDescent="0.25">
      <c r="A22" t="s">
        <v>180</v>
      </c>
      <c r="B22" t="str">
        <f>TRIM(Tabla1[[#This Row],[address2]])</f>
        <v>Carrera 50 C # 10 sur 151</v>
      </c>
      <c r="C22" t="s">
        <v>63</v>
      </c>
      <c r="D22" t="s">
        <v>242</v>
      </c>
      <c r="E22">
        <v>3610010</v>
      </c>
      <c r="F22" t="s">
        <v>3</v>
      </c>
      <c r="G22" t="s">
        <v>2</v>
      </c>
    </row>
    <row r="23" spans="1:7" x14ac:dyDescent="0.25">
      <c r="A23" t="s">
        <v>202</v>
      </c>
      <c r="B23" t="str">
        <f>TRIM(Tabla1[[#This Row],[address2]])</f>
        <v>Carrera 79 # 38 A 44</v>
      </c>
      <c r="C23" t="s">
        <v>85</v>
      </c>
      <c r="D23" t="s">
        <v>289</v>
      </c>
      <c r="E23">
        <v>6045835290</v>
      </c>
      <c r="F23" t="s">
        <v>3</v>
      </c>
      <c r="G23" t="s">
        <v>2</v>
      </c>
    </row>
    <row r="24" spans="1:7" x14ac:dyDescent="0.25">
      <c r="A24" t="s">
        <v>164</v>
      </c>
      <c r="B24" t="str">
        <f>TRIM(Tabla1[[#This Row],[address2]])</f>
        <v>Calle 38 # 35 80</v>
      </c>
      <c r="C24" t="s">
        <v>47</v>
      </c>
      <c r="D24" t="s">
        <v>263</v>
      </c>
      <c r="E24">
        <v>3202850003</v>
      </c>
      <c r="F24" t="s">
        <v>3</v>
      </c>
      <c r="G24" t="s">
        <v>2</v>
      </c>
    </row>
    <row r="25" spans="1:7" x14ac:dyDescent="0.25">
      <c r="A25" t="s">
        <v>178</v>
      </c>
      <c r="B25" t="str">
        <f>TRIM(Tabla1[[#This Row],[address2]])</f>
        <v>Carrera 33 # 7 - 41 Oficina401
Edificio Bianco</v>
      </c>
      <c r="C25" t="s">
        <v>61</v>
      </c>
      <c r="D25" t="s">
        <v>267</v>
      </c>
      <c r="E25">
        <v>6044447570</v>
      </c>
      <c r="F25" t="s">
        <v>3</v>
      </c>
      <c r="G25" t="s">
        <v>2</v>
      </c>
    </row>
    <row r="26" spans="1:7" x14ac:dyDescent="0.25">
      <c r="A26" t="s">
        <v>238</v>
      </c>
      <c r="B26" t="str">
        <f>TRIM(Tabla1[[#This Row],[address2]])</f>
        <v>Calle 54 # 57 59</v>
      </c>
      <c r="C26" t="s">
        <v>20</v>
      </c>
      <c r="D26" t="s">
        <v>298</v>
      </c>
      <c r="E26">
        <v>3012687659</v>
      </c>
      <c r="F26" t="s">
        <v>3</v>
      </c>
      <c r="G26" t="s">
        <v>2</v>
      </c>
    </row>
    <row r="27" spans="1:7" x14ac:dyDescent="0.25">
      <c r="A27" t="s">
        <v>237</v>
      </c>
      <c r="B27" t="str">
        <f>TRIM(Tabla1[[#This Row],[address2]])</f>
        <v>Calle 54 # 57 55</v>
      </c>
      <c r="C27" t="s">
        <v>120</v>
      </c>
      <c r="D27" t="s">
        <v>297</v>
      </c>
      <c r="E27">
        <v>3012687659</v>
      </c>
      <c r="F27" t="s">
        <v>3</v>
      </c>
      <c r="G27" t="s">
        <v>2</v>
      </c>
    </row>
    <row r="28" spans="1:7" x14ac:dyDescent="0.25">
      <c r="A28" t="s">
        <v>204</v>
      </c>
      <c r="B28" t="str">
        <f>TRIM(Tabla1[[#This Row],[address2]])</f>
        <v>Carrera 50 B # 39 104</v>
      </c>
      <c r="C28" t="s">
        <v>87</v>
      </c>
      <c r="D28" t="s">
        <v>291</v>
      </c>
      <c r="E28">
        <v>3136275706</v>
      </c>
      <c r="F28" t="s">
        <v>3</v>
      </c>
      <c r="G28" t="s">
        <v>2</v>
      </c>
    </row>
    <row r="29" spans="1:7" x14ac:dyDescent="0.25">
      <c r="A29" t="s">
        <v>209</v>
      </c>
      <c r="B29" t="str">
        <f>TRIM(Tabla1[[#This Row],[address2]])</f>
        <v>Carrera 40 # 50 B 11</v>
      </c>
      <c r="C29" t="s">
        <v>92</v>
      </c>
      <c r="D29" t="s">
        <v>291</v>
      </c>
      <c r="E29">
        <v>3136275706</v>
      </c>
      <c r="F29" t="s">
        <v>3</v>
      </c>
      <c r="G29" t="s">
        <v>2</v>
      </c>
    </row>
    <row r="30" spans="1:7" x14ac:dyDescent="0.25">
      <c r="A30" t="s">
        <v>210</v>
      </c>
      <c r="B30" t="str">
        <f>TRIM(Tabla1[[#This Row],[address2]])</f>
        <v>Calle 50 B # 38 80</v>
      </c>
      <c r="C30" t="s">
        <v>93</v>
      </c>
      <c r="D30" t="s">
        <v>291</v>
      </c>
      <c r="E30">
        <v>3136275706</v>
      </c>
      <c r="F30" t="s">
        <v>3</v>
      </c>
      <c r="G30" t="s">
        <v>2</v>
      </c>
    </row>
    <row r="31" spans="1:7" x14ac:dyDescent="0.25">
      <c r="A31" t="s">
        <v>152</v>
      </c>
      <c r="B31" t="str">
        <f>TRIM(Tabla1[[#This Row],[address2]])</f>
        <v>Calle 94 # 51 B 33</v>
      </c>
      <c r="C31" t="s">
        <v>35</v>
      </c>
      <c r="D31" t="s">
        <v>259</v>
      </c>
      <c r="E31">
        <v>3234501778</v>
      </c>
      <c r="F31" t="s">
        <v>3</v>
      </c>
      <c r="G31" t="s">
        <v>2</v>
      </c>
    </row>
    <row r="32" spans="1:7" x14ac:dyDescent="0.25">
      <c r="A32" t="s">
        <v>162</v>
      </c>
      <c r="B32" t="str">
        <f>TRIM(Tabla1[[#This Row],[address2]])</f>
        <v>Carrera 82 # 49 f 68 apto401</v>
      </c>
      <c r="C32" t="s">
        <v>45</v>
      </c>
      <c r="D32" t="s">
        <v>261</v>
      </c>
      <c r="E32">
        <v>3216409583</v>
      </c>
      <c r="F32" t="s">
        <v>3</v>
      </c>
      <c r="G32" t="s">
        <v>2</v>
      </c>
    </row>
    <row r="33" spans="1:7" x14ac:dyDescent="0.25">
      <c r="A33" t="s">
        <v>199</v>
      </c>
      <c r="B33" t="str">
        <f>TRIM(Tabla1[[#This Row],[address2]])</f>
        <v>Calle 33 # 43 A 5</v>
      </c>
      <c r="C33" t="s">
        <v>82</v>
      </c>
      <c r="D33" t="s">
        <v>286</v>
      </c>
      <c r="E33">
        <v>3229827</v>
      </c>
      <c r="F33" t="s">
        <v>3</v>
      </c>
      <c r="G33" t="s">
        <v>2</v>
      </c>
    </row>
    <row r="34" spans="1:7" x14ac:dyDescent="0.25">
      <c r="A34" t="s">
        <v>197</v>
      </c>
      <c r="B34" t="str">
        <f>TRIM(Tabla1[[#This Row],[address2]])</f>
        <v>Carrera 72 B # 45 F 34
FLORIDANUEVA</v>
      </c>
      <c r="C34" t="s">
        <v>80</v>
      </c>
      <c r="D34" t="s">
        <v>284</v>
      </c>
      <c r="E34">
        <v>3137474778</v>
      </c>
      <c r="F34" t="s">
        <v>3</v>
      </c>
      <c r="G34" t="s">
        <v>2</v>
      </c>
    </row>
    <row r="35" spans="1:7" x14ac:dyDescent="0.25">
      <c r="A35" t="s">
        <v>205</v>
      </c>
      <c r="B35" t="str">
        <f>TRIM(Tabla1[[#This Row],[address2]])</f>
        <v>Calle 51 # 39 95</v>
      </c>
      <c r="C35" t="s">
        <v>88</v>
      </c>
      <c r="D35" t="s">
        <v>291</v>
      </c>
      <c r="E35">
        <v>3136275706</v>
      </c>
      <c r="F35" t="s">
        <v>3</v>
      </c>
      <c r="G35" t="s">
        <v>2</v>
      </c>
    </row>
    <row r="36" spans="1:7" x14ac:dyDescent="0.25">
      <c r="A36" t="s">
        <v>148</v>
      </c>
      <c r="B36" t="str">
        <f>TRIM(Tabla1[[#This Row],[address2]])</f>
        <v>Calle 71 # 65 150 Local03121,
Florida Parque Comercial</v>
      </c>
      <c r="C36" t="s">
        <v>31</v>
      </c>
      <c r="D36" t="s">
        <v>258</v>
      </c>
      <c r="E36">
        <v>3876000</v>
      </c>
      <c r="F36" t="s">
        <v>3</v>
      </c>
      <c r="G36" t="s">
        <v>2</v>
      </c>
    </row>
    <row r="37" spans="1:7" x14ac:dyDescent="0.25">
      <c r="A37" t="s">
        <v>153</v>
      </c>
      <c r="B37" t="str">
        <f>TRIM(Tabla1[[#This Row],[address2]])</f>
        <v>Calle 44 # 55 44 LocalC 109,
Edificio Centro de Negocios</v>
      </c>
      <c r="C37" t="s">
        <v>36</v>
      </c>
      <c r="D37" t="s">
        <v>258</v>
      </c>
      <c r="E37">
        <v>3876000</v>
      </c>
      <c r="F37" t="s">
        <v>3</v>
      </c>
      <c r="G37" t="s">
        <v>2</v>
      </c>
    </row>
    <row r="38" spans="1:7" x14ac:dyDescent="0.25">
      <c r="A38" t="s">
        <v>155</v>
      </c>
      <c r="B38" t="str">
        <f>TRIM(Tabla1[[#This Row],[address2]])</f>
        <v>Carrera 80 # 1 09 Local0336,
Centro Comercial Arkadia</v>
      </c>
      <c r="C38" t="s">
        <v>38</v>
      </c>
      <c r="D38" t="s">
        <v>258</v>
      </c>
      <c r="E38">
        <v>3876000</v>
      </c>
      <c r="F38" t="s">
        <v>3</v>
      </c>
      <c r="G38" t="s">
        <v>2</v>
      </c>
    </row>
    <row r="39" spans="1:7" x14ac:dyDescent="0.25">
      <c r="A39" t="s">
        <v>149</v>
      </c>
      <c r="B39" t="str">
        <f>TRIM(Tabla1[[#This Row],[address2]])</f>
        <v>Carrera 65 # 50 12</v>
      </c>
      <c r="C39" t="s">
        <v>32</v>
      </c>
      <c r="D39" t="s">
        <v>258</v>
      </c>
      <c r="E39">
        <v>3876000</v>
      </c>
      <c r="F39" t="s">
        <v>3</v>
      </c>
      <c r="G39" t="s">
        <v>2</v>
      </c>
    </row>
    <row r="40" spans="1:7" x14ac:dyDescent="0.25">
      <c r="A40" t="s">
        <v>168</v>
      </c>
      <c r="B40" t="str">
        <f>TRIM(Tabla1[[#This Row],[address2]])</f>
        <v>Carrera 48 # 20 94
CentroEmpresarila Ciudad del</v>
      </c>
      <c r="C40" t="s">
        <v>51</v>
      </c>
      <c r="D40" t="s">
        <v>258</v>
      </c>
      <c r="E40">
        <v>3876000</v>
      </c>
      <c r="F40" t="s">
        <v>3</v>
      </c>
      <c r="G40" t="s">
        <v>2</v>
      </c>
    </row>
    <row r="41" spans="1:7" x14ac:dyDescent="0.25">
      <c r="A41" t="s">
        <v>169</v>
      </c>
      <c r="B41" t="str">
        <f>TRIM(Tabla1[[#This Row],[address2]])</f>
        <v>Transversal Cra 25 # 3-45, local
9901, Centro Comercial del Este</v>
      </c>
      <c r="C41" t="s">
        <v>52</v>
      </c>
      <c r="D41" t="s">
        <v>258</v>
      </c>
      <c r="E41">
        <v>3876000</v>
      </c>
      <c r="F41" t="s">
        <v>3</v>
      </c>
      <c r="G41" t="s">
        <v>2</v>
      </c>
    </row>
    <row r="42" spans="1:7" x14ac:dyDescent="0.25">
      <c r="A42" t="s">
        <v>170</v>
      </c>
      <c r="B42" t="str">
        <f>TRIM(Tabla1[[#This Row],[address2]])</f>
        <v>Calle 16 # 55 97 Locales223 y
224, Torre Comercial Demoda</v>
      </c>
      <c r="C42" t="s">
        <v>53</v>
      </c>
      <c r="D42" t="s">
        <v>258</v>
      </c>
      <c r="E42">
        <v>3876000</v>
      </c>
      <c r="F42" t="s">
        <v>3</v>
      </c>
      <c r="G42" t="s">
        <v>2</v>
      </c>
    </row>
    <row r="43" spans="1:7" x14ac:dyDescent="0.25">
      <c r="A43" t="s">
        <v>156</v>
      </c>
      <c r="B43" t="str">
        <f>TRIM(Tabla1[[#This Row],[address2]])</f>
        <v>Calle 51 # 73 120 Local 3160,
Centro Comercial El Diamante</v>
      </c>
      <c r="C43" t="s">
        <v>39</v>
      </c>
      <c r="D43" t="s">
        <v>258</v>
      </c>
      <c r="E43">
        <v>3876000</v>
      </c>
      <c r="F43" t="s">
        <v>3</v>
      </c>
      <c r="G43" t="s">
        <v>2</v>
      </c>
    </row>
    <row r="44" spans="1:7" x14ac:dyDescent="0.25">
      <c r="A44" t="s">
        <v>173</v>
      </c>
      <c r="B44" t="str">
        <f>TRIM(Tabla1[[#This Row],[address2]])</f>
        <v>Carrera 25 A # 1 A 45 sur</v>
      </c>
      <c r="C44" t="s">
        <v>56</v>
      </c>
      <c r="D44" t="s">
        <v>258</v>
      </c>
      <c r="E44">
        <v>3876000</v>
      </c>
      <c r="F44" t="s">
        <v>3</v>
      </c>
      <c r="G44" t="s">
        <v>2</v>
      </c>
    </row>
    <row r="45" spans="1:7" x14ac:dyDescent="0.25">
      <c r="A45" t="s">
        <v>161</v>
      </c>
      <c r="B45" t="str">
        <f>TRIM(Tabla1[[#This Row],[address2]])</f>
        <v>Carrera 25 A # 1 ASUR 45
CentroComercial El Tesoro</v>
      </c>
      <c r="C45" t="s">
        <v>44</v>
      </c>
      <c r="D45" t="s">
        <v>258</v>
      </c>
      <c r="E45">
        <v>3876000</v>
      </c>
      <c r="F45" t="s">
        <v>3</v>
      </c>
      <c r="G45" t="s">
        <v>2</v>
      </c>
    </row>
    <row r="46" spans="1:7" x14ac:dyDescent="0.25">
      <c r="A46" t="s">
        <v>167</v>
      </c>
      <c r="B46" t="str">
        <f>TRIM(Tabla1[[#This Row],[address2]])</f>
        <v>Calle 29 A # 52 39 Local2S,
Outlet Guayabal</v>
      </c>
      <c r="C46" t="s">
        <v>50</v>
      </c>
      <c r="D46" t="s">
        <v>258</v>
      </c>
      <c r="E46">
        <v>3876000</v>
      </c>
      <c r="F46" t="s">
        <v>3</v>
      </c>
      <c r="G46" t="s">
        <v>2</v>
      </c>
    </row>
    <row r="47" spans="1:7" x14ac:dyDescent="0.25">
      <c r="A47" t="s">
        <v>233</v>
      </c>
      <c r="B47" t="str">
        <f>TRIM(Tabla1[[#This Row],[address2]])</f>
        <v>Calle 50 # 47 41</v>
      </c>
      <c r="C47" t="s">
        <v>116</v>
      </c>
      <c r="D47" t="s">
        <v>258</v>
      </c>
      <c r="E47">
        <v>3876000</v>
      </c>
      <c r="F47" t="s">
        <v>3</v>
      </c>
      <c r="G47" t="s">
        <v>2</v>
      </c>
    </row>
    <row r="48" spans="1:7" x14ac:dyDescent="0.25">
      <c r="A48" t="s">
        <v>147</v>
      </c>
      <c r="B48" t="str">
        <f>TRIM(Tabla1[[#This Row],[address2]])</f>
        <v>Calle 49 # 20 90 Local0542,
Centro Comercial La Central</v>
      </c>
      <c r="C48" t="s">
        <v>30</v>
      </c>
      <c r="D48" t="s">
        <v>258</v>
      </c>
      <c r="E48">
        <v>3876000</v>
      </c>
      <c r="F48" t="s">
        <v>3</v>
      </c>
      <c r="G48" t="s">
        <v>2</v>
      </c>
    </row>
    <row r="49" spans="1:7" x14ac:dyDescent="0.25">
      <c r="A49" t="s">
        <v>146</v>
      </c>
      <c r="B49" t="str">
        <f>TRIM(Tabla1[[#This Row],[address2]])</f>
        <v>Calle 30 A # 82 A 26 local4139</v>
      </c>
      <c r="C49" t="s">
        <v>29</v>
      </c>
      <c r="D49" t="s">
        <v>258</v>
      </c>
      <c r="E49">
        <v>3876000</v>
      </c>
      <c r="F49" t="s">
        <v>3</v>
      </c>
      <c r="G49" t="s">
        <v>2</v>
      </c>
    </row>
    <row r="50" spans="1:7" x14ac:dyDescent="0.25">
      <c r="A50" t="s">
        <v>229</v>
      </c>
      <c r="B50" t="str">
        <f>TRIM(Tabla1[[#This Row],[address2]])</f>
        <v>Calle 50 A # 86 52
MallSantana, Local 201 A</v>
      </c>
      <c r="C50" t="s">
        <v>112</v>
      </c>
      <c r="D50" t="s">
        <v>258</v>
      </c>
      <c r="E50">
        <v>3876000</v>
      </c>
      <c r="F50" t="s">
        <v>3</v>
      </c>
      <c r="G50" t="s">
        <v>2</v>
      </c>
    </row>
    <row r="51" spans="1:7" x14ac:dyDescent="0.25">
      <c r="A51" t="s">
        <v>172</v>
      </c>
      <c r="B51" t="str">
        <f>TRIM(Tabla1[[#This Row],[address2]])</f>
        <v>Carrera 45 # 69 55</v>
      </c>
      <c r="C51" t="s">
        <v>55</v>
      </c>
      <c r="D51" t="s">
        <v>258</v>
      </c>
      <c r="E51">
        <v>3876000</v>
      </c>
      <c r="F51" t="s">
        <v>3</v>
      </c>
      <c r="G51" t="s">
        <v>2</v>
      </c>
    </row>
    <row r="52" spans="1:7" x14ac:dyDescent="0.25">
      <c r="A52" t="s">
        <v>171</v>
      </c>
      <c r="B52" t="str">
        <f>TRIM(Tabla1[[#This Row],[address2]])</f>
        <v>Calle 52 A # 50 46</v>
      </c>
      <c r="C52" t="s">
        <v>54</v>
      </c>
      <c r="D52" t="s">
        <v>258</v>
      </c>
      <c r="E52">
        <v>3876000</v>
      </c>
      <c r="F52" t="s">
        <v>3</v>
      </c>
      <c r="G52" t="s">
        <v>2</v>
      </c>
    </row>
    <row r="53" spans="1:7" x14ac:dyDescent="0.25">
      <c r="A53" t="s">
        <v>151</v>
      </c>
      <c r="B53" t="str">
        <f>TRIM(Tabla1[[#This Row],[address2]])</f>
        <v>Calle 6 SUR # 43 A 227
Local5246, Centro Comercial</v>
      </c>
      <c r="C53" t="s">
        <v>34</v>
      </c>
      <c r="D53" t="s">
        <v>258</v>
      </c>
      <c r="E53">
        <v>3876000</v>
      </c>
      <c r="F53" t="s">
        <v>3</v>
      </c>
      <c r="G53" t="s">
        <v>2</v>
      </c>
    </row>
    <row r="54" spans="1:7" x14ac:dyDescent="0.25">
      <c r="A54" t="s">
        <v>150</v>
      </c>
      <c r="B54" t="str">
        <f>TRIM(Tabla1[[#This Row],[address2]])</f>
        <v>Calle 38 # 48 51</v>
      </c>
      <c r="C54" t="s">
        <v>33</v>
      </c>
      <c r="D54" t="s">
        <v>258</v>
      </c>
      <c r="E54">
        <v>3876000</v>
      </c>
      <c r="F54" t="s">
        <v>3</v>
      </c>
      <c r="G54" t="s">
        <v>2</v>
      </c>
    </row>
    <row r="55" spans="1:7" x14ac:dyDescent="0.25">
      <c r="A55" t="s">
        <v>230</v>
      </c>
      <c r="B55" t="str">
        <f>TRIM(Tabla1[[#This Row],[address2]])</f>
        <v>Carrera 43 a # 30 25
CENTROCOMERCIAL</v>
      </c>
      <c r="C55" t="s">
        <v>113</v>
      </c>
      <c r="D55" t="s">
        <v>258</v>
      </c>
      <c r="E55">
        <v>3876000</v>
      </c>
      <c r="F55" t="s">
        <v>3</v>
      </c>
      <c r="G55" t="s">
        <v>2</v>
      </c>
    </row>
    <row r="56" spans="1:7" x14ac:dyDescent="0.25">
      <c r="A56" t="s">
        <v>231</v>
      </c>
      <c r="B56" t="str">
        <f>TRIM(Tabla1[[#This Row],[address2]])</f>
        <v>Carrera 80 # 64 61 LocalL0091</v>
      </c>
      <c r="C56" t="s">
        <v>114</v>
      </c>
      <c r="D56" t="s">
        <v>258</v>
      </c>
      <c r="E56">
        <v>3876000</v>
      </c>
      <c r="F56" t="s">
        <v>3</v>
      </c>
      <c r="G56" t="s">
        <v>2</v>
      </c>
    </row>
    <row r="57" spans="1:7" x14ac:dyDescent="0.25">
      <c r="A57" t="s">
        <v>154</v>
      </c>
      <c r="B57" t="str">
        <f>TRIM(Tabla1[[#This Row],[address2]])</f>
        <v>Carrera 80 # 79 C 157</v>
      </c>
      <c r="C57" t="s">
        <v>37</v>
      </c>
      <c r="D57" t="s">
        <v>258</v>
      </c>
      <c r="E57">
        <v>3876000</v>
      </c>
      <c r="F57" t="s">
        <v>3</v>
      </c>
      <c r="G57" t="s">
        <v>2</v>
      </c>
    </row>
    <row r="58" spans="1:7" x14ac:dyDescent="0.25">
      <c r="A58" t="s">
        <v>232</v>
      </c>
      <c r="B58" t="str">
        <f>TRIM(Tabla1[[#This Row],[address2]])</f>
        <v>Carrera 78 SUR # 42 A 40 /42</v>
      </c>
      <c r="C58" t="s">
        <v>115</v>
      </c>
      <c r="D58" t="s">
        <v>258</v>
      </c>
      <c r="E58">
        <v>3876000</v>
      </c>
      <c r="F58" t="s">
        <v>3</v>
      </c>
      <c r="G58" t="s">
        <v>2</v>
      </c>
    </row>
    <row r="59" spans="1:7" x14ac:dyDescent="0.25">
      <c r="A59" t="s">
        <v>174</v>
      </c>
      <c r="B59" t="str">
        <f>TRIM(Tabla1[[#This Row],[address2]])</f>
        <v>Carrera 43 A # 7 Sur 170
CCSantafé</v>
      </c>
      <c r="C59" t="s">
        <v>57</v>
      </c>
      <c r="D59" t="s">
        <v>258</v>
      </c>
      <c r="E59">
        <v>3876000</v>
      </c>
      <c r="F59" t="s">
        <v>3</v>
      </c>
      <c r="G59" t="s">
        <v>2</v>
      </c>
    </row>
    <row r="60" spans="1:7" x14ac:dyDescent="0.25">
      <c r="A60" t="s">
        <v>157</v>
      </c>
      <c r="B60" t="str">
        <f>TRIM(Tabla1[[#This Row],[address2]])</f>
        <v>Carrera 66 B # 34 A 76
Local216, Centro Comercial</v>
      </c>
      <c r="C60" t="s">
        <v>40</v>
      </c>
      <c r="D60" t="s">
        <v>258</v>
      </c>
      <c r="E60">
        <v>3876000</v>
      </c>
      <c r="F60" t="s">
        <v>3</v>
      </c>
      <c r="G60" t="s">
        <v>2</v>
      </c>
    </row>
    <row r="61" spans="1:7" x14ac:dyDescent="0.25">
      <c r="A61" t="s">
        <v>176</v>
      </c>
      <c r="B61" t="str">
        <f>TRIM(Tabla1[[#This Row],[address2]])</f>
        <v>Carrera 50 # 2 sur 189</v>
      </c>
      <c r="C61" t="s">
        <v>59</v>
      </c>
      <c r="D61" t="s">
        <v>266</v>
      </c>
      <c r="E61">
        <v>6579797</v>
      </c>
      <c r="F61" t="s">
        <v>3</v>
      </c>
      <c r="G61" t="s">
        <v>2</v>
      </c>
    </row>
    <row r="62" spans="1:7" x14ac:dyDescent="0.25">
      <c r="A62" t="s">
        <v>177</v>
      </c>
      <c r="B62" t="str">
        <f>TRIM(Tabla1[[#This Row],[address2]])</f>
        <v>Calle 60 # 56 77</v>
      </c>
      <c r="C62" t="s">
        <v>60</v>
      </c>
      <c r="D62" t="s">
        <v>266</v>
      </c>
      <c r="E62">
        <v>6579797</v>
      </c>
      <c r="F62" t="s">
        <v>3</v>
      </c>
      <c r="G62" t="s">
        <v>2</v>
      </c>
    </row>
    <row r="63" spans="1:7" x14ac:dyDescent="0.25">
      <c r="A63" t="s">
        <v>183</v>
      </c>
      <c r="B63" t="str">
        <f>TRIM(Tabla1[[#This Row],[address2]])</f>
        <v>Calle 49 # 45 39</v>
      </c>
      <c r="C63" t="s">
        <v>66</v>
      </c>
      <c r="D63" t="s">
        <v>271</v>
      </c>
      <c r="E63">
        <v>3137386728</v>
      </c>
      <c r="F63" t="s">
        <v>3</v>
      </c>
      <c r="G63" t="s">
        <v>2</v>
      </c>
    </row>
    <row r="64" spans="1:7" x14ac:dyDescent="0.25">
      <c r="A64" t="s">
        <v>193</v>
      </c>
      <c r="B64" t="str">
        <f>TRIM(Tabla1[[#This Row],[address2]])</f>
        <v>Calle 51 # 64 B 21</v>
      </c>
      <c r="C64" t="s">
        <v>76</v>
      </c>
      <c r="D64" t="s">
        <v>280</v>
      </c>
      <c r="E64">
        <v>3175745860</v>
      </c>
      <c r="F64" t="s">
        <v>3</v>
      </c>
      <c r="G64" t="s">
        <v>2</v>
      </c>
    </row>
    <row r="65" spans="1:7" x14ac:dyDescent="0.25">
      <c r="A65" t="s">
        <v>195</v>
      </c>
      <c r="B65" t="str">
        <f>TRIM(Tabla1[[#This Row],[address2]])</f>
        <v>Calle 29 C # 33 06 Bloque6
interior 701</v>
      </c>
      <c r="C65" t="s">
        <v>78</v>
      </c>
      <c r="D65" t="s">
        <v>282</v>
      </c>
      <c r="E65">
        <v>3128638824</v>
      </c>
      <c r="F65" t="s">
        <v>3</v>
      </c>
      <c r="G65" t="s">
        <v>2</v>
      </c>
    </row>
    <row r="66" spans="1:7" x14ac:dyDescent="0.25">
      <c r="A66" t="s">
        <v>136</v>
      </c>
      <c r="B66" t="str">
        <f>TRIM(Tabla1[[#This Row],[address2]])</f>
        <v>Carrera 64 C # 104 02
LOCAL3A</v>
      </c>
      <c r="C66" t="s">
        <v>19</v>
      </c>
      <c r="D66" t="s">
        <v>248</v>
      </c>
      <c r="E66">
        <v>2673707</v>
      </c>
      <c r="F66" t="s">
        <v>3</v>
      </c>
      <c r="G66" t="s">
        <v>2</v>
      </c>
    </row>
    <row r="67" spans="1:7" x14ac:dyDescent="0.25">
      <c r="A67" t="s">
        <v>236</v>
      </c>
      <c r="B67" t="str">
        <f>TRIM(Tabla1[[#This Row],[address2]])</f>
        <v>Calle 50 # 38 45</v>
      </c>
      <c r="C67" t="s">
        <v>119</v>
      </c>
      <c r="D67" t="s">
        <v>296</v>
      </c>
      <c r="E67">
        <v>6043225424</v>
      </c>
      <c r="F67" t="s">
        <v>3</v>
      </c>
      <c r="G67" t="s">
        <v>2</v>
      </c>
    </row>
    <row r="68" spans="1:7" x14ac:dyDescent="0.25">
      <c r="A68" t="s">
        <v>128</v>
      </c>
      <c r="B68" t="str">
        <f>TRIM(Tabla1[[#This Row],[address2]])</f>
        <v>Carrera 57 # 51 140</v>
      </c>
      <c r="C68" t="s">
        <v>11</v>
      </c>
      <c r="D68" t="s">
        <v>244</v>
      </c>
      <c r="E68">
        <v>5127789</v>
      </c>
      <c r="F68" t="s">
        <v>3</v>
      </c>
      <c r="G68" t="s">
        <v>2</v>
      </c>
    </row>
    <row r="69" spans="1:7" x14ac:dyDescent="0.25">
      <c r="A69" t="s">
        <v>194</v>
      </c>
      <c r="B69" t="str">
        <f>TRIM(Tabla1[[#This Row],[address2]])</f>
        <v>Carrera 30 # 10 C 228</v>
      </c>
      <c r="C69" t="s">
        <v>77</v>
      </c>
      <c r="D69" t="s">
        <v>281</v>
      </c>
      <c r="E69">
        <v>3127085363</v>
      </c>
      <c r="F69" t="s">
        <v>3</v>
      </c>
      <c r="G69" t="s">
        <v>2</v>
      </c>
    </row>
    <row r="70" spans="1:7" x14ac:dyDescent="0.25">
      <c r="A70" t="s">
        <v>208</v>
      </c>
      <c r="B70" t="str">
        <f>TRIM(Tabla1[[#This Row],[address2]])</f>
        <v>Carrera 43 A # 7 SUR 170 PISO
4</v>
      </c>
      <c r="C70" t="s">
        <v>91</v>
      </c>
      <c r="D70" t="s">
        <v>294</v>
      </c>
      <c r="E70">
        <v>6151515</v>
      </c>
      <c r="F70" t="s">
        <v>3</v>
      </c>
      <c r="G70" t="s">
        <v>2</v>
      </c>
    </row>
    <row r="71" spans="1:7" x14ac:dyDescent="0.25">
      <c r="A71" t="s">
        <v>159</v>
      </c>
      <c r="B71" t="str">
        <f>TRIM(Tabla1[[#This Row],[address2]])</f>
        <v>Carrera 48 # 14 135 Av.Los
Industriales</v>
      </c>
      <c r="C71" t="s">
        <v>42</v>
      </c>
      <c r="D71" t="s">
        <v>260</v>
      </c>
      <c r="E71">
        <v>3904100</v>
      </c>
      <c r="F71" t="s">
        <v>3</v>
      </c>
      <c r="G71" t="s">
        <v>2</v>
      </c>
    </row>
    <row r="72" spans="1:7" x14ac:dyDescent="0.25">
      <c r="A72" t="s">
        <v>158</v>
      </c>
      <c r="B72" t="str">
        <f>TRIM(Tabla1[[#This Row],[address2]])</f>
        <v>Carrera 82 C # 30 A 150 CCLos
Molinos local 1131</v>
      </c>
      <c r="C72" t="s">
        <v>41</v>
      </c>
      <c r="D72" t="s">
        <v>260</v>
      </c>
      <c r="E72">
        <v>3904100</v>
      </c>
      <c r="F72" t="s">
        <v>3</v>
      </c>
      <c r="G72" t="s">
        <v>2</v>
      </c>
    </row>
    <row r="73" spans="1:7" x14ac:dyDescent="0.25">
      <c r="A73" t="s">
        <v>160</v>
      </c>
      <c r="B73" t="str">
        <f>TRIM(Tabla1[[#This Row],[address2]])</f>
        <v>Calle 44 # 65 100</v>
      </c>
      <c r="C73" t="s">
        <v>43</v>
      </c>
      <c r="D73" t="s">
        <v>260</v>
      </c>
      <c r="E73">
        <v>3904100</v>
      </c>
      <c r="F73" t="s">
        <v>3</v>
      </c>
      <c r="G73" t="s">
        <v>2</v>
      </c>
    </row>
    <row r="74" spans="1:7" x14ac:dyDescent="0.25">
      <c r="A74" t="s">
        <v>142</v>
      </c>
      <c r="B74" t="str">
        <f>TRIM(Tabla1[[#This Row],[address2]])</f>
        <v>Kilómetro 2 # 4
AUTOPISTAMEDELLIN</v>
      </c>
      <c r="C74" t="s">
        <v>25</v>
      </c>
      <c r="D74" t="s">
        <v>254</v>
      </c>
      <c r="E74">
        <v>3208361305</v>
      </c>
      <c r="F74" t="s">
        <v>3</v>
      </c>
      <c r="G74" t="s">
        <v>2</v>
      </c>
    </row>
    <row r="75" spans="1:7" x14ac:dyDescent="0.25">
      <c r="A75" t="s">
        <v>133</v>
      </c>
      <c r="B75" t="str">
        <f>TRIM(Tabla1[[#This Row],[address2]])</f>
        <v>Carrera 43 A # 11 B 145 101</v>
      </c>
      <c r="C75" t="s">
        <v>16</v>
      </c>
      <c r="D75" t="s">
        <v>246</v>
      </c>
      <c r="E75">
        <v>3167700</v>
      </c>
      <c r="F75" t="s">
        <v>3</v>
      </c>
      <c r="G75" t="s">
        <v>2</v>
      </c>
    </row>
    <row r="76" spans="1:7" x14ac:dyDescent="0.25">
      <c r="A76" t="s">
        <v>188</v>
      </c>
      <c r="B76" t="str">
        <f>TRIM(Tabla1[[#This Row],[address2]])</f>
        <v>Carrera 30 # 30 46</v>
      </c>
      <c r="C76" t="s">
        <v>71</v>
      </c>
      <c r="D76" t="s">
        <v>275</v>
      </c>
      <c r="E76">
        <v>8498152</v>
      </c>
      <c r="F76" t="s">
        <v>3</v>
      </c>
      <c r="G76" t="s">
        <v>2</v>
      </c>
    </row>
    <row r="77" spans="1:7" x14ac:dyDescent="0.25">
      <c r="A77" t="s">
        <v>191</v>
      </c>
      <c r="B77" t="str">
        <f>TRIM(Tabla1[[#This Row],[address2]])</f>
        <v>Calle 50 # 68 65 Local18</v>
      </c>
      <c r="C77" t="s">
        <v>74</v>
      </c>
      <c r="D77" t="s">
        <v>278</v>
      </c>
      <c r="E77">
        <v>3006171312</v>
      </c>
      <c r="F77" t="s">
        <v>3</v>
      </c>
      <c r="G77" t="s">
        <v>2</v>
      </c>
    </row>
    <row r="78" spans="1:7" x14ac:dyDescent="0.25">
      <c r="A78" t="s">
        <v>134</v>
      </c>
      <c r="B78" t="str">
        <f>TRIM(Tabla1[[#This Row],[address2]])</f>
        <v>Carrera 43 A # 11 B 145</v>
      </c>
      <c r="C78" t="s">
        <v>17</v>
      </c>
      <c r="D78" t="s">
        <v>246</v>
      </c>
      <c r="E78">
        <v>3167700</v>
      </c>
      <c r="F78" t="s">
        <v>3</v>
      </c>
      <c r="G78" t="s">
        <v>2</v>
      </c>
    </row>
    <row r="79" spans="1:7" x14ac:dyDescent="0.25">
      <c r="A79" t="s">
        <v>143</v>
      </c>
      <c r="B79" t="str">
        <f>TRIM(Tabla1[[#This Row],[address2]])</f>
        <v>Carrera 49 # 46 75 ED
ROSITA INT. 301</v>
      </c>
      <c r="C79" t="s">
        <v>26</v>
      </c>
      <c r="D79" t="s">
        <v>255</v>
      </c>
      <c r="E79">
        <v>2317995</v>
      </c>
      <c r="F79" t="s">
        <v>3</v>
      </c>
      <c r="G79" t="s">
        <v>2</v>
      </c>
    </row>
    <row r="80" spans="1:7" x14ac:dyDescent="0.25">
      <c r="A80" t="s">
        <v>126</v>
      </c>
      <c r="B80" t="str">
        <f>TRIM(Tabla1[[#This Row],[address2]])</f>
        <v>Carrera 74 # 53 21 LOCAL21</v>
      </c>
      <c r="C80" t="s">
        <v>9</v>
      </c>
      <c r="D80" t="s">
        <v>243</v>
      </c>
      <c r="E80">
        <v>4445268</v>
      </c>
      <c r="F80" t="s">
        <v>3</v>
      </c>
      <c r="G80" t="s">
        <v>2</v>
      </c>
    </row>
    <row r="81" spans="1:7" x14ac:dyDescent="0.25">
      <c r="A81" t="s">
        <v>125</v>
      </c>
      <c r="B81" t="str">
        <f>TRIM(Tabla1[[#This Row],[address2]])</f>
        <v>Calle 37 # 80 36 LOCAL128</v>
      </c>
      <c r="C81" t="s">
        <v>8</v>
      </c>
      <c r="D81" t="s">
        <v>243</v>
      </c>
      <c r="E81">
        <v>4445268</v>
      </c>
      <c r="F81" t="s">
        <v>3</v>
      </c>
      <c r="G81" t="s">
        <v>2</v>
      </c>
    </row>
    <row r="82" spans="1:7" x14ac:dyDescent="0.25">
      <c r="A82" t="s">
        <v>182</v>
      </c>
      <c r="B82" t="str">
        <f>TRIM(Tabla1[[#This Row],[address2]])</f>
        <v>Calle 20 sur # 27 124</v>
      </c>
      <c r="C82" t="s">
        <v>65</v>
      </c>
      <c r="D82" t="s">
        <v>270</v>
      </c>
      <c r="E82">
        <v>4449303</v>
      </c>
      <c r="F82" t="s">
        <v>3</v>
      </c>
      <c r="G82" t="s">
        <v>2</v>
      </c>
    </row>
    <row r="83" spans="1:7" x14ac:dyDescent="0.25">
      <c r="A83" t="s">
        <v>137</v>
      </c>
      <c r="B83" t="str">
        <f>TRIM(Tabla1[[#This Row],[address2]])</f>
        <v>Calle 54 # 57 59</v>
      </c>
      <c r="C83" t="s">
        <v>20</v>
      </c>
      <c r="D83" t="s">
        <v>249</v>
      </c>
      <c r="E83">
        <v>4798852</v>
      </c>
      <c r="F83" t="s">
        <v>3</v>
      </c>
      <c r="G83" t="s">
        <v>2</v>
      </c>
    </row>
    <row r="84" spans="1:7" x14ac:dyDescent="0.25">
      <c r="A84" t="s">
        <v>190</v>
      </c>
      <c r="B84" t="str">
        <f>TRIM(Tabla1[[#This Row],[address2]])</f>
        <v>Calle 6 SUR # 79 150</v>
      </c>
      <c r="C84" t="s">
        <v>73</v>
      </c>
      <c r="D84" t="s">
        <v>277</v>
      </c>
      <c r="E84">
        <v>3008333787</v>
      </c>
      <c r="F84" t="s">
        <v>3</v>
      </c>
      <c r="G84" t="s">
        <v>2</v>
      </c>
    </row>
    <row r="85" spans="1:7" x14ac:dyDescent="0.25">
      <c r="A85" t="s">
        <v>185</v>
      </c>
      <c r="B85" t="str">
        <f>TRIM(Tabla1[[#This Row],[address2]])</f>
        <v>vereda santa elena</v>
      </c>
      <c r="C85" t="s">
        <v>68</v>
      </c>
      <c r="D85" t="s">
        <v>273</v>
      </c>
      <c r="E85">
        <v>3127367291</v>
      </c>
      <c r="F85" t="s">
        <v>3</v>
      </c>
      <c r="G85" t="s">
        <v>2</v>
      </c>
    </row>
    <row r="86" spans="1:7" x14ac:dyDescent="0.25">
      <c r="A86" t="s">
        <v>140</v>
      </c>
      <c r="B86" t="str">
        <f>TRIM(Tabla1[[#This Row],[address2]])</f>
        <v>Calle 48 # 54 15</v>
      </c>
      <c r="C86" t="s">
        <v>23</v>
      </c>
      <c r="D86" t="s">
        <v>252</v>
      </c>
      <c r="E86">
        <v>5112042</v>
      </c>
      <c r="F86" t="s">
        <v>3</v>
      </c>
      <c r="G86" t="s">
        <v>2</v>
      </c>
    </row>
    <row r="87" spans="1:7" x14ac:dyDescent="0.25">
      <c r="A87" t="s">
        <v>139</v>
      </c>
      <c r="B87" t="str">
        <f>TRIM(Tabla1[[#This Row],[address2]])</f>
        <v>Carrera 64 B # 35 71 of1103</v>
      </c>
      <c r="C87" t="s">
        <v>22</v>
      </c>
      <c r="D87" t="s">
        <v>251</v>
      </c>
      <c r="E87">
        <v>5085275</v>
      </c>
      <c r="F87" t="s">
        <v>3</v>
      </c>
      <c r="G87" t="s">
        <v>2</v>
      </c>
    </row>
    <row r="88" spans="1:7" x14ac:dyDescent="0.25">
      <c r="A88" t="s">
        <v>144</v>
      </c>
      <c r="B88" t="str">
        <f>TRIM(Tabla1[[#This Row],[address2]])</f>
        <v>Calle 39 SUR # 79 60
SANANTONIO DE PRADO</v>
      </c>
      <c r="C88" t="s">
        <v>27</v>
      </c>
      <c r="D88" t="s">
        <v>256</v>
      </c>
      <c r="E88">
        <v>573370067</v>
      </c>
      <c r="F88" t="s">
        <v>3</v>
      </c>
      <c r="G88" t="s">
        <v>2</v>
      </c>
    </row>
    <row r="89" spans="1:7" x14ac:dyDescent="0.25">
      <c r="A89" t="s">
        <v>181</v>
      </c>
      <c r="B89" t="str">
        <f>TRIM(Tabla1[[#This Row],[address2]])</f>
        <v>Calle 20 # 35 120</v>
      </c>
      <c r="C89" t="s">
        <v>64</v>
      </c>
      <c r="D89" t="s">
        <v>269</v>
      </c>
      <c r="E89">
        <v>4443075</v>
      </c>
      <c r="F89" t="s">
        <v>3</v>
      </c>
      <c r="G89" t="s">
        <v>2</v>
      </c>
    </row>
    <row r="90" spans="1:7" x14ac:dyDescent="0.25">
      <c r="A90" t="s">
        <v>192</v>
      </c>
      <c r="B90" t="str">
        <f>TRIM(Tabla1[[#This Row],[address2]])</f>
        <v>Carrera 147 # 67 B 67</v>
      </c>
      <c r="C90" t="s">
        <v>75</v>
      </c>
      <c r="D90" t="s">
        <v>279</v>
      </c>
      <c r="E90">
        <v>2299183</v>
      </c>
      <c r="F90" t="s">
        <v>3</v>
      </c>
      <c r="G90" t="s">
        <v>2</v>
      </c>
    </row>
    <row r="91" spans="1:7" x14ac:dyDescent="0.25">
      <c r="A91" t="s">
        <v>175</v>
      </c>
      <c r="B91" t="str">
        <f>TRIM(Tabla1[[#This Row],[address2]])</f>
        <v>Carrera 52 # 109 b 33</v>
      </c>
      <c r="C91" t="s">
        <v>58</v>
      </c>
      <c r="D91" t="s">
        <v>265</v>
      </c>
      <c r="E91">
        <v>4485871</v>
      </c>
      <c r="F91" t="s">
        <v>3</v>
      </c>
      <c r="G91" t="s">
        <v>2</v>
      </c>
    </row>
    <row r="92" spans="1:7" x14ac:dyDescent="0.25">
      <c r="A92" t="s">
        <v>124</v>
      </c>
      <c r="B92" t="str">
        <f>TRIM(Tabla1[[#This Row],[address2]])</f>
        <v>Carrera 50 c # 10 sur 199</v>
      </c>
      <c r="C92" t="s">
        <v>7</v>
      </c>
      <c r="D92" t="s">
        <v>242</v>
      </c>
      <c r="E92">
        <v>3610010</v>
      </c>
      <c r="F92" t="s">
        <v>3</v>
      </c>
      <c r="G92" t="s">
        <v>2</v>
      </c>
    </row>
    <row r="93" spans="1:7" x14ac:dyDescent="0.25">
      <c r="A93" t="s">
        <v>163</v>
      </c>
      <c r="B93" t="str">
        <f>TRIM(Tabla1[[#This Row],[address2]])</f>
        <v>Carrera 48 # 7 332</v>
      </c>
      <c r="C93" t="s">
        <v>46</v>
      </c>
      <c r="D93" t="s">
        <v>262</v>
      </c>
      <c r="E93">
        <v>3159265983</v>
      </c>
      <c r="F93" t="s">
        <v>3</v>
      </c>
      <c r="G93" t="s">
        <v>2</v>
      </c>
    </row>
    <row r="94" spans="1:7" x14ac:dyDescent="0.25">
      <c r="A94" t="s">
        <v>186</v>
      </c>
      <c r="B94" t="str">
        <f>TRIM(Tabla1[[#This Row],[address2]])</f>
        <v>Transversal 40 # 74 A 40 Local2</v>
      </c>
      <c r="C94" t="s">
        <v>69</v>
      </c>
      <c r="D94" t="s">
        <v>262</v>
      </c>
      <c r="E94">
        <v>3159265983</v>
      </c>
      <c r="F94" t="s">
        <v>3</v>
      </c>
      <c r="G94" t="s">
        <v>2</v>
      </c>
    </row>
    <row r="95" spans="1:7" x14ac:dyDescent="0.25">
      <c r="A95" t="s">
        <v>206</v>
      </c>
      <c r="B95" t="str">
        <f>TRIM(Tabla1[[#This Row],[address2]])</f>
        <v>Calle 76 # 51 60
BARRIOLAURELES</v>
      </c>
      <c r="C95" t="s">
        <v>89</v>
      </c>
      <c r="D95" t="s">
        <v>292</v>
      </c>
      <c r="E95">
        <v>3116800178</v>
      </c>
      <c r="F95" t="s">
        <v>3</v>
      </c>
      <c r="G95" t="s">
        <v>2</v>
      </c>
    </row>
    <row r="96" spans="1:7" x14ac:dyDescent="0.25">
      <c r="A96" t="s">
        <v>165</v>
      </c>
      <c r="B96" t="str">
        <f>TRIM(Tabla1[[#This Row],[address2]])</f>
        <v>Calle 2 # 52 37</v>
      </c>
      <c r="C96" t="s">
        <v>48</v>
      </c>
      <c r="D96" t="s">
        <v>264</v>
      </c>
      <c r="E96">
        <v>3176669406</v>
      </c>
      <c r="F96" t="s">
        <v>3</v>
      </c>
      <c r="G96" t="s">
        <v>2</v>
      </c>
    </row>
    <row r="97" spans="1:7" x14ac:dyDescent="0.25">
      <c r="A97" t="s">
        <v>166</v>
      </c>
      <c r="B97" t="str">
        <f>TRIM(Tabla1[[#This Row],[address2]])</f>
        <v>Carrera 87 # 47 DD 72</v>
      </c>
      <c r="C97" t="s">
        <v>49</v>
      </c>
      <c r="D97" t="s">
        <v>264</v>
      </c>
      <c r="E97">
        <v>3176669406</v>
      </c>
      <c r="F97" t="s">
        <v>3</v>
      </c>
      <c r="G97" t="s">
        <v>2</v>
      </c>
    </row>
    <row r="98" spans="1:7" x14ac:dyDescent="0.25">
      <c r="A98" t="s">
        <v>129</v>
      </c>
      <c r="B98" t="str">
        <f>TRIM(Tabla1[[#This Row],[address2]])</f>
        <v>Carrera 57 # 51 30</v>
      </c>
      <c r="C98" t="s">
        <v>12</v>
      </c>
      <c r="D98" t="s">
        <v>244</v>
      </c>
      <c r="E98">
        <v>5127789</v>
      </c>
      <c r="F98" t="s">
        <v>3</v>
      </c>
      <c r="G98" t="s">
        <v>2</v>
      </c>
    </row>
    <row r="99" spans="1:7" x14ac:dyDescent="0.25">
      <c r="A99" t="s">
        <v>222</v>
      </c>
      <c r="B99" t="str">
        <f>TRIM(Tabla1[[#This Row],[address2]])</f>
        <v>Carrera 50 A # 93 26</v>
      </c>
      <c r="C99" t="s">
        <v>105</v>
      </c>
      <c r="D99" t="s">
        <v>295</v>
      </c>
      <c r="E99">
        <v>3017574775</v>
      </c>
      <c r="F99" t="s">
        <v>3</v>
      </c>
      <c r="G99" t="s">
        <v>2</v>
      </c>
    </row>
    <row r="100" spans="1:7" x14ac:dyDescent="0.25">
      <c r="A100" t="s">
        <v>220</v>
      </c>
      <c r="B100" t="str">
        <f>TRIM(Tabla1[[#This Row],[address2]])</f>
        <v>Calle 25 # 65 A 38</v>
      </c>
      <c r="C100" t="s">
        <v>103</v>
      </c>
      <c r="D100" t="s">
        <v>295</v>
      </c>
      <c r="E100">
        <v>3017574775</v>
      </c>
      <c r="F100" t="s">
        <v>3</v>
      </c>
      <c r="G100" t="s">
        <v>2</v>
      </c>
    </row>
    <row r="101" spans="1:7" x14ac:dyDescent="0.25">
      <c r="A101" t="s">
        <v>227</v>
      </c>
      <c r="B101" t="str">
        <f>TRIM(Tabla1[[#This Row],[address2]])</f>
        <v>Carrera 88 # 39 53</v>
      </c>
      <c r="C101" t="s">
        <v>110</v>
      </c>
      <c r="D101" t="s">
        <v>295</v>
      </c>
      <c r="E101">
        <v>3017574775</v>
      </c>
      <c r="F101" t="s">
        <v>3</v>
      </c>
      <c r="G101" t="s">
        <v>2</v>
      </c>
    </row>
    <row r="102" spans="1:7" x14ac:dyDescent="0.25">
      <c r="A102" t="s">
        <v>218</v>
      </c>
      <c r="B102" t="str">
        <f>TRIM(Tabla1[[#This Row],[address2]])</f>
        <v>Carrera 64 A # 103 29</v>
      </c>
      <c r="C102" t="s">
        <v>101</v>
      </c>
      <c r="D102" t="s">
        <v>295</v>
      </c>
      <c r="E102">
        <v>3017574775</v>
      </c>
      <c r="F102" t="s">
        <v>3</v>
      </c>
      <c r="G102" t="s">
        <v>2</v>
      </c>
    </row>
    <row r="103" spans="1:7" x14ac:dyDescent="0.25">
      <c r="A103" t="s">
        <v>234</v>
      </c>
      <c r="B103" t="str">
        <f>TRIM(Tabla1[[#This Row],[address2]])</f>
        <v>Calle 29 A # 83 A 10</v>
      </c>
      <c r="C103" t="s">
        <v>117</v>
      </c>
      <c r="D103" t="s">
        <v>295</v>
      </c>
      <c r="E103">
        <v>3017574775</v>
      </c>
      <c r="F103" t="s">
        <v>3</v>
      </c>
      <c r="G103" t="s">
        <v>2</v>
      </c>
    </row>
    <row r="104" spans="1:7" x14ac:dyDescent="0.25">
      <c r="A104" t="s">
        <v>215</v>
      </c>
      <c r="B104" t="str">
        <f>TRIM(Tabla1[[#This Row],[address2]])</f>
        <v>Calle 49 # 33 30</v>
      </c>
      <c r="C104" t="s">
        <v>98</v>
      </c>
      <c r="D104" t="s">
        <v>295</v>
      </c>
      <c r="E104">
        <v>3017574775</v>
      </c>
      <c r="F104" t="s">
        <v>3</v>
      </c>
      <c r="G104" t="s">
        <v>2</v>
      </c>
    </row>
    <row r="105" spans="1:7" x14ac:dyDescent="0.25">
      <c r="A105" t="s">
        <v>212</v>
      </c>
      <c r="B105" t="str">
        <f>TRIM(Tabla1[[#This Row],[address2]])</f>
        <v>Calle 49 # 80 29</v>
      </c>
      <c r="C105" t="s">
        <v>95</v>
      </c>
      <c r="D105" t="s">
        <v>295</v>
      </c>
      <c r="E105">
        <v>3017574775</v>
      </c>
      <c r="F105" t="s">
        <v>3</v>
      </c>
      <c r="G105" t="s">
        <v>2</v>
      </c>
    </row>
    <row r="106" spans="1:7" x14ac:dyDescent="0.25">
      <c r="A106" t="s">
        <v>235</v>
      </c>
      <c r="B106" t="str">
        <f>TRIM(Tabla1[[#This Row],[address2]])</f>
        <v>Calle 8 # 45 38</v>
      </c>
      <c r="C106" t="s">
        <v>118</v>
      </c>
      <c r="D106" t="s">
        <v>295</v>
      </c>
      <c r="E106">
        <v>3017574775</v>
      </c>
      <c r="F106" t="s">
        <v>3</v>
      </c>
      <c r="G106" t="s">
        <v>2</v>
      </c>
    </row>
    <row r="107" spans="1:7" x14ac:dyDescent="0.25">
      <c r="A107" t="s">
        <v>214</v>
      </c>
      <c r="B107" t="str">
        <f>TRIM(Tabla1[[#This Row],[address2]])</f>
        <v>Calle 96 # 67 52</v>
      </c>
      <c r="C107" t="s">
        <v>97</v>
      </c>
      <c r="D107" t="s">
        <v>295</v>
      </c>
      <c r="E107">
        <v>3017574775</v>
      </c>
      <c r="F107" t="s">
        <v>3</v>
      </c>
      <c r="G107" t="s">
        <v>2</v>
      </c>
    </row>
    <row r="108" spans="1:7" x14ac:dyDescent="0.25">
      <c r="A108" t="s">
        <v>211</v>
      </c>
      <c r="B108" t="str">
        <f>TRIM(Tabla1[[#This Row],[address2]])</f>
        <v>Calle 44 A # 71 72</v>
      </c>
      <c r="C108" t="s">
        <v>94</v>
      </c>
      <c r="D108" t="s">
        <v>295</v>
      </c>
      <c r="E108">
        <v>3017574775</v>
      </c>
      <c r="F108" t="s">
        <v>3</v>
      </c>
      <c r="G108" t="s">
        <v>2</v>
      </c>
    </row>
    <row r="109" spans="1:7" x14ac:dyDescent="0.25">
      <c r="A109" t="s">
        <v>225</v>
      </c>
      <c r="B109" t="str">
        <f>TRIM(Tabla1[[#This Row],[address2]])</f>
        <v>Carrera 52 # 14 SUR 75</v>
      </c>
      <c r="C109" t="s">
        <v>108</v>
      </c>
      <c r="D109" t="s">
        <v>295</v>
      </c>
      <c r="E109">
        <v>3017574775</v>
      </c>
      <c r="F109" t="s">
        <v>3</v>
      </c>
      <c r="G109" t="s">
        <v>2</v>
      </c>
    </row>
    <row r="110" spans="1:7" x14ac:dyDescent="0.25">
      <c r="A110" t="s">
        <v>221</v>
      </c>
      <c r="B110" t="str">
        <f>TRIM(Tabla1[[#This Row],[address2]])</f>
        <v>Calle 32 F # 75 C 145</v>
      </c>
      <c r="C110" t="s">
        <v>104</v>
      </c>
      <c r="D110" t="s">
        <v>295</v>
      </c>
      <c r="E110">
        <v>3017574775</v>
      </c>
      <c r="F110" t="s">
        <v>3</v>
      </c>
      <c r="G110" t="s">
        <v>2</v>
      </c>
    </row>
    <row r="111" spans="1:7" x14ac:dyDescent="0.25">
      <c r="A111" t="s">
        <v>219</v>
      </c>
      <c r="B111" t="str">
        <f>TRIM(Tabla1[[#This Row],[address2]])</f>
        <v>Calle 75 # 72 B 227</v>
      </c>
      <c r="C111" t="s">
        <v>102</v>
      </c>
      <c r="D111" t="s">
        <v>295</v>
      </c>
      <c r="E111">
        <v>3017574775</v>
      </c>
      <c r="F111" t="s">
        <v>3</v>
      </c>
      <c r="G111" t="s">
        <v>2</v>
      </c>
    </row>
    <row r="112" spans="1:7" x14ac:dyDescent="0.25">
      <c r="A112" t="s">
        <v>223</v>
      </c>
      <c r="B112" t="str">
        <f>TRIM(Tabla1[[#This Row],[address2]])</f>
        <v>Carrera 86 # 64 45</v>
      </c>
      <c r="C112" t="s">
        <v>106</v>
      </c>
      <c r="D112" t="s">
        <v>295</v>
      </c>
      <c r="E112">
        <v>3017574775</v>
      </c>
      <c r="F112" t="s">
        <v>3</v>
      </c>
      <c r="G112" t="s">
        <v>2</v>
      </c>
    </row>
    <row r="113" spans="1:7" x14ac:dyDescent="0.25">
      <c r="A113" t="s">
        <v>224</v>
      </c>
      <c r="B113" t="str">
        <f>TRIM(Tabla1[[#This Row],[address2]])</f>
        <v>Calle 77 BB # 82 107</v>
      </c>
      <c r="C113" t="s">
        <v>107</v>
      </c>
      <c r="D113" t="s">
        <v>295</v>
      </c>
      <c r="E113">
        <v>3017574775</v>
      </c>
      <c r="F113" t="s">
        <v>3</v>
      </c>
      <c r="G113" t="s">
        <v>2</v>
      </c>
    </row>
    <row r="114" spans="1:7" x14ac:dyDescent="0.25">
      <c r="A114" t="s">
        <v>216</v>
      </c>
      <c r="B114" t="str">
        <f>TRIM(Tabla1[[#This Row],[address2]])</f>
        <v>Carrera 78 S # 19 13</v>
      </c>
      <c r="C114" t="s">
        <v>99</v>
      </c>
      <c r="D114" t="s">
        <v>295</v>
      </c>
      <c r="E114">
        <v>3017574775</v>
      </c>
      <c r="F114" t="s">
        <v>3</v>
      </c>
      <c r="G114" t="s">
        <v>2</v>
      </c>
    </row>
    <row r="115" spans="1:7" x14ac:dyDescent="0.25">
      <c r="A115" t="s">
        <v>217</v>
      </c>
      <c r="B115" t="str">
        <f>TRIM(Tabla1[[#This Row],[address2]])</f>
        <v>Calle 40 # 105 102</v>
      </c>
      <c r="C115" t="s">
        <v>100</v>
      </c>
      <c r="D115" t="s">
        <v>295</v>
      </c>
      <c r="E115">
        <v>3017574775</v>
      </c>
      <c r="F115" t="s">
        <v>3</v>
      </c>
      <c r="G115" t="s">
        <v>2</v>
      </c>
    </row>
    <row r="116" spans="1:7" x14ac:dyDescent="0.25">
      <c r="A116" t="s">
        <v>226</v>
      </c>
      <c r="B116" t="str">
        <f>TRIM(Tabla1[[#This Row],[address2]])</f>
        <v>Calle 100 # 46 A 28</v>
      </c>
      <c r="C116" t="s">
        <v>109</v>
      </c>
      <c r="D116" t="s">
        <v>295</v>
      </c>
      <c r="E116">
        <v>3017574775</v>
      </c>
      <c r="F116" t="s">
        <v>3</v>
      </c>
      <c r="G116" t="s">
        <v>2</v>
      </c>
    </row>
    <row r="117" spans="1:7" x14ac:dyDescent="0.25">
      <c r="A117" t="s">
        <v>213</v>
      </c>
      <c r="B117" t="str">
        <f>TRIM(Tabla1[[#This Row],[address2]])</f>
        <v>Carrera 87 # 47 DD 61</v>
      </c>
      <c r="C117" t="s">
        <v>96</v>
      </c>
      <c r="D117" t="s">
        <v>295</v>
      </c>
      <c r="E117">
        <v>3017574775</v>
      </c>
      <c r="F117" t="s">
        <v>3</v>
      </c>
      <c r="G117" t="s">
        <v>2</v>
      </c>
    </row>
    <row r="118" spans="1:7" x14ac:dyDescent="0.25">
      <c r="A118" t="s">
        <v>123</v>
      </c>
      <c r="B118" t="str">
        <f>TRIM(Tabla1[[#This Row],[address2]])</f>
        <v>Calle 32 # 48 45</v>
      </c>
      <c r="C118" t="s">
        <v>6</v>
      </c>
      <c r="D118" t="s">
        <v>241</v>
      </c>
      <c r="E118" t="s">
        <v>299</v>
      </c>
      <c r="F118" t="s">
        <v>3</v>
      </c>
      <c r="G118" t="s">
        <v>2</v>
      </c>
    </row>
    <row r="119" spans="1:7" x14ac:dyDescent="0.25">
      <c r="A119" t="s">
        <v>184</v>
      </c>
      <c r="B119" t="str">
        <f>TRIM(Tabla1[[#This Row],[address2]])</f>
        <v>Calle 7 D # 43 A 15 BARRIO EL
POBLADO</v>
      </c>
      <c r="C119" t="s">
        <v>67</v>
      </c>
      <c r="D119" t="s">
        <v>272</v>
      </c>
      <c r="E119">
        <v>4440855</v>
      </c>
      <c r="F119" t="s">
        <v>3</v>
      </c>
      <c r="G119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Palacio García</dc:creator>
  <cp:lastModifiedBy>Sebastián Palacio García</cp:lastModifiedBy>
  <dcterms:created xsi:type="dcterms:W3CDTF">2024-04-07T18:51:37Z</dcterms:created>
  <dcterms:modified xsi:type="dcterms:W3CDTF">2024-04-08T00:32:12Z</dcterms:modified>
</cp:coreProperties>
</file>