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d.docs.live.net/6f3e34a668b81486/TAFE/Sem 2/PM5_Mark/Student/Assessment/ICTPRG529/Submission Folder/"/>
    </mc:Choice>
  </mc:AlternateContent>
  <xr:revisionPtr revIDLastSave="1047" documentId="11_E5289B1853B63C2B4967302A30C849C535FCEDD3" xr6:coauthVersionLast="47" xr6:coauthVersionMax="47" xr10:uidLastSave="{B1FE40FD-E196-4D40-83B0-51DDFF048D3F}"/>
  <bookViews>
    <workbookView xWindow="-12510" yWindow="3540" windowWidth="19335" windowHeight="13065" xr2:uid="{4572B24B-759E-479C-B3C4-3F00E6B8C180}"/>
  </bookViews>
  <sheets>
    <sheet name="TEST CASES list" sheetId="2" r:id="rId1"/>
    <sheet name="Test Report" sheetId="1" r:id="rId2"/>
    <sheet name="Rework1" sheetId="4" r:id="rId3"/>
    <sheet name="Rework2" sheetId="5" r:id="rId4"/>
  </sheets>
  <definedNames>
    <definedName name="CRITICALITY" localSheetId="2">Rework1!$A$35:$A$39</definedName>
    <definedName name="CRITICALITY" localSheetId="3">Rework2!$A$35:$A$39</definedName>
    <definedName name="CRITICALITY">'Test Report'!$A$80:$A$84</definedName>
    <definedName name="no" localSheetId="2">Rework1!#REF!</definedName>
    <definedName name="no" localSheetId="3">Rework2!#REF!</definedName>
    <definedName name="no">'Test Report'!#REF!</definedName>
    <definedName name="nono" localSheetId="2">Rework1!$E$35:$E$36</definedName>
    <definedName name="nono" localSheetId="3">Rework2!$E$35:$E$36</definedName>
    <definedName name="nono">'Test Report'!$E$80:$E$81</definedName>
    <definedName name="_xlnm.Print_Titles" localSheetId="2">Rework1!$8:$8</definedName>
    <definedName name="_xlnm.Print_Titles" localSheetId="3">Rework2!$8:$8</definedName>
    <definedName name="_xlnm.Print_Titles" localSheetId="1">'Test Report'!$8:$8</definedName>
    <definedName name="testing" localSheetId="2">Rework1!$F$35:$F$44</definedName>
    <definedName name="testing" localSheetId="3">Rework2!$F$35:$F$44</definedName>
    <definedName name="testing">'Test Report'!$F$80:$F$89</definedName>
    <definedName name="yes" localSheetId="2">Rework1!#REF!</definedName>
    <definedName name="yes" localSheetId="3">Rework2!#REF!</definedName>
    <definedName name="yes">'Test Report'!#REF!</definedName>
    <definedName name="yes1">'Test Report'!#REF!</definedName>
    <definedName name="yes2" localSheetId="2">Rework1!$C$35:$C$36</definedName>
    <definedName name="yes2" localSheetId="3">Rework2!$C$35:$C$36</definedName>
    <definedName name="yes2">'Test Report'!$C$80:$C$81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 i="1" l="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K11" i="1" l="1"/>
  <c r="K12" i="1"/>
  <c r="K13" i="1"/>
  <c r="K14" i="1"/>
  <c r="K15" i="1"/>
  <c r="K16" i="1"/>
  <c r="K17"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11" i="4" l="1"/>
  <c r="K12" i="4"/>
  <c r="K13" i="4"/>
  <c r="K14" i="4"/>
  <c r="K15" i="4"/>
  <c r="K16" i="4"/>
  <c r="K17" i="4"/>
  <c r="K18" i="4"/>
  <c r="K19" i="4"/>
  <c r="K20" i="4"/>
  <c r="K21" i="4"/>
  <c r="K22" i="4"/>
  <c r="K23" i="4"/>
  <c r="K24" i="4"/>
  <c r="K25" i="4"/>
  <c r="K26" i="4"/>
  <c r="K9" i="4"/>
  <c r="K10" i="4"/>
  <c r="K10" i="1"/>
  <c r="K9" i="1"/>
</calcChain>
</file>

<file path=xl/sharedStrings.xml><?xml version="1.0" encoding="utf-8"?>
<sst xmlns="http://schemas.openxmlformats.org/spreadsheetml/2006/main" count="664" uniqueCount="273">
  <si>
    <t>PRESENT:</t>
  </si>
  <si>
    <t>INPUT:</t>
  </si>
  <si>
    <t>LIFE CYCLE STAGE:</t>
  </si>
  <si>
    <t>PRE-REQUISITE CONDITIONS:</t>
  </si>
  <si>
    <t>EXPECTED RESULT</t>
  </si>
  <si>
    <t>High</t>
  </si>
  <si>
    <t>Moderate</t>
  </si>
  <si>
    <t>Low</t>
  </si>
  <si>
    <t>R</t>
  </si>
  <si>
    <t>S</t>
  </si>
  <si>
    <t xml:space="preserve">DATE: </t>
  </si>
  <si>
    <t>ACTUAL RESULT</t>
  </si>
  <si>
    <t>By inspection (Designer)</t>
  </si>
  <si>
    <t>By Inspection (Testing Team)</t>
  </si>
  <si>
    <t>By inspection (Programmer)</t>
  </si>
  <si>
    <t>User tested(Unsupervised)</t>
  </si>
  <si>
    <t>Walkthrough (Testing Team)</t>
  </si>
  <si>
    <t>By Inspection (Live - Testing Team)</t>
  </si>
  <si>
    <t>User tested (Supervised)</t>
  </si>
  <si>
    <t>By Formal review (Live)</t>
  </si>
  <si>
    <t>By Formal review (DevEnv)</t>
  </si>
  <si>
    <t>Select Method</t>
  </si>
  <si>
    <t>MODERATOR:</t>
  </si>
  <si>
    <t>TEST REPORT NUMBER:</t>
  </si>
  <si>
    <r>
      <t xml:space="preserve">RE-TEST
Schedule
</t>
    </r>
    <r>
      <rPr>
        <b/>
        <sz val="14"/>
        <color rgb="FF00B0F0"/>
        <rFont val="Arial"/>
        <family val="2"/>
      </rPr>
      <t>Link</t>
    </r>
  </si>
  <si>
    <r>
      <rPr>
        <b/>
        <u/>
        <sz val="14"/>
        <color theme="1"/>
        <rFont val="Arial"/>
        <family val="2"/>
      </rPr>
      <t xml:space="preserve">DETAILED </t>
    </r>
    <r>
      <rPr>
        <b/>
        <sz val="9"/>
        <color theme="1"/>
        <rFont val="Arial"/>
        <family val="2"/>
      </rPr>
      <t xml:space="preserve">
</t>
    </r>
    <r>
      <rPr>
        <b/>
        <sz val="11"/>
        <color theme="1"/>
        <rFont val="Arial"/>
        <family val="2"/>
      </rPr>
      <t>TEST CASES</t>
    </r>
  </si>
  <si>
    <t>Select Priority</t>
  </si>
  <si>
    <t>Test Cases</t>
  </si>
  <si>
    <r>
      <rPr>
        <b/>
        <sz val="11"/>
        <color theme="1"/>
        <rFont val="Arial"/>
        <family val="2"/>
      </rPr>
      <t>METHOD</t>
    </r>
    <r>
      <rPr>
        <b/>
        <sz val="9"/>
        <color theme="1"/>
        <rFont val="Arial"/>
        <family val="2"/>
      </rPr>
      <t xml:space="preserve">
(How is going to be tested?)</t>
    </r>
  </si>
  <si>
    <t>TESTER/REVIEWER COMMENTS</t>
  </si>
  <si>
    <r>
      <rPr>
        <b/>
        <sz val="11"/>
        <color theme="1"/>
        <rFont val="Arial"/>
        <family val="2"/>
      </rPr>
      <t>PASS</t>
    </r>
    <r>
      <rPr>
        <b/>
        <sz val="9"/>
        <color theme="1"/>
        <rFont val="Arial"/>
        <family val="2"/>
      </rPr>
      <t xml:space="preserve">
</t>
    </r>
    <r>
      <rPr>
        <b/>
        <sz val="14"/>
        <color theme="1"/>
        <rFont val="Wingdings 2"/>
        <family val="1"/>
        <charset val="2"/>
      </rPr>
      <t>R</t>
    </r>
  </si>
  <si>
    <r>
      <rPr>
        <b/>
        <sz val="11"/>
        <color theme="0"/>
        <rFont val="Arial"/>
        <family val="2"/>
      </rPr>
      <t>FAIL</t>
    </r>
    <r>
      <rPr>
        <b/>
        <sz val="9"/>
        <color theme="0"/>
        <rFont val="Arial"/>
        <family val="2"/>
      </rPr>
      <t xml:space="preserve">
</t>
    </r>
    <r>
      <rPr>
        <b/>
        <sz val="14"/>
        <color rgb="FFFF0000"/>
        <rFont val="Wingdings 2"/>
        <family val="1"/>
        <charset val="2"/>
      </rPr>
      <t>S</t>
    </r>
  </si>
  <si>
    <r>
      <rPr>
        <b/>
        <sz val="11"/>
        <color rgb="FFFF0000"/>
        <rFont val="Arial"/>
        <family val="2"/>
      </rPr>
      <t>PRIORITY</t>
    </r>
    <r>
      <rPr>
        <b/>
        <sz val="9"/>
        <color theme="0"/>
        <rFont val="Arial"/>
        <family val="2"/>
      </rPr>
      <t xml:space="preserve">
</t>
    </r>
    <r>
      <rPr>
        <b/>
        <sz val="11"/>
        <color theme="0"/>
        <rFont val="Arial"/>
        <family val="2"/>
      </rPr>
      <t xml:space="preserve">
</t>
    </r>
    <r>
      <rPr>
        <b/>
        <sz val="11"/>
        <rFont val="Arial"/>
        <family val="2"/>
      </rPr>
      <t>CRITICALITY</t>
    </r>
    <r>
      <rPr>
        <b/>
        <sz val="9"/>
        <rFont val="Arial"/>
        <family val="2"/>
      </rPr>
      <t xml:space="preserve">
</t>
    </r>
    <r>
      <rPr>
        <sz val="9"/>
        <rFont val="Arial"/>
        <family val="2"/>
      </rPr>
      <t>(High,
Moderate,
Low)</t>
    </r>
  </si>
  <si>
    <t>COMMENTS</t>
  </si>
  <si>
    <t>TESTING OBJECT</t>
  </si>
  <si>
    <t>RE-TEST 1</t>
  </si>
  <si>
    <t>RE-TEST 2</t>
  </si>
  <si>
    <t>x</t>
  </si>
  <si>
    <r>
      <rPr>
        <b/>
        <sz val="14"/>
        <color theme="1"/>
        <rFont val="Arial"/>
        <family val="2"/>
      </rPr>
      <t>MODERATOR</t>
    </r>
    <r>
      <rPr>
        <b/>
        <sz val="9"/>
        <color theme="1"/>
        <rFont val="Arial"/>
        <family val="2"/>
      </rPr>
      <t xml:space="preserve">
</t>
    </r>
    <r>
      <rPr>
        <b/>
        <sz val="11"/>
        <color theme="1"/>
        <rFont val="Arial"/>
        <family val="2"/>
      </rPr>
      <t>Name:
Email:
Date:                         Signature:</t>
    </r>
  </si>
  <si>
    <r>
      <rPr>
        <b/>
        <sz val="14"/>
        <color theme="1"/>
        <rFont val="Arial"/>
        <family val="2"/>
      </rPr>
      <t xml:space="preserve">TESTING TEAM
</t>
    </r>
    <r>
      <rPr>
        <sz val="12"/>
        <color theme="4"/>
        <rFont val="Arial"/>
        <family val="2"/>
      </rPr>
      <t>Names and signatures of all members</t>
    </r>
    <r>
      <rPr>
        <b/>
        <sz val="11"/>
        <color theme="1"/>
        <rFont val="Arial"/>
        <family val="2"/>
      </rPr>
      <t xml:space="preserve">
Date:</t>
    </r>
    <r>
      <rPr>
        <b/>
        <sz val="9"/>
        <color theme="1"/>
        <rFont val="Arial"/>
        <family val="2"/>
      </rPr>
      <t xml:space="preserve">
</t>
    </r>
  </si>
  <si>
    <r>
      <rPr>
        <b/>
        <sz val="14"/>
        <color theme="1"/>
        <rFont val="Arial"/>
        <family val="2"/>
      </rPr>
      <t>CLIENT</t>
    </r>
    <r>
      <rPr>
        <b/>
        <sz val="9"/>
        <color theme="1"/>
        <rFont val="Arial"/>
        <family val="2"/>
      </rPr>
      <t xml:space="preserve">
</t>
    </r>
    <r>
      <rPr>
        <b/>
        <sz val="11"/>
        <color theme="1"/>
        <rFont val="Arial"/>
        <family val="2"/>
      </rPr>
      <t>Name:
Email:
Date:                         Signature:</t>
    </r>
  </si>
  <si>
    <t>Instructions / Pre-conditions</t>
  </si>
  <si>
    <r>
      <t xml:space="preserve">SOFTWARE FUNCTIONALITY TESTING
</t>
    </r>
    <r>
      <rPr>
        <sz val="18"/>
        <color theme="1" tint="0.249977111117893"/>
        <rFont val="Arial"/>
        <family val="2"/>
      </rPr>
      <t>Project Name and Student Name</t>
    </r>
  </si>
  <si>
    <t>Established user able to log in successfully</t>
  </si>
  <si>
    <t>Username displayed on home screen page post log in</t>
  </si>
  <si>
    <t>New Survey able to be created</t>
  </si>
  <si>
    <t>New questions able to be created</t>
  </si>
  <si>
    <t>New options able to be created</t>
  </si>
  <si>
    <t>Options able to be assigned to questions</t>
  </si>
  <si>
    <t>Questions able to be assigned to survey</t>
  </si>
  <si>
    <t>Survey with all questions and options able to be displayed</t>
  </si>
  <si>
    <t>Back End Functionality</t>
  </si>
  <si>
    <t>Survey GET Endpoint returns desired response</t>
  </si>
  <si>
    <t>Question GET endpoint  returns desired response</t>
  </si>
  <si>
    <t>Question GET {id} endpoint returns desired response</t>
  </si>
  <si>
    <t>Question POST returns desired response</t>
  </si>
  <si>
    <t>Survey GET {id} endpoint returns desired response</t>
  </si>
  <si>
    <t>Survey POST endpoint returns desired response</t>
  </si>
  <si>
    <t>Options GET endpoint returns desired response</t>
  </si>
  <si>
    <t>Options GET {id}  endpoint returns desired response</t>
  </si>
  <si>
    <t>Options POST endpoint returns desired response</t>
  </si>
  <si>
    <t>Able to view all surveys written by {user}</t>
  </si>
  <si>
    <t>Able to view all questions written by {user}</t>
  </si>
  <si>
    <t>Able to view all options written by {user}</t>
  </si>
  <si>
    <r>
      <t xml:space="preserve">SOFTWARE FUNCTIONALITY TESTING
</t>
    </r>
    <r>
      <rPr>
        <sz val="18"/>
        <color theme="4" tint="-0.249977111117893"/>
        <rFont val="Arial"/>
        <family val="2"/>
      </rPr>
      <t>Flawless Feedback</t>
    </r>
  </si>
  <si>
    <t>Token creation successful</t>
  </si>
  <si>
    <t>Database Functionality</t>
  </si>
  <si>
    <t>Following previous tests: has question data been recorded accurately</t>
  </si>
  <si>
    <t>Following previous tests: has option data been recorded accurately</t>
  </si>
  <si>
    <t>Following previous tests: has survey data been recorded accurately</t>
  </si>
  <si>
    <t>Username recorded when making new surveys</t>
  </si>
  <si>
    <t>Authentication, Authorisation, State Mangement</t>
  </si>
  <si>
    <t>Web application able to maintain multiple sessions</t>
  </si>
  <si>
    <t>Ability to view all surveys</t>
  </si>
  <si>
    <t>Ability to view all questions</t>
  </si>
  <si>
    <t>Ability to view all options</t>
  </si>
  <si>
    <t>New Token Validity</t>
  </si>
  <si>
    <t>Does token creation process work and produce functional tokens?</t>
  </si>
  <si>
    <t>E.g. Different users logged in different browsers</t>
  </si>
  <si>
    <t>Logging out functional</t>
  </si>
  <si>
    <t>Can users log our securely?</t>
  </si>
  <si>
    <t>Options PUT endpoint returns desired response</t>
  </si>
  <si>
    <t>Options DELETE endpoint returns desired response</t>
  </si>
  <si>
    <t>Options "Un-"DELETE endpoint returns desired response</t>
  </si>
  <si>
    <t>Survey PUT endpoint returns desired response</t>
  </si>
  <si>
    <t>Survey DELETE endpoint returns deisred response</t>
  </si>
  <si>
    <t>Survey "Un-"DELETE endpoint returns desired response</t>
  </si>
  <si>
    <t>Question PUT endpoint returns desired response</t>
  </si>
  <si>
    <t>Question "Un-"DELETE endpoint returns desired response</t>
  </si>
  <si>
    <t>Question DELETE endpoint returns deisred response</t>
  </si>
  <si>
    <t>Following previous tests: has survey data been "deleted" accurately</t>
  </si>
  <si>
    <t>Following previous tests: has question data been "deleted" accurately</t>
  </si>
  <si>
    <t>Following previous tests: has option data been "deleted" accurately</t>
  </si>
  <si>
    <t>The delete functionality works as a "visibility" boolean, does this variable get modified correctly and are "invisible" entries not being passed through to the front end?</t>
  </si>
  <si>
    <t>Are new entries being recorded accuratly in the database? Do new entries get passed through to the front end correctly?</t>
  </si>
  <si>
    <t>Data Manipulation and Accessing via Front End</t>
  </si>
  <si>
    <t>Is user able to create new items succesfully via front end?</t>
  </si>
  <si>
    <t>Is the user able to create new questions and options that attach to their respective parent element via the front end?</t>
  </si>
  <si>
    <t>Is the user able to view their creations via the front end?</t>
  </si>
  <si>
    <t>Invalid log in details disallow log in</t>
  </si>
  <si>
    <t>Session state prefill based on user details</t>
  </si>
  <si>
    <t>Authentication functions working as intended?</t>
  </si>
  <si>
    <r>
      <t xml:space="preserve">Logged in users should not be able to view </t>
    </r>
    <r>
      <rPr>
        <b/>
        <sz val="11"/>
        <color theme="1"/>
        <rFont val="Calibri"/>
        <family val="2"/>
        <scheme val="minor"/>
      </rPr>
      <t>all</t>
    </r>
    <r>
      <rPr>
        <sz val="11"/>
        <color theme="1"/>
        <rFont val="Calibri"/>
        <family val="2"/>
        <scheme val="minor"/>
      </rPr>
      <t xml:space="preserve"> surveys, questions, and options by design.</t>
    </r>
  </si>
  <si>
    <t>Misc</t>
  </si>
  <si>
    <t>API documentation available when API is live?</t>
  </si>
  <si>
    <t>Swagger documentation implemented and functional?</t>
  </si>
  <si>
    <t>Front End Error Handling</t>
  </si>
  <si>
    <t>Are errors logged and reported to dev team? Is the user provided with details information regarding the error?</t>
  </si>
  <si>
    <t>API Error Handling</t>
  </si>
  <si>
    <t>Are errors logged and reported to dev team? Is the front end provided with a response in the event of an error?</t>
  </si>
  <si>
    <t>Test data generation</t>
  </si>
  <si>
    <t>Does the API correctly create testing data in the database when instucted to do so?</t>
  </si>
  <si>
    <t>Log in redirection</t>
  </si>
  <si>
    <t>Does the front end redirect the user to log in if they request a feature that requires authentication?</t>
  </si>
  <si>
    <t>Tokens Stored Safely in Front End</t>
  </si>
  <si>
    <t>Are the tokens stored in session storage? - If not, potential safety issue</t>
  </si>
  <si>
    <t>Sebastian Vowels</t>
  </si>
  <si>
    <r>
      <t xml:space="preserve">SOFTWARE FUNCTIONALITY TESTING
</t>
    </r>
    <r>
      <rPr>
        <sz val="18"/>
        <color theme="1" tint="0.249977111117893"/>
        <rFont val="Arial"/>
        <family val="2"/>
      </rPr>
      <t>Fantastic Feedback - Sebastian Vowels</t>
    </r>
  </si>
  <si>
    <r>
      <t xml:space="preserve">Start new session:  -Navigate to log in page -Attempt log in with </t>
    </r>
    <r>
      <rPr>
        <b/>
        <sz val="11"/>
        <color theme="1"/>
        <rFont val="Calibri"/>
        <family val="2"/>
      </rPr>
      <t>valid</t>
    </r>
    <r>
      <rPr>
        <sz val="11"/>
        <color theme="1"/>
        <rFont val="Calibri"/>
        <family val="2"/>
      </rPr>
      <t xml:space="preserve"> credentials</t>
    </r>
  </si>
  <si>
    <t>User should be provided warning message on log in page stating invalid credentials. Then prompted to try again.</t>
  </si>
  <si>
    <t>Username should be displayed in nav bar next to "Hi!" message</t>
  </si>
  <si>
    <t>Username should be prefilled into the Created by field.</t>
  </si>
  <si>
    <r>
      <t xml:space="preserve">Start new session: - Navigate to log in page - Attempt log in with </t>
    </r>
    <r>
      <rPr>
        <b/>
        <sz val="11"/>
        <color theme="1"/>
        <rFont val="Calibri"/>
        <family val="2"/>
      </rPr>
      <t>invalid</t>
    </r>
    <r>
      <rPr>
        <sz val="11"/>
        <color theme="1"/>
        <rFont val="Calibri"/>
        <family val="2"/>
      </rPr>
      <t xml:space="preserve"> credentials</t>
    </r>
  </si>
  <si>
    <t xml:space="preserve">Start new session: - Navigate to log in page - Login with valid credentials - Inspect if token received with browser tools </t>
  </si>
  <si>
    <t xml:space="preserve">Within session memory there should be a token provided to the users browser
</t>
  </si>
  <si>
    <t>Follow on from previous test: - Obtain token from browser - Using token verification, determine if token is valid and able to be used again.</t>
  </si>
  <si>
    <t xml:space="preserve">After utilising secret code, token should be transparent, and expiry should be set to 30 mins.
</t>
  </si>
  <si>
    <t>Upon succesful login: - Navigate to home page</t>
  </si>
  <si>
    <t>Using two testers on separate devices: - Simultaniously log in using different user log ins - Navigate to survey index page</t>
  </si>
  <si>
    <t>Both users should be able to authenticate and log in. They should be able to see a customised survey index page depending on the surveys created with the logged in account.</t>
  </si>
  <si>
    <t>Upon succesful login: - Navigate to "https://localhost:XXXXX/Survey/Index"</t>
  </si>
  <si>
    <t>Upon succesful login: - Navigate to "https://localhost:XXXXX/Option/Index"</t>
  </si>
  <si>
    <t>Address could be used to return all surveys. User should be able to view only surveys that are attached to their account.</t>
  </si>
  <si>
    <t>Upon succesful login: - Navigate to "https://localhost:XXXXX/Question/Index"</t>
  </si>
  <si>
    <t>Address could be used to return all Questions. User should be able to view only questions that are attached to their account.</t>
  </si>
  <si>
    <t>Address could be used to return all Options. User should be able to view only options that are attached to their account.</t>
  </si>
  <si>
    <t>Upon successful login: - Navigate to home page - Press Logout button</t>
  </si>
  <si>
    <t>User should be returned to home page. Nav bar should not contain any message. Logout  button should now appear as login button. User should not be able to view any surveys/questions/options.</t>
  </si>
  <si>
    <t>Upon successful login:  - Navigate to survey index page - Press "Create New Survey" link - Complete form with new survey data - Press "Create" button</t>
  </si>
  <si>
    <t>User should be redirected to survey index page and new survey should appear in the list.</t>
  </si>
  <si>
    <t>Upon successful login:  - Navigate to survey index page - Press "Details" link on a survey - Press "Add new question" - Complete new question form - Press "Create" button</t>
  </si>
  <si>
    <t>User should be redirected to survey index page. User should be able to view survey details and see new question appearing.</t>
  </si>
  <si>
    <t>Upon successful login:  - Navigate to survey index page - Press "details" link on a survey - Next to a question press "Add new option" link - Complete new option form and press "Create" button</t>
  </si>
  <si>
    <t>User should be redirected to survey index page. User should be able to view survey details and see new option.</t>
  </si>
  <si>
    <t>After test 3:</t>
  </si>
  <si>
    <t>After test 2:</t>
  </si>
  <si>
    <t>User should be able to view question within appropriate survey.</t>
  </si>
  <si>
    <t xml:space="preserve">User should be able to view option nested within appropriate question. </t>
  </si>
  <si>
    <t>After test 2 and 3:</t>
  </si>
  <si>
    <t xml:space="preserve">Within survey details page, user should be able to view all attached question with all of the questions attached options.
</t>
  </si>
  <si>
    <t>Upon successful login: - Navigate to survey index page</t>
  </si>
  <si>
    <t>Only surveys attached to this user should be able to be viewed on this page.</t>
  </si>
  <si>
    <t>Upon successful login: - Navigate to survey index page - View details of a survey</t>
  </si>
  <si>
    <t>Only questions that were written by user should be able to be seen within survey details</t>
  </si>
  <si>
    <t>Upon successful login: - Navigate to survey index page -View details of a survey</t>
  </si>
  <si>
    <t>Only options that were written by user should be able to seen within  survey details</t>
  </si>
  <si>
    <t>Utilising HTTP request manager (e.g. Postman) and completing successful authentication:</t>
  </si>
  <si>
    <t>Send GET Request to: "localhost:xxxxx/api/Survey/{Username}"</t>
  </si>
  <si>
    <t>Send GET Request to: "localhost:xxxxx/api/Question/{Username}"</t>
  </si>
  <si>
    <t>Send GET Request to: "localhost:xxxxx/api/Survey/{Username}/{ID}"</t>
  </si>
  <si>
    <t>Send POST Request to: "localhost:xxxxx/api/Survey" with attached survey JSON file</t>
  </si>
  <si>
    <t>Send PUT Request to: "localhost:xxxxx/api/Survey/{ID}" with attached survey JSON file</t>
  </si>
  <si>
    <t>Send DELETE Request to: "localhost:xxxxx/api/Survey/{ID}"</t>
  </si>
  <si>
    <t>Send DELETE Request to: "localhost:xxxxx/api/Survey/Undelete/{ID}"</t>
  </si>
  <si>
    <t>Should be provided with JSON file containing all surveys that are visible and attached to authenticated login.</t>
  </si>
  <si>
    <t>Should be provided with JSON file containing all questions that are visible and attached to authenticated login.</t>
  </si>
  <si>
    <t>Should be provided with JSON file containing the single survey requested if it is visible and attached to authenticated login.</t>
  </si>
  <si>
    <t>Should be provided with 200 status code indicating that the survey was hidden in the DB successfully.</t>
  </si>
  <si>
    <t>Should be provided with 200 status code indicating that the question was hidden in the DB successfully.</t>
  </si>
  <si>
    <t>Should be provided with 200 status code indicating that the survey was made visible again in the DB successfully.</t>
  </si>
  <si>
    <t>Send GET Request to: "localhost:xxxxx/api/Question/{Username}/{ID}"</t>
  </si>
  <si>
    <t>Send POST Request to: "localhost:xxxxx/api/Question" with attached question JSON file</t>
  </si>
  <si>
    <t>Send PUT Request to: "localhost:xxxxx/api/Question/{ID}" with attached question JSON file</t>
  </si>
  <si>
    <t>Send DELETE Request to: "localhost:xxxxx/api/Question/{ID}"</t>
  </si>
  <si>
    <t>Send DELETE Request to: "localhost:xxxxx/api/Question/Undelete/{ID}"</t>
  </si>
  <si>
    <t>Send GET Request to: "localhost:xxxxx/api/Option/{Username}"</t>
  </si>
  <si>
    <t>Send GET Request to: "localhost:xxxxx/api/Option/{Username}/{ID}"</t>
  </si>
  <si>
    <t>Send POST Request to: "localhost:xxxxx/api/Option" with attached option JSON file</t>
  </si>
  <si>
    <t>Send PUT Request to: "localhost:xxxxx/api/Option/{ID}" with attached Option JSON file</t>
  </si>
  <si>
    <t>Send DELETE Request to: "localhost:xxxxx/api/Option/{ID}"</t>
  </si>
  <si>
    <t>Send DELETE Request to: "localhost:xxxxx/api/Option/Undelete/{ID}"</t>
  </si>
  <si>
    <t>Should be provided with JSON file containing all options that are visible and attached to authenticated login.</t>
  </si>
  <si>
    <t>Should be provided with JSON file containing the single option requested if it is visible and attached to authenticated login.</t>
  </si>
  <si>
    <t>Should be provided with 200 status code indicating that the option was placed into the DB successfully.</t>
  </si>
  <si>
    <t>Should be provided with 200 status code indicating that the option was hidden in the DB successfully.</t>
  </si>
  <si>
    <t>Should be provided with 200 status code indicating that the option was made visible again in the DB successfully.</t>
  </si>
  <si>
    <t>Should be provided with JSON file containing the single question requested if it is visible and attached to authenticated login.</t>
  </si>
  <si>
    <t>Should be provided with 200 status code indicating that the question was made visible again in the DB successfully.</t>
  </si>
  <si>
    <t>Utilising SQL Server Management Studio on device where database is located:</t>
  </si>
  <si>
    <t>- Display top 1000 results from Surveys table - Examine data and compare against results recorded in previous tests</t>
  </si>
  <si>
    <t>- Display top 1000 results from Questions table - Examine data and compare against results recorded in previous tests</t>
  </si>
  <si>
    <t>- Display top 1000 results from Options table - Examine data and compare against results recorded in previous tests</t>
  </si>
  <si>
    <t>- Display top 1000 results from Surveys table - Examine data and determine if appropriate data is invisible</t>
  </si>
  <si>
    <t>- Display top 1000 results from Questions table - Examine data and determine if appropriate data is invisible</t>
  </si>
  <si>
    <t>- Display top 1000 results from Options table - Examine data and determine if appropriate data is invisible</t>
  </si>
  <si>
    <t>Data should be recorded accurately within database.</t>
  </si>
  <si>
    <t>Data should be invisible if it has been deleted previously.</t>
  </si>
  <si>
    <t>Whilst the API is running, naviagate to the live documentation avaiable (i.e. swagger).</t>
  </si>
  <si>
    <t>Swagger should be able to accessed and viewed.</t>
  </si>
  <si>
    <t>During all other testing: - When  an error has occurred within the front end application, check the error logs and examine the error messaging provided to the user.</t>
  </si>
  <si>
    <t>Error logging should be implemented locally on the hosting server for later access. User should be provided with some form of error message detailing what has occurred. Session state should not be affected.</t>
  </si>
  <si>
    <t>During all other testing: - When  an error has occurred within the API, check the error logs and examine the error messaging provided to the front end.</t>
  </si>
  <si>
    <t>Error logging should be implemented locally on the hosting server for later access. Front end (and therefore user) should be provided with some form of error message detailing what has occurred.</t>
  </si>
  <si>
    <t>Using Visual Studio: - Open API project on a device that currently does not have a Fantastic Feedback DB  - Run Nuget Package manager console - perform command "update-database" - Using SQL Server Management Studio, check all tables within Fantastic Feedback DB to ensure they match test data</t>
  </si>
  <si>
    <t>Data within DB should match seeded test data within project.</t>
  </si>
  <si>
    <t>Without logging in: - Attempt to navigate to survey index page</t>
  </si>
  <si>
    <t>User should be redirected to login page as they havent been authenticated yet.</t>
  </si>
  <si>
    <t>After successfully logging in: - Using browser tools, ensure token is stored within session memory and not within temp data or another accessable area.</t>
  </si>
  <si>
    <t xml:space="preserve">Token should be stored securely within browser and not within another accessable area.
</t>
  </si>
  <si>
    <t>Test passed successfully.</t>
  </si>
  <si>
    <t>Username presented in nav bar next to Logout button with "Hi! " message prefixed.</t>
  </si>
  <si>
    <t>Username prefilled into field named "Survey Creator". Field is readonly which ensures account linking to new survey.</t>
  </si>
  <si>
    <t>User should be authenticated and redirected back to home page</t>
  </si>
  <si>
    <t>User was able to log in successfully and redirected to home page.</t>
  </si>
  <si>
    <t>User was unable to be authenticated. User provided with "Invalid Login Details" warning and provided opportunity to attempt again.</t>
  </si>
  <si>
    <t>Users browser was provided with token after authentication.</t>
  </si>
  <si>
    <t>Token is valid as same token can be used throughout ongoing session.</t>
  </si>
  <si>
    <t>Both users were able to authenticate at the same time and seperatley. Both users were able to navigate to the surveys index page and were shown custom pages that only displayed surveys attached to their own accounts.</t>
  </si>
  <si>
    <t>User was only able to view surveys that have been attached to their own account.</t>
  </si>
  <si>
    <t>User was able to view all questions within database. No authorisation process in place for this endpoint.</t>
  </si>
  <si>
    <t>User was able to view all questions available within database. Unsure if only visible questions or all questions. Need to determine if this is front end handling of token/authentication or API controller not configured to return only relevant results.</t>
  </si>
  <si>
    <t>User was provided with an Error page.</t>
  </si>
  <si>
    <t>User was provided with an Error page. Preliminary invesitagtion shows that the HTTP request returned a MethodNotAllowed response. Error page does not provide detail to user - passed onto test: 2, section: 5</t>
  </si>
  <si>
    <t>Upon succesful login: - Navigate to new survey creation page (see test: 1, section: 2)</t>
  </si>
  <si>
    <t>Error pages witnessed: -(Test: 10, Section: 1) Error after attempting to navigate to "https://localhost:XXXXX/Option/Index". No feedback was provided to user. Session state was still intact</t>
  </si>
  <si>
    <t>Button functionality works as described. User was returned to home page, username not displayed in nav bar, login button visible, and unable to access survey index page.</t>
  </si>
  <si>
    <t>User was able to create a new survey successfully and was redirected to the survey index page. The new survey was displayed on the index page.</t>
  </si>
  <si>
    <t>User was able to create a new question successfully and was redirected back to the survey index. Upon navigating back to the suvey details page the new questions was able to be seen here.</t>
  </si>
  <si>
    <t>User was able to create a new option successfully and was redirected back to the survey index. Upon navigating back to the survey details page the new option was able to be seen here.</t>
  </si>
  <si>
    <t>The newly created option was nested within the appropriate questions.</t>
  </si>
  <si>
    <t>The newly created question was by default included in the survey.</t>
  </si>
  <si>
    <t>User is able to view all questions and options within their attached surveys.</t>
  </si>
  <si>
    <t>User is able to view all surveys that are attached to their account on the index page.</t>
  </si>
  <si>
    <t>User is able to view the questions attached to a survey on the details page.</t>
  </si>
  <si>
    <t>User is able to view the options attached to a question on the survey details page.</t>
  </si>
  <si>
    <t>HTTP Status Code: 200, JSON file contained 2 surveys, both authored by user.</t>
  </si>
  <si>
    <t>HTTP Status Code: 200, JSON file contained 1 surveys, survey ID matches requested survey, survey authored by user.</t>
  </si>
  <si>
    <t>Test passed successfully, however some tries were required. Issues arose by including a null DateTime value. Test should be updated to remove surveyCreated value from sending JSON file for future tests.</t>
  </si>
  <si>
    <t>HTTP Status Code: 201, Survey successfully created and returned JSON file contained matching data. New survey creation confirmed by inspection via front end.</t>
  </si>
  <si>
    <t>HTTP Status Code: 201, Survey successfully placed at specified location and returned JSON file contained matching data. New survey creation confirmed by inspection via front end.</t>
  </si>
  <si>
    <t>HTTP Status Code: 200, Survey successfully made invisible. JSON file returned indicated change and matched survey details. Confirmation of this supported via front end.</t>
  </si>
  <si>
    <t>HTTP Status Code: 200, Survey successfully made visible again. JSON file returned indicated change and matched survey details. Confirmation of this supported via front end.</t>
  </si>
  <si>
    <t>Test failed. Could be cause for results found from test:9, section:1. API doesn’t have authorisation features built into questions controller.</t>
  </si>
  <si>
    <t>HTTP Status Code: 200. ALL questions in DB returned, not just questions attached to users account.</t>
  </si>
  <si>
    <t>HTTP Status Code: 200. Question returned matched the questions which was requested.</t>
  </si>
  <si>
    <t>Whilst this test passed, there is reason to believe that there isnt an Authorisation functionality being implemented in the question controller which may impact the validity of the result (see test:7, section:3)</t>
  </si>
  <si>
    <t>HTTP Status Code: 201. Question created successfully. Returned JSON matched sent details. Front end confirmed creation of question.</t>
  </si>
  <si>
    <t>QuestionID variable needed to be set to 0 for API to accept it. Should be mentioned in future testing.</t>
  </si>
  <si>
    <t>Should be provided with 201 status code indicating that the question was placed into the DB successfully.</t>
  </si>
  <si>
    <t>Should be provided with 201 status code indicating that the survey was placed into the DB successfully.</t>
  </si>
  <si>
    <t>HTTP Status Code: 201. Question put at location specified. Returned JSON matched set request. Front end confirmed placement of question.</t>
  </si>
  <si>
    <t>HTTP Status Code: 200. Question made invisible. JSON file returned indicated as such as did front end.</t>
  </si>
  <si>
    <t>HTTP Status Code: 200. Question made visible again. JSON file returned indicated as such as did front end.</t>
  </si>
  <si>
    <t>HTTP Status Code: 405.</t>
  </si>
  <si>
    <t>Response indicates that there is no end point for the provided destination.</t>
  </si>
  <si>
    <t>HTTP Status Code: 200. Option returned as requested. Option requested was not attached to user account however.</t>
  </si>
  <si>
    <t>HTTP Status Code: 201. Option created successfully. Returned JSON file matched details provided, front end corroborates.</t>
  </si>
  <si>
    <t xml:space="preserve">HTTP Status Code: 201. Option placed at ID specified. Returned JSON file matched new ID, front end corroborates. </t>
  </si>
  <si>
    <t>HTTP Status Code: 200. Option set to invisible. JSON file matches, front end corroborates.</t>
  </si>
  <si>
    <t>HTTP Status Code: 200. Option set to visible. JSON file matches, front end corroborates.</t>
  </si>
  <si>
    <t>As a result of test:7, section: 3; conducted test using option that should not be attached to user account. Test failed as option requested shouldn’t have been returned due to authorisation reasons.</t>
  </si>
  <si>
    <t xml:space="preserve">Upon inspection all new data and data updates have been recorded accurately. </t>
  </si>
  <si>
    <t>Upon inspection all visibility status changes have been made successfully.</t>
  </si>
  <si>
    <t>Swagger visible and able to be accessed whilst API is running.</t>
  </si>
  <si>
    <t>One instance throughout the testing period where an error page was provided without sufficent context/information provided to the user (See results section).</t>
  </si>
  <si>
    <t>No errors or exceptions occurred during the APIs operation.</t>
  </si>
  <si>
    <t>Test data was seeded correctly and accuratley.</t>
  </si>
  <si>
    <t>User is redirected to the log in page successfully.</t>
  </si>
  <si>
    <t>Upon inspection, the tokens are being stored securely within the session management of the browser.</t>
  </si>
  <si>
    <t>Prelminary Development - Stage 3</t>
  </si>
  <si>
    <t>Do the API endpoints return the desired result? Assuming that authenticated user details have been passed through with all requests.</t>
  </si>
  <si>
    <t>Question GET endpoint returns desired response</t>
  </si>
  <si>
    <t>Options GET {ID} endpoint returns desired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</si>
</sst>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b/>
      <sz val="22"/>
      <color theme="1"/>
      <name val="Arial"/>
      <family val="2"/>
    </font>
    <font>
      <b/>
      <sz val="9"/>
      <color theme="1"/>
      <name val="Arial"/>
      <family val="2"/>
    </font>
    <font>
      <sz val="10"/>
      <color theme="1"/>
      <name val="Calibri"/>
      <family val="2"/>
    </font>
    <font>
      <b/>
      <sz val="9"/>
      <name val="Arial"/>
      <family val="2"/>
    </font>
    <font>
      <b/>
      <sz val="9"/>
      <color theme="0"/>
      <name val="Arial"/>
      <family val="2"/>
    </font>
    <font>
      <b/>
      <sz val="10"/>
      <color theme="1"/>
      <name val="Arial"/>
      <family val="2"/>
    </font>
    <font>
      <b/>
      <sz val="14"/>
      <color theme="1"/>
      <name val="Wingdings 2"/>
      <family val="1"/>
      <charset val="2"/>
    </font>
    <font>
      <sz val="11"/>
      <color theme="1"/>
      <name val="Wingdings 2"/>
      <family val="1"/>
      <charset val="2"/>
    </font>
    <font>
      <sz val="14"/>
      <color theme="1"/>
      <name val="Wingdings 2"/>
      <family val="1"/>
      <charset val="2"/>
    </font>
    <font>
      <sz val="9"/>
      <color theme="1"/>
      <name val="Calibri"/>
      <family val="2"/>
      <scheme val="minor"/>
    </font>
    <font>
      <b/>
      <sz val="11"/>
      <color theme="1"/>
      <name val="Arial"/>
      <family val="2"/>
    </font>
    <font>
      <b/>
      <u/>
      <sz val="14"/>
      <color theme="1"/>
      <name val="Arial"/>
      <family val="2"/>
    </font>
    <font>
      <sz val="18"/>
      <color theme="4" tint="-0.249977111117893"/>
      <name val="Arial"/>
      <family val="2"/>
    </font>
    <font>
      <b/>
      <sz val="14"/>
      <color rgb="FF00B0F0"/>
      <name val="Arial"/>
      <family val="2"/>
    </font>
    <font>
      <u/>
      <sz val="11"/>
      <color theme="10"/>
      <name val="Calibri"/>
      <family val="2"/>
      <scheme val="minor"/>
    </font>
    <font>
      <sz val="14"/>
      <color rgb="FFFF0000"/>
      <name val="Wingdings 2"/>
      <family val="1"/>
      <charset val="2"/>
    </font>
    <font>
      <b/>
      <sz val="14"/>
      <color rgb="FFFF0000"/>
      <name val="Wingdings 2"/>
      <family val="1"/>
      <charset val="2"/>
    </font>
    <font>
      <sz val="10"/>
      <color theme="0" tint="-0.34998626667073579"/>
      <name val="Calibri"/>
      <family val="2"/>
    </font>
    <font>
      <b/>
      <sz val="9"/>
      <color theme="1"/>
      <name val="Calibri"/>
      <family val="2"/>
    </font>
    <font>
      <sz val="9"/>
      <name val="Arial"/>
      <family val="2"/>
    </font>
    <font>
      <sz val="11"/>
      <color rgb="FF000000"/>
      <name val="Calibri"/>
      <family val="2"/>
    </font>
    <font>
      <sz val="11"/>
      <color theme="1"/>
      <name val="Calibri"/>
      <family val="2"/>
    </font>
    <font>
      <u/>
      <sz val="11"/>
      <color theme="4"/>
      <name val="Calibri"/>
      <family val="2"/>
    </font>
    <font>
      <sz val="11"/>
      <color rgb="FFFF0000"/>
      <name val="Calibri"/>
      <family val="2"/>
    </font>
    <font>
      <b/>
      <sz val="12"/>
      <color theme="1"/>
      <name val="Calibri"/>
      <family val="2"/>
      <scheme val="minor"/>
    </font>
    <font>
      <b/>
      <sz val="11"/>
      <color theme="0"/>
      <name val="Arial"/>
      <family val="2"/>
    </font>
    <font>
      <b/>
      <sz val="11"/>
      <color rgb="FFFF0000"/>
      <name val="Arial"/>
      <family val="2"/>
    </font>
    <font>
      <b/>
      <sz val="11"/>
      <name val="Arial"/>
      <family val="2"/>
    </font>
    <font>
      <sz val="12"/>
      <color theme="4" tint="-0.249977111117893"/>
      <name val="Calibri"/>
      <family val="2"/>
    </font>
    <font>
      <sz val="12"/>
      <color theme="4" tint="-0.249977111117893"/>
      <name val="Calibri"/>
      <family val="2"/>
      <scheme val="minor"/>
    </font>
    <font>
      <b/>
      <sz val="12"/>
      <color theme="4" tint="-0.249977111117893"/>
      <name val="Calibri"/>
      <family val="2"/>
    </font>
    <font>
      <b/>
      <sz val="11"/>
      <color theme="4" tint="-0.249977111117893"/>
      <name val="Calibri"/>
      <family val="2"/>
      <scheme val="minor"/>
    </font>
    <font>
      <sz val="18"/>
      <color theme="1" tint="0.249977111117893"/>
      <name val="Arial"/>
      <family val="2"/>
    </font>
    <font>
      <b/>
      <sz val="36"/>
      <color theme="4" tint="0.59999389629810485"/>
      <name val="Arial"/>
      <family val="2"/>
    </font>
    <font>
      <b/>
      <sz val="14"/>
      <color theme="1"/>
      <name val="Arial"/>
      <family val="2"/>
    </font>
    <font>
      <sz val="12"/>
      <color theme="4"/>
      <name val="Arial"/>
      <family val="2"/>
    </font>
    <font>
      <sz val="11"/>
      <color theme="1"/>
      <name val="Calibri"/>
      <family val="2"/>
      <scheme val="minor"/>
    </font>
    <font>
      <b/>
      <sz val="11"/>
      <color theme="1"/>
      <name val="Calibri"/>
      <family val="2"/>
    </font>
  </fonts>
  <fills count="10">
    <fill>
      <patternFill patternType="none"/>
    </fill>
    <fill>
      <patternFill patternType="gray125"/>
    </fill>
    <fill>
      <patternFill patternType="solid">
        <fgColor rgb="FFDBE5F1"/>
        <bgColor indexed="64"/>
      </patternFill>
    </fill>
    <fill>
      <patternFill patternType="solid">
        <fgColor theme="1"/>
        <bgColor indexed="64"/>
      </patternFill>
    </fill>
    <fill>
      <patternFill patternType="solid">
        <fgColor theme="7" tint="0.79998168889431442"/>
        <bgColor indexed="64"/>
      </patternFill>
    </fill>
    <fill>
      <patternFill patternType="solid">
        <fgColor theme="0"/>
        <bgColor indexed="64"/>
      </patternFill>
    </fill>
    <fill>
      <patternFill patternType="solid">
        <fgColor rgb="FFF4F5F1"/>
        <bgColor indexed="64"/>
      </patternFill>
    </fill>
    <fill>
      <patternFill patternType="solid">
        <fgColor theme="0" tint="-4.9989318521683403E-2"/>
        <bgColor indexed="64"/>
      </patternFill>
    </fill>
    <fill>
      <patternFill patternType="solid">
        <fgColor rgb="FFFFEDE7"/>
        <bgColor indexed="64"/>
      </patternFill>
    </fill>
    <fill>
      <patternFill patternType="solid">
        <fgColor theme="5" tint="0.79998168889431442"/>
        <bgColor indexed="65"/>
      </patternFill>
    </fill>
  </fills>
  <borders count="37">
    <border>
      <left/>
      <right/>
      <top/>
      <bottom/>
      <diagonal/>
    </border>
    <border>
      <left/>
      <right/>
      <top/>
      <bottom style="thin">
        <color theme="9" tint="0.79998168889431442"/>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style="thin">
        <color theme="6" tint="0.39997558519241921"/>
      </left>
      <right/>
      <top/>
      <bottom/>
      <diagonal/>
    </border>
    <border>
      <left/>
      <right style="thin">
        <color theme="6" tint="0.39997558519241921"/>
      </right>
      <top/>
      <bottom/>
      <diagonal/>
    </border>
    <border>
      <left style="thin">
        <color theme="6" tint="0.39997558519241921"/>
      </left>
      <right/>
      <top/>
      <bottom style="thin">
        <color theme="6" tint="0.39997558519241921"/>
      </bottom>
      <diagonal/>
    </border>
    <border>
      <left style="thin">
        <color theme="6" tint="0.39997558519241921"/>
      </left>
      <right style="medium">
        <color theme="6" tint="0.39997558519241921"/>
      </right>
      <top style="thin">
        <color theme="6" tint="0.39997558519241921"/>
      </top>
      <bottom style="thin">
        <color theme="6" tint="0.39997558519241921"/>
      </bottom>
      <diagonal/>
    </border>
    <border>
      <left/>
      <right/>
      <top/>
      <bottom style="medium">
        <color theme="6" tint="0.39997558519241921"/>
      </bottom>
      <diagonal/>
    </border>
    <border>
      <left/>
      <right style="thin">
        <color theme="6" tint="0.39997558519241921"/>
      </right>
      <top/>
      <bottom style="medium">
        <color theme="6" tint="0.39997558519241921"/>
      </bottom>
      <diagonal/>
    </border>
    <border>
      <left style="thin">
        <color theme="6" tint="0.39997558519241921"/>
      </left>
      <right/>
      <top/>
      <bottom style="medium">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theme="6" tint="0.39997558519241921"/>
      </bottom>
      <diagonal/>
    </border>
    <border>
      <left/>
      <right/>
      <top style="medium">
        <color indexed="64"/>
      </top>
      <bottom style="thin">
        <color theme="6" tint="0.39997558519241921"/>
      </bottom>
      <diagonal/>
    </border>
    <border>
      <left/>
      <right style="medium">
        <color indexed="64"/>
      </right>
      <top style="medium">
        <color indexed="64"/>
      </top>
      <bottom style="thin">
        <color theme="6" tint="0.39997558519241921"/>
      </bottom>
      <diagonal/>
    </border>
    <border>
      <left style="medium">
        <color indexed="64"/>
      </left>
      <right/>
      <top style="thin">
        <color theme="6" tint="0.39997558519241921"/>
      </top>
      <bottom style="thin">
        <color theme="6" tint="0.39997558519241921"/>
      </bottom>
      <diagonal/>
    </border>
    <border>
      <left/>
      <right style="medium">
        <color indexed="64"/>
      </right>
      <top style="thin">
        <color theme="6" tint="0.39997558519241921"/>
      </top>
      <bottom/>
      <diagonal/>
    </border>
    <border>
      <left/>
      <right style="medium">
        <color indexed="64"/>
      </right>
      <top/>
      <bottom style="thin">
        <color theme="6" tint="0.39997558519241921"/>
      </bottom>
      <diagonal/>
    </border>
    <border>
      <left style="thin">
        <color theme="6" tint="0.39997558519241921"/>
      </left>
      <right style="medium">
        <color indexed="64"/>
      </right>
      <top style="thin">
        <color theme="6" tint="0.39997558519241921"/>
      </top>
      <bottom style="thin">
        <color theme="6" tint="0.39997558519241921"/>
      </bottom>
      <diagonal/>
    </border>
    <border>
      <left style="medium">
        <color indexed="64"/>
      </left>
      <right style="thin">
        <color theme="6" tint="0.39997558519241921"/>
      </right>
      <top style="thin">
        <color theme="6" tint="0.39997558519241921"/>
      </top>
      <bottom style="thin">
        <color theme="6"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6" tint="0.39997558519241921"/>
      </right>
      <top style="medium">
        <color indexed="64"/>
      </top>
      <bottom style="thin">
        <color theme="6" tint="0.39997558519241921"/>
      </bottom>
      <diagonal/>
    </border>
    <border>
      <left/>
      <right style="thin">
        <color theme="6" tint="0.39997558519241921"/>
      </right>
      <top style="medium">
        <color indexed="64"/>
      </top>
      <bottom style="thin">
        <color theme="6" tint="0.39997558519241921"/>
      </bottom>
      <diagonal/>
    </border>
    <border>
      <left style="thin">
        <color theme="6" tint="0.39997558519241921"/>
      </left>
      <right style="thin">
        <color theme="6" tint="0.39997558519241921"/>
      </right>
      <top style="medium">
        <color indexed="64"/>
      </top>
      <bottom style="thin">
        <color theme="6" tint="0.39997558519241921"/>
      </bottom>
      <diagonal/>
    </border>
    <border>
      <left style="thin">
        <color theme="6" tint="0.39997558519241921"/>
      </left>
      <right style="medium">
        <color indexed="64"/>
      </right>
      <top style="medium">
        <color indexed="64"/>
      </top>
      <bottom style="thin">
        <color theme="6" tint="0.39997558519241921"/>
      </bottom>
      <diagonal/>
    </border>
    <border>
      <left style="medium">
        <color indexed="64"/>
      </left>
      <right/>
      <top/>
      <bottom style="medium">
        <color theme="6" tint="0.39997558519241921"/>
      </bottom>
      <diagonal/>
    </border>
    <border>
      <left/>
      <right style="medium">
        <color indexed="64"/>
      </right>
      <top/>
      <bottom style="medium">
        <color theme="6"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6" fillId="0" borderId="0" applyNumberFormat="0" applyFill="0" applyBorder="0" applyAlignment="0" applyProtection="0"/>
    <xf numFmtId="0" fontId="38" fillId="9" borderId="0" applyNumberFormat="0" applyBorder="0" applyAlignment="0" applyProtection="0"/>
  </cellStyleXfs>
  <cellXfs count="122">
    <xf numFmtId="0" fontId="0" fillId="0" borderId="0" xfId="0"/>
    <xf numFmtId="0" fontId="3" fillId="6"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0" fillId="0" borderId="0" xfId="0" applyAlignment="1">
      <alignment horizontal="center"/>
    </xf>
    <xf numFmtId="0" fontId="9" fillId="0" borderId="0" xfId="0" applyFont="1"/>
    <xf numFmtId="0" fontId="0" fillId="0" borderId="0" xfId="0" applyFont="1"/>
    <xf numFmtId="0" fontId="0" fillId="0" borderId="0" xfId="0" applyFont="1" applyBorder="1"/>
    <xf numFmtId="0" fontId="0" fillId="0" borderId="0" xfId="0" applyFont="1" applyFill="1" applyBorder="1"/>
    <xf numFmtId="0" fontId="0" fillId="0" borderId="0" xfId="0" applyAlignment="1">
      <alignment horizontal="left" wrapText="1" indent="1"/>
    </xf>
    <xf numFmtId="0" fontId="9" fillId="0" borderId="0" xfId="0" applyFont="1" applyAlignment="1">
      <alignment horizontal="left" wrapText="1" indent="1"/>
    </xf>
    <xf numFmtId="0" fontId="17" fillId="4" borderId="7" xfId="0" applyFont="1" applyFill="1" applyBorder="1" applyAlignment="1">
      <alignment horizontal="center" vertical="center" wrapText="1"/>
    </xf>
    <xf numFmtId="0" fontId="11" fillId="0" borderId="0" xfId="0" applyFont="1" applyAlignment="1">
      <alignment horizontal="center"/>
    </xf>
    <xf numFmtId="0" fontId="0" fillId="0" borderId="0" xfId="0" quotePrefix="1"/>
    <xf numFmtId="0" fontId="16" fillId="0" borderId="0" xfId="1"/>
    <xf numFmtId="0" fontId="23" fillId="0" borderId="2" xfId="0" applyFont="1" applyBorder="1" applyAlignment="1">
      <alignment horizontal="left" vertical="center" wrapText="1" indent="1"/>
    </xf>
    <xf numFmtId="0" fontId="24" fillId="0" borderId="2" xfId="0" applyFont="1" applyBorder="1" applyAlignment="1">
      <alignment horizontal="left" vertical="center" wrapText="1" indent="1"/>
    </xf>
    <xf numFmtId="0" fontId="23" fillId="0" borderId="13" xfId="0" applyFont="1" applyBorder="1" applyAlignment="1">
      <alignment horizontal="left" vertical="center" wrapText="1" indent="1"/>
    </xf>
    <xf numFmtId="0" fontId="25" fillId="0" borderId="13" xfId="0" applyFont="1" applyBorder="1" applyAlignment="1">
      <alignment horizontal="left" vertical="center" wrapText="1" indent="1"/>
    </xf>
    <xf numFmtId="0" fontId="25" fillId="0" borderId="1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14" xfId="0" applyBorder="1"/>
    <xf numFmtId="0" fontId="26" fillId="7" borderId="14" xfId="0" applyFont="1" applyFill="1" applyBorder="1" applyAlignment="1">
      <alignment horizontal="center" vertical="center"/>
    </xf>
    <xf numFmtId="0" fontId="0" fillId="0" borderId="0" xfId="0" applyFont="1" applyAlignment="1">
      <alignment horizontal="center"/>
    </xf>
    <xf numFmtId="0" fontId="0" fillId="0" borderId="0" xfId="0" applyFont="1" applyAlignment="1">
      <alignment horizontal="left" wrapText="1" indent="1"/>
    </xf>
    <xf numFmtId="0" fontId="0" fillId="0" borderId="1" xfId="0" applyFont="1" applyBorder="1"/>
    <xf numFmtId="0" fontId="12" fillId="6" borderId="2" xfId="0" applyFont="1" applyFill="1" applyBorder="1" applyAlignment="1">
      <alignment horizontal="center" vertical="center" wrapText="1"/>
    </xf>
    <xf numFmtId="0" fontId="22" fillId="0" borderId="13" xfId="0" applyFont="1" applyBorder="1" applyAlignment="1">
      <alignment horizontal="left" vertical="center" wrapText="1" indent="1"/>
    </xf>
    <xf numFmtId="0" fontId="1" fillId="7" borderId="14" xfId="0" applyFont="1" applyFill="1" applyBorder="1" applyAlignment="1">
      <alignment horizontal="center" vertical="center"/>
    </xf>
    <xf numFmtId="0" fontId="0" fillId="8" borderId="14" xfId="0" applyFill="1" applyBorder="1"/>
    <xf numFmtId="0" fontId="1" fillId="8" borderId="14" xfId="0" applyFont="1" applyFill="1" applyBorder="1" applyAlignment="1">
      <alignment horizontal="center" vertical="center"/>
    </xf>
    <xf numFmtId="0" fontId="3" fillId="8" borderId="2"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17" fillId="8" borderId="7" xfId="0" applyFont="1" applyFill="1" applyBorder="1" applyAlignment="1">
      <alignment horizontal="center" vertical="center" wrapText="1"/>
    </xf>
    <xf numFmtId="0" fontId="17" fillId="8"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23" fillId="6" borderId="2" xfId="0" applyFont="1" applyFill="1" applyBorder="1" applyAlignment="1">
      <alignment horizontal="left" vertical="center" wrapText="1" indent="1"/>
    </xf>
    <xf numFmtId="0" fontId="6" fillId="3" borderId="21" xfId="0" applyFont="1" applyFill="1" applyBorder="1" applyAlignment="1">
      <alignment horizontal="center" vertical="center" wrapText="1"/>
    </xf>
    <xf numFmtId="0" fontId="20" fillId="8" borderId="22" xfId="0" applyFont="1" applyFill="1" applyBorder="1" applyAlignment="1">
      <alignment horizontal="center" vertical="center" wrapText="1"/>
    </xf>
    <xf numFmtId="0" fontId="19" fillId="8" borderId="21" xfId="0" applyFont="1" applyFill="1" applyBorder="1" applyAlignment="1">
      <alignment horizontal="left" vertical="center" wrapText="1" indent="1"/>
    </xf>
    <xf numFmtId="0" fontId="19" fillId="4" borderId="21" xfId="0" applyFont="1" applyFill="1" applyBorder="1" applyAlignment="1">
      <alignment horizontal="left" vertical="center" wrapText="1" indent="1"/>
    </xf>
    <xf numFmtId="0" fontId="20" fillId="6" borderId="22" xfId="0" applyFont="1" applyFill="1" applyBorder="1" applyAlignment="1">
      <alignment horizontal="center" vertical="center" wrapText="1"/>
    </xf>
    <xf numFmtId="0" fontId="0" fillId="0" borderId="23" xfId="0" applyFont="1" applyBorder="1" applyAlignment="1">
      <alignment horizontal="center"/>
    </xf>
    <xf numFmtId="0" fontId="0" fillId="0" borderId="0" xfId="0" applyFont="1" applyBorder="1" applyAlignment="1">
      <alignment horizontal="left" wrapText="1" indent="1"/>
    </xf>
    <xf numFmtId="0" fontId="0" fillId="0" borderId="0" xfId="0" applyFont="1" applyBorder="1" applyAlignment="1">
      <alignment horizontal="center"/>
    </xf>
    <xf numFmtId="0" fontId="0" fillId="0" borderId="0" xfId="0" applyBorder="1" applyAlignment="1">
      <alignment horizontal="center"/>
    </xf>
    <xf numFmtId="0" fontId="0" fillId="0" borderId="0" xfId="0" applyBorder="1"/>
    <xf numFmtId="0" fontId="0" fillId="0" borderId="24" xfId="0" applyBorder="1"/>
    <xf numFmtId="0" fontId="9" fillId="0" borderId="0" xfId="0" applyFont="1" applyBorder="1" applyAlignment="1">
      <alignment horizontal="left" wrapText="1" indent="1"/>
    </xf>
    <xf numFmtId="0" fontId="9" fillId="0" borderId="0" xfId="0" applyFont="1" applyBorder="1"/>
    <xf numFmtId="0" fontId="0" fillId="0" borderId="25" xfId="0" applyFont="1" applyBorder="1" applyAlignment="1">
      <alignment horizontal="center"/>
    </xf>
    <xf numFmtId="0" fontId="0" fillId="0" borderId="26" xfId="0" applyFont="1" applyBorder="1"/>
    <xf numFmtId="0" fontId="0" fillId="0" borderId="26" xfId="0" applyFont="1" applyBorder="1" applyAlignment="1">
      <alignment horizontal="left" wrapText="1" indent="1"/>
    </xf>
    <xf numFmtId="0" fontId="0" fillId="0" borderId="26" xfId="0" applyFont="1" applyFill="1" applyBorder="1"/>
    <xf numFmtId="0" fontId="0" fillId="0" borderId="26" xfId="0" applyFont="1" applyBorder="1" applyAlignment="1">
      <alignment horizontal="center"/>
    </xf>
    <xf numFmtId="0" fontId="0" fillId="0" borderId="26" xfId="0" applyBorder="1" applyAlignment="1">
      <alignment horizontal="center"/>
    </xf>
    <xf numFmtId="0" fontId="0" fillId="0" borderId="26" xfId="0" applyBorder="1"/>
    <xf numFmtId="0" fontId="0" fillId="0" borderId="27" xfId="0" applyBorder="1"/>
    <xf numFmtId="0" fontId="3" fillId="6" borderId="0" xfId="0" applyFont="1" applyFill="1" applyBorder="1" applyAlignment="1">
      <alignment horizontal="left" vertical="center" wrapText="1" indent="2"/>
    </xf>
    <xf numFmtId="0" fontId="3" fillId="6" borderId="8" xfId="0" applyFont="1" applyFill="1" applyBorder="1" applyAlignment="1">
      <alignment horizontal="left" vertical="center" wrapText="1" indent="2"/>
    </xf>
    <xf numFmtId="0" fontId="35" fillId="8" borderId="16" xfId="0" applyFont="1" applyFill="1" applyBorder="1" applyAlignment="1">
      <alignment horizontal="center" vertical="center" wrapText="1"/>
    </xf>
    <xf numFmtId="0" fontId="0" fillId="0" borderId="14" xfId="0" applyBorder="1" applyAlignment="1">
      <alignment horizontal="left" vertical="center"/>
    </xf>
    <xf numFmtId="0" fontId="26" fillId="7" borderId="14" xfId="0" applyFont="1" applyFill="1" applyBorder="1" applyAlignment="1">
      <alignment horizontal="left" vertical="center"/>
    </xf>
    <xf numFmtId="0" fontId="26" fillId="8" borderId="14" xfId="0" applyFont="1" applyFill="1" applyBorder="1" applyAlignment="1">
      <alignment horizontal="left" vertical="center"/>
    </xf>
    <xf numFmtId="0" fontId="22" fillId="0" borderId="14" xfId="0" applyFont="1" applyBorder="1" applyAlignment="1">
      <alignment horizontal="left" vertical="center" wrapText="1"/>
    </xf>
    <xf numFmtId="0" fontId="0" fillId="8" borderId="14" xfId="0" applyFill="1" applyBorder="1" applyAlignment="1">
      <alignment horizontal="left" vertical="center"/>
    </xf>
    <xf numFmtId="0" fontId="0" fillId="0" borderId="0" xfId="0" applyAlignment="1">
      <alignment horizontal="left" vertical="center"/>
    </xf>
    <xf numFmtId="0" fontId="0" fillId="0" borderId="0" xfId="0" applyAlignment="1">
      <alignment vertical="center"/>
    </xf>
    <xf numFmtId="0" fontId="22" fillId="0" borderId="13" xfId="0" applyFont="1" applyBorder="1" applyAlignment="1">
      <alignment vertical="center" wrapText="1"/>
    </xf>
    <xf numFmtId="0" fontId="0" fillId="0" borderId="0" xfId="0" applyFont="1" applyBorder="1" applyAlignment="1">
      <alignment vertical="center"/>
    </xf>
    <xf numFmtId="0" fontId="0" fillId="0" borderId="26" xfId="0" applyFont="1" applyBorder="1" applyAlignment="1">
      <alignment vertical="center"/>
    </xf>
    <xf numFmtId="0" fontId="0" fillId="0" borderId="0" xfId="0" applyFont="1" applyBorder="1" applyAlignment="1">
      <alignment horizontal="center" vertical="center"/>
    </xf>
    <xf numFmtId="0" fontId="0" fillId="0" borderId="23" xfId="0" applyFont="1" applyBorder="1" applyAlignment="1">
      <alignment horizontal="center" vertical="center"/>
    </xf>
    <xf numFmtId="0" fontId="39" fillId="0" borderId="2" xfId="0" applyFont="1" applyBorder="1" applyAlignment="1">
      <alignment horizontal="left" vertical="center" wrapText="1" indent="1"/>
    </xf>
    <xf numFmtId="0" fontId="23" fillId="0" borderId="2" xfId="0" quotePrefix="1" applyFont="1" applyBorder="1" applyAlignment="1">
      <alignment horizontal="left" vertical="center" wrapText="1" indent="1"/>
    </xf>
    <xf numFmtId="0" fontId="1" fillId="9" borderId="13" xfId="2" applyFont="1" applyBorder="1" applyAlignment="1">
      <alignment vertical="center" wrapText="1"/>
    </xf>
    <xf numFmtId="0" fontId="2" fillId="2" borderId="14" xfId="0" applyFont="1" applyFill="1" applyBorder="1" applyAlignment="1">
      <alignment horizontal="center"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31" xfId="0" applyFont="1" applyFill="1" applyBorder="1" applyAlignment="1">
      <alignment horizontal="center" vertical="center" wrapText="1"/>
    </xf>
    <xf numFmtId="16" fontId="30" fillId="5" borderId="2" xfId="0" applyNumberFormat="1" applyFont="1" applyFill="1" applyBorder="1" applyAlignment="1">
      <alignment horizontal="left" vertical="center" wrapText="1" indent="1"/>
    </xf>
    <xf numFmtId="0" fontId="32" fillId="5" borderId="2" xfId="0" applyFont="1" applyFill="1" applyBorder="1" applyAlignment="1">
      <alignment horizontal="left" vertical="center" wrapText="1" indent="1"/>
    </xf>
    <xf numFmtId="0" fontId="7" fillId="6" borderId="18" xfId="0" applyFont="1" applyFill="1" applyBorder="1" applyAlignment="1">
      <alignment horizontal="left" vertical="center" wrapText="1" indent="1"/>
    </xf>
    <xf numFmtId="0" fontId="7" fillId="6" borderId="11" xfId="0" applyFont="1" applyFill="1" applyBorder="1" applyAlignment="1">
      <alignment horizontal="left" vertical="center" wrapText="1" indent="1"/>
    </xf>
    <xf numFmtId="0" fontId="31" fillId="0" borderId="2" xfId="0" applyFont="1" applyBorder="1" applyAlignment="1">
      <alignment horizontal="left" vertical="center" wrapText="1" indent="1"/>
    </xf>
    <xf numFmtId="0" fontId="31" fillId="0" borderId="21" xfId="0" applyFont="1" applyBorder="1" applyAlignment="1">
      <alignment horizontal="left" vertical="center" wrapText="1" indent="1"/>
    </xf>
    <xf numFmtId="0" fontId="32" fillId="5" borderId="12" xfId="0" applyFont="1" applyFill="1" applyBorder="1" applyAlignment="1">
      <alignment horizontal="left" vertical="center" wrapText="1" indent="1"/>
    </xf>
    <xf numFmtId="0" fontId="32" fillId="5" borderId="13" xfId="0" applyFont="1" applyFill="1" applyBorder="1" applyAlignment="1">
      <alignment horizontal="left" vertical="center" wrapText="1" indent="1"/>
    </xf>
    <xf numFmtId="0" fontId="32" fillId="5" borderId="11" xfId="0" applyFont="1" applyFill="1" applyBorder="1" applyAlignment="1">
      <alignment horizontal="left" vertical="center" wrapText="1" indent="1"/>
    </xf>
    <xf numFmtId="0" fontId="33" fillId="0" borderId="19" xfId="0" applyFont="1" applyBorder="1" applyAlignment="1">
      <alignment horizontal="center" vertical="center"/>
    </xf>
    <xf numFmtId="0" fontId="33" fillId="0" borderId="20" xfId="0" applyFont="1" applyBorder="1" applyAlignment="1">
      <alignment horizontal="center" vertical="center"/>
    </xf>
    <xf numFmtId="0" fontId="1" fillId="6" borderId="3" xfId="0" applyFont="1" applyFill="1" applyBorder="1" applyAlignment="1">
      <alignment horizontal="center" vertical="center"/>
    </xf>
    <xf numFmtId="0" fontId="1" fillId="6" borderId="6" xfId="0" applyFont="1" applyFill="1" applyBorder="1" applyAlignment="1">
      <alignment horizontal="center" vertical="center"/>
    </xf>
    <xf numFmtId="0" fontId="3" fillId="6" borderId="4" xfId="0" applyFont="1" applyFill="1" applyBorder="1" applyAlignment="1">
      <alignment horizontal="left" vertical="center" wrapText="1" indent="2"/>
    </xf>
    <xf numFmtId="0" fontId="3" fillId="6" borderId="24" xfId="0" applyFont="1" applyFill="1" applyBorder="1" applyAlignment="1">
      <alignment horizontal="left" vertical="center" wrapText="1" indent="2"/>
    </xf>
    <xf numFmtId="0" fontId="3" fillId="6" borderId="10" xfId="0" applyFont="1" applyFill="1" applyBorder="1" applyAlignment="1">
      <alignment horizontal="left" vertical="center" wrapText="1" indent="2"/>
    </xf>
    <xf numFmtId="0" fontId="3" fillId="6" borderId="33" xfId="0" applyFont="1" applyFill="1" applyBorder="1" applyAlignment="1">
      <alignment horizontal="left" vertical="center" wrapText="1" indent="2"/>
    </xf>
    <xf numFmtId="0" fontId="3" fillId="6" borderId="23" xfId="0" applyFont="1" applyFill="1" applyBorder="1" applyAlignment="1">
      <alignment horizontal="left" vertical="center" wrapText="1" indent="2"/>
    </xf>
    <xf numFmtId="0" fontId="3" fillId="6" borderId="0" xfId="0" applyFont="1" applyFill="1" applyBorder="1" applyAlignment="1">
      <alignment horizontal="left" vertical="center" wrapText="1" indent="2"/>
    </xf>
    <xf numFmtId="0" fontId="3" fillId="6" borderId="5" xfId="0" applyFont="1" applyFill="1" applyBorder="1" applyAlignment="1">
      <alignment horizontal="left" vertical="center" wrapText="1" indent="2"/>
    </xf>
    <xf numFmtId="0" fontId="3" fillId="6" borderId="32" xfId="0" applyFont="1" applyFill="1" applyBorder="1" applyAlignment="1">
      <alignment horizontal="left" vertical="center" wrapText="1" indent="2"/>
    </xf>
    <xf numFmtId="0" fontId="3" fillId="6" borderId="8" xfId="0" applyFont="1" applyFill="1" applyBorder="1" applyAlignment="1">
      <alignment horizontal="left" vertical="center" wrapText="1" indent="2"/>
    </xf>
    <xf numFmtId="0" fontId="3" fillId="6" borderId="9" xfId="0" applyFont="1" applyFill="1" applyBorder="1" applyAlignment="1">
      <alignment horizontal="left" vertical="center" wrapText="1" indent="2"/>
    </xf>
    <xf numFmtId="0" fontId="3" fillId="6" borderId="18"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7" fillId="8" borderId="18" xfId="0" applyFont="1" applyFill="1" applyBorder="1" applyAlignment="1">
      <alignment horizontal="left" vertical="center" wrapText="1" indent="1"/>
    </xf>
    <xf numFmtId="0" fontId="7" fillId="8" borderId="11" xfId="0" applyFont="1" applyFill="1" applyBorder="1" applyAlignment="1">
      <alignment horizontal="left" vertical="center" wrapText="1" indent="1"/>
    </xf>
    <xf numFmtId="0" fontId="3" fillId="8" borderId="18"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5" fillId="8" borderId="15" xfId="0" applyFont="1" applyFill="1" applyBorder="1" applyAlignment="1">
      <alignment horizontal="center" vertical="center" wrapText="1"/>
    </xf>
    <xf numFmtId="0" fontId="35" fillId="8" borderId="16" xfId="0" applyFont="1" applyFill="1" applyBorder="1" applyAlignment="1">
      <alignment horizontal="center" vertical="center" wrapText="1"/>
    </xf>
    <xf numFmtId="0" fontId="35" fillId="8" borderId="17"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1" fillId="8" borderId="3" xfId="0" applyFont="1" applyFill="1" applyBorder="1" applyAlignment="1">
      <alignment horizontal="center" vertical="center"/>
    </xf>
    <xf numFmtId="0" fontId="1" fillId="8" borderId="6" xfId="0" applyFont="1" applyFill="1" applyBorder="1" applyAlignment="1">
      <alignment horizontal="center" vertical="center"/>
    </xf>
  </cellXfs>
  <cellStyles count="3">
    <cellStyle name="20% - Accent2" xfId="2" builtinId="34"/>
    <cellStyle name="Hyperlink" xfId="1" builtinId="8"/>
    <cellStyle name="Normal" xfId="0" builtinId="0"/>
  </cellStyles>
  <dxfs count="24">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s>
  <tableStyles count="0" defaultTableStyle="TableStyleMedium2" defaultPivotStyle="PivotStyleLight16"/>
  <colors>
    <mruColors>
      <color rgb="FFF4F5F1"/>
      <color rgb="FFFFEDE7"/>
      <color rgb="FFF3FCFF"/>
      <color rgb="FFFFFCFB"/>
      <color rgb="FFE2E4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2"/>
  <sheetViews>
    <sheetView tabSelected="1" workbookViewId="0">
      <selection activeCell="K17" sqref="K17"/>
    </sheetView>
  </sheetViews>
  <sheetFormatPr defaultRowHeight="15" x14ac:dyDescent="0.25"/>
  <cols>
    <col min="1" max="1" width="13.85546875" customWidth="1"/>
    <col min="2" max="2" width="72" style="66" customWidth="1"/>
    <col min="3" max="3" width="60.140625" style="66" customWidth="1"/>
  </cols>
  <sheetData>
    <row r="1" spans="1:3" ht="66.599999999999994" customHeight="1" x14ac:dyDescent="0.25">
      <c r="A1" s="76" t="s">
        <v>64</v>
      </c>
      <c r="B1" s="76"/>
      <c r="C1" s="76"/>
    </row>
    <row r="2" spans="1:3" ht="31.5" customHeight="1" x14ac:dyDescent="0.25">
      <c r="A2" s="21" t="s">
        <v>27</v>
      </c>
      <c r="B2" s="62" t="s">
        <v>34</v>
      </c>
      <c r="C2" s="62" t="s">
        <v>33</v>
      </c>
    </row>
    <row r="3" spans="1:3" ht="15.95" customHeight="1" x14ac:dyDescent="0.25">
      <c r="A3" s="29"/>
      <c r="B3" s="63" t="s">
        <v>71</v>
      </c>
      <c r="C3" s="65"/>
    </row>
    <row r="4" spans="1:3" ht="15.95" customHeight="1" x14ac:dyDescent="0.25">
      <c r="A4" s="27">
        <v>1</v>
      </c>
      <c r="B4" s="64" t="s">
        <v>43</v>
      </c>
      <c r="C4" s="80" t="s">
        <v>101</v>
      </c>
    </row>
    <row r="5" spans="1:3" ht="15.95" customHeight="1" x14ac:dyDescent="0.25">
      <c r="A5" s="27">
        <v>2</v>
      </c>
      <c r="B5" s="64" t="s">
        <v>99</v>
      </c>
      <c r="C5" s="82"/>
    </row>
    <row r="6" spans="1:3" ht="15.95" customHeight="1" x14ac:dyDescent="0.25">
      <c r="A6" s="27">
        <v>3</v>
      </c>
      <c r="B6" s="64" t="s">
        <v>44</v>
      </c>
      <c r="C6" s="80" t="s">
        <v>100</v>
      </c>
    </row>
    <row r="7" spans="1:3" ht="15.95" customHeight="1" x14ac:dyDescent="0.25">
      <c r="A7" s="27">
        <v>4</v>
      </c>
      <c r="B7" s="64" t="s">
        <v>70</v>
      </c>
      <c r="C7" s="82"/>
    </row>
    <row r="8" spans="1:3" ht="15.95" customHeight="1" x14ac:dyDescent="0.25">
      <c r="A8" s="27">
        <v>5</v>
      </c>
      <c r="B8" s="61" t="s">
        <v>65</v>
      </c>
      <c r="C8" s="77" t="s">
        <v>77</v>
      </c>
    </row>
    <row r="9" spans="1:3" ht="15.95" customHeight="1" x14ac:dyDescent="0.25">
      <c r="A9" s="27">
        <v>6</v>
      </c>
      <c r="B9" s="61" t="s">
        <v>76</v>
      </c>
      <c r="C9" s="79"/>
    </row>
    <row r="10" spans="1:3" ht="15.95" customHeight="1" x14ac:dyDescent="0.25">
      <c r="A10" s="27">
        <v>7</v>
      </c>
      <c r="B10" s="61" t="s">
        <v>72</v>
      </c>
      <c r="C10" s="61" t="s">
        <v>78</v>
      </c>
    </row>
    <row r="11" spans="1:3" ht="15.95" customHeight="1" x14ac:dyDescent="0.25">
      <c r="A11" s="27">
        <v>8</v>
      </c>
      <c r="B11" s="61" t="s">
        <v>73</v>
      </c>
      <c r="C11" s="77" t="s">
        <v>102</v>
      </c>
    </row>
    <row r="12" spans="1:3" ht="15.95" customHeight="1" x14ac:dyDescent="0.25">
      <c r="A12" s="27">
        <v>9</v>
      </c>
      <c r="B12" s="61" t="s">
        <v>74</v>
      </c>
      <c r="C12" s="78"/>
    </row>
    <row r="13" spans="1:3" ht="15.95" customHeight="1" x14ac:dyDescent="0.25">
      <c r="A13" s="27">
        <v>10</v>
      </c>
      <c r="B13" s="61" t="s">
        <v>75</v>
      </c>
      <c r="C13" s="79"/>
    </row>
    <row r="14" spans="1:3" ht="15.95" customHeight="1" x14ac:dyDescent="0.25">
      <c r="A14" s="27">
        <v>11</v>
      </c>
      <c r="B14" s="61" t="s">
        <v>79</v>
      </c>
      <c r="C14" s="61" t="s">
        <v>80</v>
      </c>
    </row>
    <row r="15" spans="1:3" ht="15.75" x14ac:dyDescent="0.25">
      <c r="A15" s="29"/>
      <c r="B15" s="63" t="s">
        <v>95</v>
      </c>
      <c r="C15" s="65"/>
    </row>
    <row r="16" spans="1:3" x14ac:dyDescent="0.25">
      <c r="A16" s="27">
        <v>1</v>
      </c>
      <c r="B16" s="61" t="s">
        <v>45</v>
      </c>
      <c r="C16" s="80" t="s">
        <v>96</v>
      </c>
    </row>
    <row r="17" spans="1:3" x14ac:dyDescent="0.25">
      <c r="A17" s="27">
        <v>2</v>
      </c>
      <c r="B17" s="61" t="s">
        <v>46</v>
      </c>
      <c r="C17" s="81"/>
    </row>
    <row r="18" spans="1:3" x14ac:dyDescent="0.25">
      <c r="A18" s="27">
        <v>3</v>
      </c>
      <c r="B18" s="61" t="s">
        <v>47</v>
      </c>
      <c r="C18" s="82"/>
    </row>
    <row r="19" spans="1:3" x14ac:dyDescent="0.25">
      <c r="A19" s="27">
        <v>4</v>
      </c>
      <c r="B19" s="61" t="s">
        <v>48</v>
      </c>
      <c r="C19" s="80" t="s">
        <v>97</v>
      </c>
    </row>
    <row r="20" spans="1:3" x14ac:dyDescent="0.25">
      <c r="A20" s="27">
        <v>5</v>
      </c>
      <c r="B20" s="61" t="s">
        <v>49</v>
      </c>
      <c r="C20" s="82"/>
    </row>
    <row r="21" spans="1:3" x14ac:dyDescent="0.25">
      <c r="A21" s="27">
        <v>6</v>
      </c>
      <c r="B21" s="61" t="s">
        <v>50</v>
      </c>
      <c r="C21" s="80" t="s">
        <v>98</v>
      </c>
    </row>
    <row r="22" spans="1:3" x14ac:dyDescent="0.25">
      <c r="A22" s="27">
        <v>7</v>
      </c>
      <c r="B22" s="61" t="s">
        <v>61</v>
      </c>
      <c r="C22" s="81"/>
    </row>
    <row r="23" spans="1:3" x14ac:dyDescent="0.25">
      <c r="A23" s="27">
        <v>8</v>
      </c>
      <c r="B23" s="61" t="s">
        <v>62</v>
      </c>
      <c r="C23" s="81"/>
    </row>
    <row r="24" spans="1:3" x14ac:dyDescent="0.25">
      <c r="A24" s="27">
        <v>9</v>
      </c>
      <c r="B24" s="61" t="s">
        <v>63</v>
      </c>
      <c r="C24" s="82"/>
    </row>
    <row r="25" spans="1:3" ht="15.75" x14ac:dyDescent="0.25">
      <c r="A25" s="29"/>
      <c r="B25" s="63" t="s">
        <v>51</v>
      </c>
      <c r="C25" s="65"/>
    </row>
    <row r="26" spans="1:3" x14ac:dyDescent="0.25">
      <c r="A26" s="27">
        <v>1</v>
      </c>
      <c r="B26" s="61" t="s">
        <v>52</v>
      </c>
      <c r="C26" s="80" t="s">
        <v>270</v>
      </c>
    </row>
    <row r="27" spans="1:3" x14ac:dyDescent="0.25">
      <c r="A27" s="27">
        <v>2</v>
      </c>
      <c r="B27" s="61" t="s">
        <v>56</v>
      </c>
      <c r="C27" s="81"/>
    </row>
    <row r="28" spans="1:3" x14ac:dyDescent="0.25">
      <c r="A28" s="27">
        <v>3</v>
      </c>
      <c r="B28" s="61" t="s">
        <v>57</v>
      </c>
      <c r="C28" s="81"/>
    </row>
    <row r="29" spans="1:3" x14ac:dyDescent="0.25">
      <c r="A29" s="27">
        <v>4</v>
      </c>
      <c r="B29" s="61" t="s">
        <v>84</v>
      </c>
      <c r="C29" s="81"/>
    </row>
    <row r="30" spans="1:3" x14ac:dyDescent="0.25">
      <c r="A30" s="27">
        <v>5</v>
      </c>
      <c r="B30" s="61" t="s">
        <v>85</v>
      </c>
      <c r="C30" s="81"/>
    </row>
    <row r="31" spans="1:3" x14ac:dyDescent="0.25">
      <c r="A31" s="27">
        <v>6</v>
      </c>
      <c r="B31" s="61" t="s">
        <v>86</v>
      </c>
      <c r="C31" s="81"/>
    </row>
    <row r="32" spans="1:3" x14ac:dyDescent="0.25">
      <c r="A32" s="27">
        <v>7</v>
      </c>
      <c r="B32" s="61" t="s">
        <v>53</v>
      </c>
      <c r="C32" s="81"/>
    </row>
    <row r="33" spans="1:3" x14ac:dyDescent="0.25">
      <c r="A33" s="27">
        <v>8</v>
      </c>
      <c r="B33" s="61" t="s">
        <v>54</v>
      </c>
      <c r="C33" s="81"/>
    </row>
    <row r="34" spans="1:3" x14ac:dyDescent="0.25">
      <c r="A34" s="27">
        <v>9</v>
      </c>
      <c r="B34" s="61" t="s">
        <v>55</v>
      </c>
      <c r="C34" s="81"/>
    </row>
    <row r="35" spans="1:3" x14ac:dyDescent="0.25">
      <c r="A35" s="27">
        <v>10</v>
      </c>
      <c r="B35" s="61" t="s">
        <v>87</v>
      </c>
      <c r="C35" s="81"/>
    </row>
    <row r="36" spans="1:3" x14ac:dyDescent="0.25">
      <c r="A36" s="27">
        <v>11</v>
      </c>
      <c r="B36" s="61" t="s">
        <v>89</v>
      </c>
      <c r="C36" s="81"/>
    </row>
    <row r="37" spans="1:3" x14ac:dyDescent="0.25">
      <c r="A37" s="27">
        <v>12</v>
      </c>
      <c r="B37" s="61" t="s">
        <v>88</v>
      </c>
      <c r="C37" s="81"/>
    </row>
    <row r="38" spans="1:3" x14ac:dyDescent="0.25">
      <c r="A38" s="27">
        <v>13</v>
      </c>
      <c r="B38" s="61" t="s">
        <v>58</v>
      </c>
      <c r="C38" s="81"/>
    </row>
    <row r="39" spans="1:3" x14ac:dyDescent="0.25">
      <c r="A39" s="27">
        <v>14</v>
      </c>
      <c r="B39" s="61" t="s">
        <v>59</v>
      </c>
      <c r="C39" s="81"/>
    </row>
    <row r="40" spans="1:3" x14ac:dyDescent="0.25">
      <c r="A40" s="27">
        <v>15</v>
      </c>
      <c r="B40" s="61" t="s">
        <v>60</v>
      </c>
      <c r="C40" s="81"/>
    </row>
    <row r="41" spans="1:3" x14ac:dyDescent="0.25">
      <c r="A41" s="27">
        <v>16</v>
      </c>
      <c r="B41" s="61" t="s">
        <v>81</v>
      </c>
      <c r="C41" s="81"/>
    </row>
    <row r="42" spans="1:3" x14ac:dyDescent="0.25">
      <c r="A42" s="27">
        <v>17</v>
      </c>
      <c r="B42" s="66" t="s">
        <v>82</v>
      </c>
      <c r="C42" s="81"/>
    </row>
    <row r="43" spans="1:3" x14ac:dyDescent="0.25">
      <c r="A43" s="27">
        <v>18</v>
      </c>
      <c r="B43" s="66" t="s">
        <v>83</v>
      </c>
      <c r="C43" s="82"/>
    </row>
    <row r="44" spans="1:3" ht="15.75" x14ac:dyDescent="0.25">
      <c r="A44" s="29"/>
      <c r="B44" s="63" t="s">
        <v>66</v>
      </c>
      <c r="C44" s="65"/>
    </row>
    <row r="45" spans="1:3" x14ac:dyDescent="0.25">
      <c r="A45" s="27">
        <v>1</v>
      </c>
      <c r="B45" s="61" t="s">
        <v>69</v>
      </c>
      <c r="C45" s="80" t="s">
        <v>94</v>
      </c>
    </row>
    <row r="46" spans="1:3" x14ac:dyDescent="0.25">
      <c r="A46" s="27">
        <v>2</v>
      </c>
      <c r="B46" s="61" t="s">
        <v>67</v>
      </c>
      <c r="C46" s="81"/>
    </row>
    <row r="47" spans="1:3" x14ac:dyDescent="0.25">
      <c r="A47" s="27">
        <v>3</v>
      </c>
      <c r="B47" s="61" t="s">
        <v>68</v>
      </c>
      <c r="C47" s="82"/>
    </row>
    <row r="48" spans="1:3" x14ac:dyDescent="0.25">
      <c r="A48" s="27">
        <v>4</v>
      </c>
      <c r="B48" s="61" t="s">
        <v>90</v>
      </c>
      <c r="C48" s="80" t="s">
        <v>93</v>
      </c>
    </row>
    <row r="49" spans="1:3" x14ac:dyDescent="0.25">
      <c r="A49" s="27">
        <v>5</v>
      </c>
      <c r="B49" s="61" t="s">
        <v>91</v>
      </c>
      <c r="C49" s="81"/>
    </row>
    <row r="50" spans="1:3" x14ac:dyDescent="0.25">
      <c r="A50" s="27">
        <v>6</v>
      </c>
      <c r="B50" s="61" t="s">
        <v>92</v>
      </c>
      <c r="C50" s="82"/>
    </row>
    <row r="51" spans="1:3" ht="15.75" x14ac:dyDescent="0.25">
      <c r="A51" s="29"/>
      <c r="B51" s="63" t="s">
        <v>103</v>
      </c>
      <c r="C51" s="65"/>
    </row>
    <row r="52" spans="1:3" x14ac:dyDescent="0.25">
      <c r="A52" s="27">
        <v>1</v>
      </c>
      <c r="B52" s="61" t="s">
        <v>104</v>
      </c>
      <c r="C52" s="61" t="s">
        <v>105</v>
      </c>
    </row>
    <row r="53" spans="1:3" x14ac:dyDescent="0.25">
      <c r="A53" s="27">
        <v>2</v>
      </c>
      <c r="B53" s="61" t="s">
        <v>106</v>
      </c>
      <c r="C53" s="61" t="s">
        <v>107</v>
      </c>
    </row>
    <row r="54" spans="1:3" x14ac:dyDescent="0.25">
      <c r="A54" s="27">
        <v>3</v>
      </c>
      <c r="B54" s="61" t="s">
        <v>108</v>
      </c>
      <c r="C54" s="61" t="s">
        <v>109</v>
      </c>
    </row>
    <row r="55" spans="1:3" x14ac:dyDescent="0.25">
      <c r="A55" s="27">
        <v>4</v>
      </c>
      <c r="B55" s="61" t="s">
        <v>110</v>
      </c>
      <c r="C55" s="61" t="s">
        <v>111</v>
      </c>
    </row>
    <row r="56" spans="1:3" x14ac:dyDescent="0.25">
      <c r="A56" s="27">
        <v>5</v>
      </c>
      <c r="B56" s="61" t="s">
        <v>112</v>
      </c>
      <c r="C56" s="61" t="s">
        <v>113</v>
      </c>
    </row>
    <row r="57" spans="1:3" x14ac:dyDescent="0.25">
      <c r="A57" s="27">
        <v>6</v>
      </c>
      <c r="B57" s="61" t="s">
        <v>114</v>
      </c>
      <c r="C57" s="61" t="s">
        <v>115</v>
      </c>
    </row>
    <row r="58" spans="1:3" x14ac:dyDescent="0.25">
      <c r="A58" s="27">
        <v>7</v>
      </c>
      <c r="B58" s="61"/>
      <c r="C58" s="61"/>
    </row>
    <row r="59" spans="1:3" x14ac:dyDescent="0.25">
      <c r="A59" s="27">
        <v>8</v>
      </c>
      <c r="B59" s="61"/>
      <c r="C59" s="61"/>
    </row>
    <row r="60" spans="1:3" x14ac:dyDescent="0.25">
      <c r="A60" s="27">
        <v>9</v>
      </c>
      <c r="B60" s="61"/>
      <c r="C60" s="61"/>
    </row>
    <row r="61" spans="1:3" x14ac:dyDescent="0.25">
      <c r="A61" s="27">
        <v>10</v>
      </c>
      <c r="B61" s="61"/>
      <c r="C61" s="61"/>
    </row>
    <row r="62" spans="1:3" ht="15.75" x14ac:dyDescent="0.25">
      <c r="A62" s="27"/>
      <c r="B62" s="63"/>
      <c r="C62" s="65"/>
    </row>
    <row r="63" spans="1:3" x14ac:dyDescent="0.25">
      <c r="A63" s="27">
        <v>1</v>
      </c>
      <c r="B63" s="61"/>
      <c r="C63" s="61"/>
    </row>
    <row r="64" spans="1:3" x14ac:dyDescent="0.25">
      <c r="A64" s="27">
        <v>2</v>
      </c>
      <c r="B64" s="61"/>
      <c r="C64" s="61"/>
    </row>
    <row r="65" spans="1:3" x14ac:dyDescent="0.25">
      <c r="A65" s="27">
        <v>3</v>
      </c>
      <c r="B65" s="61"/>
      <c r="C65" s="61"/>
    </row>
    <row r="66" spans="1:3" x14ac:dyDescent="0.25">
      <c r="A66" s="27">
        <v>4</v>
      </c>
      <c r="B66" s="61"/>
      <c r="C66" s="61"/>
    </row>
    <row r="67" spans="1:3" x14ac:dyDescent="0.25">
      <c r="A67" s="27">
        <v>5</v>
      </c>
      <c r="B67" s="61"/>
      <c r="C67" s="61"/>
    </row>
    <row r="68" spans="1:3" x14ac:dyDescent="0.25">
      <c r="A68" s="27">
        <v>6</v>
      </c>
      <c r="B68" s="61"/>
      <c r="C68" s="61"/>
    </row>
    <row r="69" spans="1:3" x14ac:dyDescent="0.25">
      <c r="A69" s="27">
        <v>7</v>
      </c>
      <c r="B69" s="61"/>
      <c r="C69" s="61"/>
    </row>
    <row r="70" spans="1:3" x14ac:dyDescent="0.25">
      <c r="A70" s="27">
        <v>8</v>
      </c>
      <c r="B70" s="61"/>
      <c r="C70" s="61"/>
    </row>
    <row r="71" spans="1:3" x14ac:dyDescent="0.25">
      <c r="A71" s="27">
        <v>9</v>
      </c>
      <c r="B71" s="61"/>
      <c r="C71" s="61"/>
    </row>
    <row r="72" spans="1:3" x14ac:dyDescent="0.25">
      <c r="A72" s="27">
        <v>10</v>
      </c>
      <c r="B72" s="61"/>
      <c r="C72" s="61"/>
    </row>
    <row r="73" spans="1:3" ht="15.75" x14ac:dyDescent="0.25">
      <c r="A73" s="29"/>
      <c r="B73" s="63"/>
      <c r="C73" s="65"/>
    </row>
    <row r="74" spans="1:3" x14ac:dyDescent="0.25">
      <c r="A74" s="27">
        <v>1</v>
      </c>
      <c r="B74" s="61"/>
      <c r="C74" s="61"/>
    </row>
    <row r="75" spans="1:3" x14ac:dyDescent="0.25">
      <c r="A75" s="27">
        <v>2</v>
      </c>
      <c r="B75" s="61"/>
      <c r="C75" s="61"/>
    </row>
    <row r="76" spans="1:3" x14ac:dyDescent="0.25">
      <c r="A76" s="27">
        <v>3</v>
      </c>
      <c r="B76" s="61"/>
      <c r="C76" s="61"/>
    </row>
    <row r="77" spans="1:3" x14ac:dyDescent="0.25">
      <c r="A77" s="27">
        <v>4</v>
      </c>
      <c r="B77" s="61"/>
      <c r="C77" s="61"/>
    </row>
    <row r="78" spans="1:3" x14ac:dyDescent="0.25">
      <c r="A78" s="27">
        <v>5</v>
      </c>
      <c r="B78" s="61"/>
      <c r="C78" s="61"/>
    </row>
    <row r="79" spans="1:3" x14ac:dyDescent="0.25">
      <c r="A79" s="27">
        <v>6</v>
      </c>
      <c r="B79" s="61"/>
      <c r="C79" s="61"/>
    </row>
    <row r="80" spans="1:3" x14ac:dyDescent="0.25">
      <c r="A80" s="27">
        <v>7</v>
      </c>
      <c r="B80" s="61"/>
      <c r="C80" s="61"/>
    </row>
    <row r="81" spans="1:3" x14ac:dyDescent="0.25">
      <c r="A81" s="27">
        <v>8</v>
      </c>
      <c r="B81" s="61"/>
      <c r="C81" s="61"/>
    </row>
    <row r="82" spans="1:3" x14ac:dyDescent="0.25">
      <c r="A82" s="27">
        <v>9</v>
      </c>
      <c r="B82" s="61"/>
      <c r="C82" s="61"/>
    </row>
    <row r="83" spans="1:3" x14ac:dyDescent="0.25">
      <c r="A83" s="27">
        <v>10</v>
      </c>
      <c r="B83" s="61"/>
      <c r="C83" s="61"/>
    </row>
    <row r="84" spans="1:3" ht="15.75" x14ac:dyDescent="0.25">
      <c r="A84" s="29"/>
      <c r="B84" s="63"/>
      <c r="C84" s="65"/>
    </row>
    <row r="85" spans="1:3" x14ac:dyDescent="0.25">
      <c r="A85" s="27">
        <v>1</v>
      </c>
      <c r="B85" s="61"/>
      <c r="C85" s="61"/>
    </row>
    <row r="86" spans="1:3" x14ac:dyDescent="0.25">
      <c r="A86" s="27">
        <v>2</v>
      </c>
      <c r="B86" s="61"/>
      <c r="C86" s="61"/>
    </row>
    <row r="87" spans="1:3" x14ac:dyDescent="0.25">
      <c r="A87" s="27">
        <v>3</v>
      </c>
      <c r="B87" s="61"/>
      <c r="C87" s="61"/>
    </row>
    <row r="88" spans="1:3" x14ac:dyDescent="0.25">
      <c r="A88" s="27">
        <v>4</v>
      </c>
      <c r="B88" s="61"/>
      <c r="C88" s="61"/>
    </row>
    <row r="89" spans="1:3" x14ac:dyDescent="0.25">
      <c r="A89" s="27">
        <v>5</v>
      </c>
      <c r="B89" s="61"/>
      <c r="C89" s="61"/>
    </row>
    <row r="90" spans="1:3" x14ac:dyDescent="0.25">
      <c r="A90" s="27">
        <v>6</v>
      </c>
      <c r="B90" s="61"/>
      <c r="C90" s="61"/>
    </row>
    <row r="91" spans="1:3" x14ac:dyDescent="0.25">
      <c r="A91" s="27">
        <v>7</v>
      </c>
      <c r="B91" s="61"/>
      <c r="C91" s="61"/>
    </row>
    <row r="92" spans="1:3" x14ac:dyDescent="0.25">
      <c r="A92" s="27">
        <v>8</v>
      </c>
      <c r="B92" s="61"/>
      <c r="C92" s="61"/>
    </row>
    <row r="93" spans="1:3" x14ac:dyDescent="0.25">
      <c r="A93" s="27">
        <v>9</v>
      </c>
      <c r="B93" s="61"/>
      <c r="C93" s="61"/>
    </row>
    <row r="94" spans="1:3" x14ac:dyDescent="0.25">
      <c r="A94" s="27">
        <v>10</v>
      </c>
      <c r="B94" s="61"/>
      <c r="C94" s="61"/>
    </row>
    <row r="95" spans="1:3" ht="15.75" x14ac:dyDescent="0.25">
      <c r="A95" s="29"/>
      <c r="B95" s="63"/>
      <c r="C95" s="65"/>
    </row>
    <row r="96" spans="1:3" x14ac:dyDescent="0.25">
      <c r="A96" s="27">
        <v>1</v>
      </c>
      <c r="B96" s="61"/>
      <c r="C96" s="61"/>
    </row>
    <row r="97" spans="1:3" x14ac:dyDescent="0.25">
      <c r="A97" s="27">
        <v>2</v>
      </c>
      <c r="B97" s="61"/>
      <c r="C97" s="61"/>
    </row>
    <row r="98" spans="1:3" x14ac:dyDescent="0.25">
      <c r="A98" s="27">
        <v>3</v>
      </c>
      <c r="B98" s="61"/>
      <c r="C98" s="61"/>
    </row>
    <row r="99" spans="1:3" x14ac:dyDescent="0.25">
      <c r="A99" s="27">
        <v>4</v>
      </c>
      <c r="B99" s="61"/>
      <c r="C99" s="61"/>
    </row>
    <row r="100" spans="1:3" x14ac:dyDescent="0.25">
      <c r="A100" s="27">
        <v>5</v>
      </c>
      <c r="B100" s="61"/>
      <c r="C100" s="61"/>
    </row>
    <row r="101" spans="1:3" x14ac:dyDescent="0.25">
      <c r="A101" s="27">
        <v>6</v>
      </c>
      <c r="B101" s="61"/>
      <c r="C101" s="61"/>
    </row>
    <row r="102" spans="1:3" x14ac:dyDescent="0.25">
      <c r="A102" s="27">
        <v>7</v>
      </c>
      <c r="B102" s="61"/>
      <c r="C102" s="61"/>
    </row>
    <row r="103" spans="1:3" x14ac:dyDescent="0.25">
      <c r="A103" s="27">
        <v>8</v>
      </c>
      <c r="B103" s="61"/>
      <c r="C103" s="61"/>
    </row>
    <row r="104" spans="1:3" x14ac:dyDescent="0.25">
      <c r="A104" s="27">
        <v>9</v>
      </c>
      <c r="B104" s="61"/>
      <c r="C104" s="61"/>
    </row>
    <row r="105" spans="1:3" x14ac:dyDescent="0.25">
      <c r="A105" s="27">
        <v>10</v>
      </c>
      <c r="B105" s="61"/>
      <c r="C105" s="61"/>
    </row>
    <row r="106" spans="1:3" x14ac:dyDescent="0.25">
      <c r="A106" s="28"/>
      <c r="B106" s="65"/>
      <c r="C106" s="65"/>
    </row>
    <row r="107" spans="1:3" x14ac:dyDescent="0.25">
      <c r="A107" s="20"/>
      <c r="B107" s="61"/>
      <c r="C107" s="61"/>
    </row>
    <row r="108" spans="1:3" x14ac:dyDescent="0.25">
      <c r="A108" s="20"/>
      <c r="B108" s="61"/>
      <c r="C108" s="61"/>
    </row>
    <row r="109" spans="1:3" x14ac:dyDescent="0.25">
      <c r="A109" s="20"/>
      <c r="B109" s="61"/>
      <c r="C109" s="61"/>
    </row>
    <row r="110" spans="1:3" x14ac:dyDescent="0.25">
      <c r="A110" s="20"/>
      <c r="B110" s="61"/>
      <c r="C110" s="61"/>
    </row>
    <row r="111" spans="1:3" x14ac:dyDescent="0.25">
      <c r="A111" s="20"/>
      <c r="B111" s="61"/>
      <c r="C111" s="61"/>
    </row>
    <row r="112" spans="1:3" x14ac:dyDescent="0.25">
      <c r="A112" s="20"/>
      <c r="B112" s="61"/>
      <c r="C112" s="61"/>
    </row>
    <row r="113" spans="1:3" x14ac:dyDescent="0.25">
      <c r="A113" s="20"/>
      <c r="B113" s="61"/>
      <c r="C113" s="61"/>
    </row>
    <row r="114" spans="1:3" x14ac:dyDescent="0.25">
      <c r="A114" s="20"/>
      <c r="B114" s="61"/>
      <c r="C114" s="61"/>
    </row>
    <row r="115" spans="1:3" x14ac:dyDescent="0.25">
      <c r="A115" s="20"/>
      <c r="B115" s="61"/>
      <c r="C115" s="61"/>
    </row>
    <row r="116" spans="1:3" x14ac:dyDescent="0.25">
      <c r="A116" s="20"/>
      <c r="B116" s="61"/>
      <c r="C116" s="61"/>
    </row>
    <row r="117" spans="1:3" x14ac:dyDescent="0.25">
      <c r="A117" s="20"/>
      <c r="B117" s="61"/>
      <c r="C117" s="61"/>
    </row>
    <row r="118" spans="1:3" x14ac:dyDescent="0.25">
      <c r="A118" s="20"/>
      <c r="B118" s="61"/>
      <c r="C118" s="61"/>
    </row>
    <row r="119" spans="1:3" x14ac:dyDescent="0.25">
      <c r="A119" s="20"/>
      <c r="B119" s="61"/>
      <c r="C119" s="61"/>
    </row>
    <row r="120" spans="1:3" x14ac:dyDescent="0.25">
      <c r="A120" s="20"/>
      <c r="B120" s="61"/>
      <c r="C120" s="61"/>
    </row>
    <row r="121" spans="1:3" x14ac:dyDescent="0.25">
      <c r="A121" s="20"/>
      <c r="B121" s="61"/>
      <c r="C121" s="61"/>
    </row>
    <row r="122" spans="1:3" x14ac:dyDescent="0.25">
      <c r="A122" s="20"/>
      <c r="B122" s="61"/>
      <c r="C122" s="61"/>
    </row>
    <row r="123" spans="1:3" x14ac:dyDescent="0.25">
      <c r="A123" s="20"/>
      <c r="B123" s="61"/>
      <c r="C123" s="61"/>
    </row>
    <row r="124" spans="1:3" x14ac:dyDescent="0.25">
      <c r="A124" s="20"/>
      <c r="B124" s="61"/>
      <c r="C124" s="61"/>
    </row>
    <row r="125" spans="1:3" x14ac:dyDescent="0.25">
      <c r="A125" s="20"/>
      <c r="B125" s="61"/>
      <c r="C125" s="61"/>
    </row>
    <row r="126" spans="1:3" x14ac:dyDescent="0.25">
      <c r="A126" s="20"/>
      <c r="B126" s="61"/>
      <c r="C126" s="61"/>
    </row>
    <row r="127" spans="1:3" x14ac:dyDescent="0.25">
      <c r="A127" s="20"/>
      <c r="B127" s="61"/>
      <c r="C127" s="61"/>
    </row>
    <row r="128" spans="1:3" x14ac:dyDescent="0.25">
      <c r="A128" s="20"/>
      <c r="B128" s="61"/>
      <c r="C128" s="61"/>
    </row>
    <row r="129" spans="1:3" x14ac:dyDescent="0.25">
      <c r="A129" s="20"/>
      <c r="B129" s="61"/>
      <c r="C129" s="61"/>
    </row>
    <row r="130" spans="1:3" x14ac:dyDescent="0.25">
      <c r="A130" s="20"/>
      <c r="B130" s="61"/>
      <c r="C130" s="61"/>
    </row>
    <row r="131" spans="1:3" x14ac:dyDescent="0.25">
      <c r="A131" s="20"/>
      <c r="B131" s="61"/>
      <c r="C131" s="61"/>
    </row>
    <row r="132" spans="1:3" x14ac:dyDescent="0.25">
      <c r="A132" s="20"/>
      <c r="B132" s="61"/>
      <c r="C132" s="61"/>
    </row>
    <row r="133" spans="1:3" x14ac:dyDescent="0.25">
      <c r="A133" s="20"/>
      <c r="B133" s="61"/>
      <c r="C133" s="61"/>
    </row>
    <row r="134" spans="1:3" x14ac:dyDescent="0.25">
      <c r="A134" s="20"/>
      <c r="B134" s="61"/>
      <c r="C134" s="61"/>
    </row>
    <row r="135" spans="1:3" x14ac:dyDescent="0.25">
      <c r="A135" s="20"/>
      <c r="B135" s="61"/>
      <c r="C135" s="61"/>
    </row>
    <row r="136" spans="1:3" x14ac:dyDescent="0.25">
      <c r="A136" s="20"/>
      <c r="B136" s="61"/>
      <c r="C136" s="61"/>
    </row>
    <row r="137" spans="1:3" x14ac:dyDescent="0.25">
      <c r="A137" s="20"/>
      <c r="B137" s="61"/>
      <c r="C137" s="61"/>
    </row>
    <row r="138" spans="1:3" x14ac:dyDescent="0.25">
      <c r="A138" s="20"/>
      <c r="B138" s="61"/>
      <c r="C138" s="61"/>
    </row>
    <row r="139" spans="1:3" x14ac:dyDescent="0.25">
      <c r="A139" s="20"/>
      <c r="B139" s="61"/>
      <c r="C139" s="61"/>
    </row>
    <row r="140" spans="1:3" x14ac:dyDescent="0.25">
      <c r="A140" s="20"/>
      <c r="B140" s="61"/>
      <c r="C140" s="61"/>
    </row>
    <row r="141" spans="1:3" x14ac:dyDescent="0.25">
      <c r="A141" s="20"/>
      <c r="B141" s="61"/>
      <c r="C141" s="61"/>
    </row>
    <row r="142" spans="1:3" x14ac:dyDescent="0.25">
      <c r="A142" s="20"/>
      <c r="B142" s="61"/>
      <c r="C142" s="61"/>
    </row>
    <row r="143" spans="1:3" x14ac:dyDescent="0.25">
      <c r="A143" s="20"/>
      <c r="B143" s="61"/>
      <c r="C143" s="61"/>
    </row>
    <row r="144" spans="1:3" x14ac:dyDescent="0.25">
      <c r="A144" s="20"/>
      <c r="B144" s="61"/>
      <c r="C144" s="61"/>
    </row>
    <row r="145" spans="1:3" x14ac:dyDescent="0.25">
      <c r="A145" s="20"/>
      <c r="B145" s="61"/>
      <c r="C145" s="61"/>
    </row>
    <row r="146" spans="1:3" x14ac:dyDescent="0.25">
      <c r="A146" s="20"/>
      <c r="B146" s="61"/>
      <c r="C146" s="61"/>
    </row>
    <row r="147" spans="1:3" x14ac:dyDescent="0.25">
      <c r="A147" s="20"/>
      <c r="B147" s="61"/>
      <c r="C147" s="61"/>
    </row>
    <row r="148" spans="1:3" x14ac:dyDescent="0.25">
      <c r="A148" s="20"/>
      <c r="B148" s="61"/>
      <c r="C148" s="61"/>
    </row>
    <row r="149" spans="1:3" x14ac:dyDescent="0.25">
      <c r="A149" s="20"/>
      <c r="B149" s="61"/>
      <c r="C149" s="61"/>
    </row>
    <row r="150" spans="1:3" x14ac:dyDescent="0.25">
      <c r="A150" s="20"/>
      <c r="B150" s="61"/>
      <c r="C150" s="61"/>
    </row>
    <row r="151" spans="1:3" x14ac:dyDescent="0.25">
      <c r="A151" s="20"/>
      <c r="B151" s="61"/>
      <c r="C151" s="61"/>
    </row>
    <row r="152" spans="1:3" x14ac:dyDescent="0.25">
      <c r="A152" s="20"/>
      <c r="B152" s="61"/>
      <c r="C152" s="61"/>
    </row>
    <row r="153" spans="1:3" x14ac:dyDescent="0.25">
      <c r="A153" s="20"/>
      <c r="B153" s="61"/>
      <c r="C153" s="61"/>
    </row>
    <row r="154" spans="1:3" x14ac:dyDescent="0.25">
      <c r="A154" s="20"/>
      <c r="B154" s="61"/>
      <c r="C154" s="61"/>
    </row>
    <row r="155" spans="1:3" x14ac:dyDescent="0.25">
      <c r="A155" s="20"/>
      <c r="B155" s="61"/>
      <c r="C155" s="61"/>
    </row>
    <row r="156" spans="1:3" x14ac:dyDescent="0.25">
      <c r="A156" s="20"/>
      <c r="B156" s="61"/>
      <c r="C156" s="61"/>
    </row>
    <row r="157" spans="1:3" x14ac:dyDescent="0.25">
      <c r="A157" s="20"/>
      <c r="B157" s="61"/>
      <c r="C157" s="61"/>
    </row>
    <row r="158" spans="1:3" x14ac:dyDescent="0.25">
      <c r="A158" s="20"/>
      <c r="B158" s="61"/>
      <c r="C158" s="61"/>
    </row>
    <row r="159" spans="1:3" x14ac:dyDescent="0.25">
      <c r="A159" s="20"/>
      <c r="B159" s="61"/>
      <c r="C159" s="61"/>
    </row>
    <row r="160" spans="1:3" x14ac:dyDescent="0.25">
      <c r="A160" s="20"/>
      <c r="B160" s="61"/>
      <c r="C160" s="61"/>
    </row>
    <row r="161" spans="1:3" x14ac:dyDescent="0.25">
      <c r="A161" s="20"/>
      <c r="B161" s="61"/>
      <c r="C161" s="61"/>
    </row>
    <row r="162" spans="1:3" x14ac:dyDescent="0.25">
      <c r="A162" s="20"/>
      <c r="B162" s="61"/>
      <c r="C162" s="61"/>
    </row>
  </sheetData>
  <mergeCells count="11">
    <mergeCell ref="A1:C1"/>
    <mergeCell ref="C11:C13"/>
    <mergeCell ref="C8:C9"/>
    <mergeCell ref="C48:C50"/>
    <mergeCell ref="C45:C47"/>
    <mergeCell ref="C26:C43"/>
    <mergeCell ref="C16:C18"/>
    <mergeCell ref="C19:C20"/>
    <mergeCell ref="C6:C7"/>
    <mergeCell ref="C21:C24"/>
    <mergeCell ref="C4: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9"/>
  <sheetViews>
    <sheetView topLeftCell="A17" workbookViewId="0">
      <selection activeCell="E59" sqref="E59"/>
    </sheetView>
  </sheetViews>
  <sheetFormatPr defaultRowHeight="15" x14ac:dyDescent="0.25"/>
  <cols>
    <col min="1" max="1" width="3.5703125" style="11" customWidth="1"/>
    <col min="2" max="2" width="38.140625" style="67" bestFit="1" customWidth="1"/>
    <col min="3" max="3" width="30.85546875" style="8" customWidth="1"/>
    <col min="4" max="4" width="23.85546875" style="8" customWidth="1"/>
    <col min="5" max="6" width="23.42578125" customWidth="1"/>
    <col min="7" max="7" width="9.42578125" style="3" customWidth="1"/>
    <col min="8" max="8" width="8.7109375" style="3"/>
    <col min="9" max="9" width="13.85546875" style="3" customWidth="1"/>
    <col min="10" max="10" width="33.140625" customWidth="1"/>
    <col min="11" max="11" width="11.5703125" customWidth="1"/>
  </cols>
  <sheetData>
    <row r="1" spans="1:12" ht="68.45" customHeight="1" x14ac:dyDescent="0.25">
      <c r="A1" s="83" t="s">
        <v>117</v>
      </c>
      <c r="B1" s="84"/>
      <c r="C1" s="85"/>
      <c r="D1" s="85"/>
      <c r="E1" s="85"/>
      <c r="F1" s="85"/>
      <c r="G1" s="85"/>
      <c r="H1" s="85"/>
      <c r="I1" s="85"/>
      <c r="J1" s="85"/>
      <c r="K1" s="86"/>
    </row>
    <row r="2" spans="1:12" ht="15.95" customHeight="1" x14ac:dyDescent="0.25">
      <c r="A2" s="89" t="s">
        <v>10</v>
      </c>
      <c r="B2" s="90"/>
      <c r="C2" s="87">
        <v>44499</v>
      </c>
      <c r="D2" s="87"/>
      <c r="E2" s="88"/>
      <c r="F2" s="88"/>
      <c r="G2" s="88"/>
      <c r="H2" s="88"/>
      <c r="I2" s="88"/>
      <c r="J2" s="98" t="s">
        <v>23</v>
      </c>
      <c r="K2" s="96">
        <v>1</v>
      </c>
    </row>
    <row r="3" spans="1:12" ht="15.95" customHeight="1" x14ac:dyDescent="0.25">
      <c r="A3" s="89" t="s">
        <v>22</v>
      </c>
      <c r="B3" s="90"/>
      <c r="C3" s="93" t="s">
        <v>116</v>
      </c>
      <c r="D3" s="94"/>
      <c r="E3" s="94"/>
      <c r="F3" s="94"/>
      <c r="G3" s="94"/>
      <c r="H3" s="94"/>
      <c r="I3" s="95"/>
      <c r="J3" s="99"/>
      <c r="K3" s="97"/>
    </row>
    <row r="4" spans="1:12" ht="15.95" customHeight="1" x14ac:dyDescent="0.25">
      <c r="A4" s="89" t="s">
        <v>0</v>
      </c>
      <c r="B4" s="90"/>
      <c r="C4" s="91"/>
      <c r="D4" s="91"/>
      <c r="E4" s="91"/>
      <c r="F4" s="91"/>
      <c r="G4" s="91"/>
      <c r="H4" s="91"/>
      <c r="I4" s="91"/>
      <c r="J4" s="91"/>
      <c r="K4" s="92"/>
    </row>
    <row r="5" spans="1:12" ht="15.95" customHeight="1" x14ac:dyDescent="0.25">
      <c r="A5" s="89" t="s">
        <v>2</v>
      </c>
      <c r="B5" s="90"/>
      <c r="C5" s="91" t="s">
        <v>269</v>
      </c>
      <c r="D5" s="91"/>
      <c r="E5" s="91"/>
      <c r="F5" s="91"/>
      <c r="G5" s="91"/>
      <c r="H5" s="91"/>
      <c r="I5" s="91"/>
      <c r="J5" s="91"/>
      <c r="K5" s="92"/>
    </row>
    <row r="6" spans="1:12" ht="15.95" customHeight="1" x14ac:dyDescent="0.25">
      <c r="A6" s="89" t="s">
        <v>1</v>
      </c>
      <c r="B6" s="90"/>
      <c r="C6" s="91"/>
      <c r="D6" s="91"/>
      <c r="E6" s="91"/>
      <c r="F6" s="91"/>
      <c r="G6" s="91"/>
      <c r="H6" s="91"/>
      <c r="I6" s="91"/>
      <c r="J6" s="91"/>
      <c r="K6" s="92"/>
    </row>
    <row r="7" spans="1:12" ht="16.5" customHeight="1" x14ac:dyDescent="0.25">
      <c r="A7" s="89" t="s">
        <v>3</v>
      </c>
      <c r="B7" s="90"/>
      <c r="C7" s="91"/>
      <c r="D7" s="91"/>
      <c r="E7" s="91"/>
      <c r="F7" s="91"/>
      <c r="G7" s="91"/>
      <c r="H7" s="91"/>
      <c r="I7" s="91"/>
      <c r="J7" s="91"/>
      <c r="K7" s="92"/>
    </row>
    <row r="8" spans="1:12" ht="84" customHeight="1" x14ac:dyDescent="0.25">
      <c r="A8" s="110" t="s">
        <v>25</v>
      </c>
      <c r="B8" s="111"/>
      <c r="C8" s="1" t="s">
        <v>28</v>
      </c>
      <c r="D8" s="25" t="s">
        <v>41</v>
      </c>
      <c r="E8" s="25" t="s">
        <v>4</v>
      </c>
      <c r="F8" s="25" t="s">
        <v>11</v>
      </c>
      <c r="G8" s="1" t="s">
        <v>30</v>
      </c>
      <c r="H8" s="2" t="s">
        <v>31</v>
      </c>
      <c r="I8" s="1" t="s">
        <v>32</v>
      </c>
      <c r="J8" s="25" t="s">
        <v>29</v>
      </c>
      <c r="K8" s="37" t="s">
        <v>24</v>
      </c>
    </row>
    <row r="9" spans="1:12" ht="30" x14ac:dyDescent="0.25">
      <c r="A9" s="41">
        <v>1</v>
      </c>
      <c r="B9" s="75" t="str">
        <f>'TEST CASES list'!B3</f>
        <v>Authentication, Authorisation, State Mangement</v>
      </c>
      <c r="C9" s="36" t="s">
        <v>21</v>
      </c>
      <c r="D9" s="14"/>
      <c r="E9" s="14"/>
      <c r="F9" s="14"/>
      <c r="G9" s="35"/>
      <c r="H9" s="10"/>
      <c r="I9" s="34" t="s">
        <v>26</v>
      </c>
      <c r="J9" s="14"/>
      <c r="K9" s="40" t="str">
        <f>IF(H9&lt;&gt;"",HYPERLINK("[Test Report Template Functionality.xlsx]Rework1!b9","Re-work Schedule"),HYPERLINK("", "Not Required" ))</f>
        <v>Not Required</v>
      </c>
      <c r="L9" s="13"/>
    </row>
    <row r="10" spans="1:12" ht="60" x14ac:dyDescent="0.25">
      <c r="A10" s="41">
        <v>1</v>
      </c>
      <c r="B10" s="68" t="str">
        <f>'TEST CASES list'!B4</f>
        <v>Established user able to log in successfully</v>
      </c>
      <c r="C10" s="36" t="s">
        <v>13</v>
      </c>
      <c r="D10" s="14" t="s">
        <v>118</v>
      </c>
      <c r="E10" s="19" t="s">
        <v>212</v>
      </c>
      <c r="F10" s="14" t="s">
        <v>213</v>
      </c>
      <c r="G10" s="35" t="s">
        <v>8</v>
      </c>
      <c r="H10" s="10"/>
      <c r="I10" s="34" t="s">
        <v>5</v>
      </c>
      <c r="J10" s="14" t="s">
        <v>209</v>
      </c>
      <c r="K10" s="40" t="str">
        <f t="shared" ref="K10:K11" si="0">IF(H10&lt;&gt;"",HYPERLINK("[Test Report Template Functionality.xlsx]Rework1!b9","Re-work Schedule"),HYPERLINK("", "Not Required" ))</f>
        <v>Not Required</v>
      </c>
    </row>
    <row r="11" spans="1:12" ht="105" x14ac:dyDescent="0.25">
      <c r="A11" s="41">
        <v>2</v>
      </c>
      <c r="B11" s="68" t="str">
        <f>'TEST CASES list'!B5</f>
        <v>Invalid log in details disallow log in</v>
      </c>
      <c r="C11" s="36" t="s">
        <v>13</v>
      </c>
      <c r="D11" s="14" t="s">
        <v>122</v>
      </c>
      <c r="E11" s="14" t="s">
        <v>119</v>
      </c>
      <c r="F11" s="14" t="s">
        <v>214</v>
      </c>
      <c r="G11" s="35" t="s">
        <v>8</v>
      </c>
      <c r="H11" s="10"/>
      <c r="I11" s="34" t="s">
        <v>5</v>
      </c>
      <c r="J11" s="14" t="s">
        <v>209</v>
      </c>
      <c r="K11" s="40" t="str">
        <f t="shared" si="0"/>
        <v>Not Required</v>
      </c>
    </row>
    <row r="12" spans="1:12" ht="60" x14ac:dyDescent="0.25">
      <c r="A12" s="41">
        <v>3</v>
      </c>
      <c r="B12" s="68" t="str">
        <f>'TEST CASES list'!B6</f>
        <v>Username displayed on home screen page post log in</v>
      </c>
      <c r="C12" s="36" t="s">
        <v>13</v>
      </c>
      <c r="D12" s="14" t="s">
        <v>127</v>
      </c>
      <c r="E12" s="19" t="s">
        <v>120</v>
      </c>
      <c r="F12" s="14" t="s">
        <v>210</v>
      </c>
      <c r="G12" s="35" t="s">
        <v>8</v>
      </c>
      <c r="H12" s="10"/>
      <c r="I12" s="34" t="s">
        <v>7</v>
      </c>
      <c r="J12" s="14" t="s">
        <v>209</v>
      </c>
      <c r="K12" s="40" t="str">
        <f t="shared" ref="K12:K71" si="1">IF(H12&lt;&gt;"",HYPERLINK("[Test Report Template Functionality.xlsx]Rework1!b9","Re-work Schedule"),HYPERLINK("", "Not Required" ))</f>
        <v>Not Required</v>
      </c>
    </row>
    <row r="13" spans="1:12" ht="90" x14ac:dyDescent="0.25">
      <c r="A13" s="41">
        <v>4</v>
      </c>
      <c r="B13" s="68" t="str">
        <f>'TEST CASES list'!B7</f>
        <v>Username recorded when making new surveys</v>
      </c>
      <c r="C13" s="36" t="s">
        <v>13</v>
      </c>
      <c r="D13" s="14" t="s">
        <v>223</v>
      </c>
      <c r="E13" s="14" t="s">
        <v>121</v>
      </c>
      <c r="F13" s="14" t="s">
        <v>211</v>
      </c>
      <c r="G13" s="35" t="s">
        <v>8</v>
      </c>
      <c r="H13" s="10"/>
      <c r="I13" s="34" t="s">
        <v>6</v>
      </c>
      <c r="J13" s="14" t="s">
        <v>209</v>
      </c>
      <c r="K13" s="40" t="str">
        <f t="shared" si="1"/>
        <v>Not Required</v>
      </c>
    </row>
    <row r="14" spans="1:12" ht="90" x14ac:dyDescent="0.25">
      <c r="A14" s="41">
        <v>5</v>
      </c>
      <c r="B14" s="68" t="str">
        <f>'TEST CASES list'!B8</f>
        <v>Token creation successful</v>
      </c>
      <c r="C14" s="36" t="s">
        <v>14</v>
      </c>
      <c r="D14" s="14" t="s">
        <v>123</v>
      </c>
      <c r="E14" s="19" t="s">
        <v>124</v>
      </c>
      <c r="F14" s="14" t="s">
        <v>215</v>
      </c>
      <c r="G14" s="35" t="s">
        <v>8</v>
      </c>
      <c r="H14" s="10"/>
      <c r="I14" s="34" t="s">
        <v>5</v>
      </c>
      <c r="J14" s="14" t="s">
        <v>209</v>
      </c>
      <c r="K14" s="40" t="str">
        <f t="shared" si="1"/>
        <v>Not Required</v>
      </c>
    </row>
    <row r="15" spans="1:12" ht="105" x14ac:dyDescent="0.25">
      <c r="A15" s="41">
        <v>6</v>
      </c>
      <c r="B15" s="68" t="str">
        <f>'TEST CASES list'!B9</f>
        <v>New Token Validity</v>
      </c>
      <c r="C15" s="36" t="s">
        <v>14</v>
      </c>
      <c r="D15" s="14" t="s">
        <v>125</v>
      </c>
      <c r="E15" s="14" t="s">
        <v>126</v>
      </c>
      <c r="F15" s="14" t="s">
        <v>216</v>
      </c>
      <c r="G15" s="35" t="s">
        <v>8</v>
      </c>
      <c r="H15" s="10"/>
      <c r="I15" s="34" t="s">
        <v>5</v>
      </c>
      <c r="J15" s="14" t="s">
        <v>209</v>
      </c>
      <c r="K15" s="40" t="str">
        <f t="shared" si="1"/>
        <v>Not Required</v>
      </c>
    </row>
    <row r="16" spans="1:12" ht="165" x14ac:dyDescent="0.25">
      <c r="A16" s="41">
        <v>7</v>
      </c>
      <c r="B16" s="68" t="str">
        <f>'TEST CASES list'!B10</f>
        <v>Web application able to maintain multiple sessions</v>
      </c>
      <c r="C16" s="36" t="s">
        <v>13</v>
      </c>
      <c r="D16" s="14" t="s">
        <v>128</v>
      </c>
      <c r="E16" s="19" t="s">
        <v>129</v>
      </c>
      <c r="F16" s="14" t="s">
        <v>217</v>
      </c>
      <c r="G16" s="35" t="s">
        <v>8</v>
      </c>
      <c r="H16" s="10"/>
      <c r="I16" s="34" t="s">
        <v>6</v>
      </c>
      <c r="J16" s="14" t="s">
        <v>209</v>
      </c>
      <c r="K16" s="40" t="str">
        <f t="shared" si="1"/>
        <v>Not Required</v>
      </c>
    </row>
    <row r="17" spans="1:11" ht="90" x14ac:dyDescent="0.25">
      <c r="A17" s="41">
        <v>8</v>
      </c>
      <c r="B17" s="68" t="str">
        <f>'TEST CASES list'!B11</f>
        <v>Ability to view all surveys</v>
      </c>
      <c r="C17" s="36" t="s">
        <v>13</v>
      </c>
      <c r="D17" s="14" t="s">
        <v>130</v>
      </c>
      <c r="E17" s="14" t="s">
        <v>132</v>
      </c>
      <c r="F17" s="14" t="s">
        <v>218</v>
      </c>
      <c r="G17" s="35" t="s">
        <v>8</v>
      </c>
      <c r="H17" s="10"/>
      <c r="I17" s="34" t="s">
        <v>6</v>
      </c>
      <c r="J17" s="14" t="s">
        <v>209</v>
      </c>
      <c r="K17" s="40" t="str">
        <f t="shared" si="1"/>
        <v>Not Required</v>
      </c>
    </row>
    <row r="18" spans="1:11" ht="120" x14ac:dyDescent="0.25">
      <c r="A18" s="41">
        <v>9</v>
      </c>
      <c r="B18" s="68" t="str">
        <f>'TEST CASES list'!B12</f>
        <v>Ability to view all questions</v>
      </c>
      <c r="C18" s="36" t="s">
        <v>13</v>
      </c>
      <c r="D18" s="14" t="s">
        <v>133</v>
      </c>
      <c r="E18" s="19" t="s">
        <v>134</v>
      </c>
      <c r="F18" s="14" t="s">
        <v>219</v>
      </c>
      <c r="G18" s="35"/>
      <c r="H18" s="10" t="s">
        <v>9</v>
      </c>
      <c r="I18" s="34" t="s">
        <v>6</v>
      </c>
      <c r="J18" s="14" t="s">
        <v>220</v>
      </c>
      <c r="K18" s="40" t="str">
        <f>IF(H18&lt;&gt;"",HYPERLINK("[3_Test Report Template Functionality.xlsx]Rework1!b9","Re-work Schedule"),HYPERLINK("", "Not Required" ))</f>
        <v>Re-work Schedule</v>
      </c>
    </row>
    <row r="19" spans="1:11" ht="105" x14ac:dyDescent="0.25">
      <c r="A19" s="41">
        <v>10</v>
      </c>
      <c r="B19" s="68" t="str">
        <f>'TEST CASES list'!B13</f>
        <v>Ability to view all options</v>
      </c>
      <c r="C19" s="36" t="s">
        <v>13</v>
      </c>
      <c r="D19" s="14" t="s">
        <v>131</v>
      </c>
      <c r="E19" s="19" t="s">
        <v>135</v>
      </c>
      <c r="F19" s="14" t="s">
        <v>221</v>
      </c>
      <c r="G19" s="35"/>
      <c r="H19" s="10" t="s">
        <v>9</v>
      </c>
      <c r="I19" s="34" t="s">
        <v>6</v>
      </c>
      <c r="J19" s="14" t="s">
        <v>222</v>
      </c>
      <c r="K19" s="40" t="str">
        <f t="shared" si="1"/>
        <v>Re-work Schedule</v>
      </c>
    </row>
    <row r="20" spans="1:11" ht="165" x14ac:dyDescent="0.25">
      <c r="A20" s="41">
        <v>11</v>
      </c>
      <c r="B20" s="67" t="str">
        <f>'TEST CASES list'!B14</f>
        <v>Logging out functional</v>
      </c>
      <c r="C20" s="36" t="s">
        <v>13</v>
      </c>
      <c r="D20" s="14" t="s">
        <v>136</v>
      </c>
      <c r="E20" s="19" t="s">
        <v>137</v>
      </c>
      <c r="F20" s="14" t="s">
        <v>225</v>
      </c>
      <c r="G20" s="35" t="s">
        <v>8</v>
      </c>
      <c r="H20" s="10"/>
      <c r="I20" s="34" t="s">
        <v>7</v>
      </c>
      <c r="J20" s="14" t="s">
        <v>209</v>
      </c>
      <c r="K20" s="40" t="str">
        <f t="shared" si="1"/>
        <v>Not Required</v>
      </c>
    </row>
    <row r="21" spans="1:11" ht="30" x14ac:dyDescent="0.25">
      <c r="A21" s="41">
        <v>2</v>
      </c>
      <c r="B21" s="75" t="str">
        <f>'TEST CASES list'!B15</f>
        <v>Data Manipulation and Accessing via Front End</v>
      </c>
      <c r="C21" s="36" t="s">
        <v>21</v>
      </c>
      <c r="D21" s="14"/>
      <c r="E21" s="14"/>
      <c r="F21" s="14"/>
      <c r="G21" s="35"/>
      <c r="H21" s="10"/>
      <c r="I21" s="34" t="s">
        <v>26</v>
      </c>
      <c r="J21" s="14"/>
      <c r="K21" s="40" t="str">
        <f t="shared" si="1"/>
        <v>Not Required</v>
      </c>
    </row>
    <row r="22" spans="1:11" ht="120" x14ac:dyDescent="0.25">
      <c r="A22" s="41">
        <v>1</v>
      </c>
      <c r="B22" s="68" t="str">
        <f>'TEST CASES list'!B16</f>
        <v>New Survey able to be created</v>
      </c>
      <c r="C22" s="36" t="s">
        <v>13</v>
      </c>
      <c r="D22" s="14" t="s">
        <v>138</v>
      </c>
      <c r="E22" s="19" t="s">
        <v>139</v>
      </c>
      <c r="F22" s="14" t="s">
        <v>226</v>
      </c>
      <c r="G22" s="35" t="s">
        <v>8</v>
      </c>
      <c r="H22" s="10"/>
      <c r="I22" s="34" t="s">
        <v>6</v>
      </c>
      <c r="J22" s="14" t="s">
        <v>209</v>
      </c>
      <c r="K22" s="40" t="str">
        <f t="shared" si="1"/>
        <v>Not Required</v>
      </c>
    </row>
    <row r="23" spans="1:11" ht="135" x14ac:dyDescent="0.25">
      <c r="A23" s="41">
        <v>2</v>
      </c>
      <c r="B23" s="68" t="str">
        <f>'TEST CASES list'!B17</f>
        <v>New questions able to be created</v>
      </c>
      <c r="C23" s="36" t="s">
        <v>13</v>
      </c>
      <c r="D23" s="14" t="s">
        <v>140</v>
      </c>
      <c r="E23" s="14" t="s">
        <v>141</v>
      </c>
      <c r="F23" s="14" t="s">
        <v>227</v>
      </c>
      <c r="G23" s="35" t="s">
        <v>8</v>
      </c>
      <c r="H23" s="10"/>
      <c r="I23" s="34" t="s">
        <v>6</v>
      </c>
      <c r="J23" s="14" t="s">
        <v>209</v>
      </c>
      <c r="K23" s="40" t="str">
        <f t="shared" si="1"/>
        <v>Not Required</v>
      </c>
    </row>
    <row r="24" spans="1:11" ht="150" x14ac:dyDescent="0.25">
      <c r="A24" s="41">
        <v>3</v>
      </c>
      <c r="B24" s="68" t="str">
        <f>'TEST CASES list'!B18</f>
        <v>New options able to be created</v>
      </c>
      <c r="C24" s="36" t="s">
        <v>13</v>
      </c>
      <c r="D24" s="14" t="s">
        <v>142</v>
      </c>
      <c r="E24" s="19" t="s">
        <v>143</v>
      </c>
      <c r="F24" s="14" t="s">
        <v>228</v>
      </c>
      <c r="G24" s="35" t="s">
        <v>8</v>
      </c>
      <c r="H24" s="10"/>
      <c r="I24" s="34" t="s">
        <v>6</v>
      </c>
      <c r="J24" s="14" t="s">
        <v>209</v>
      </c>
      <c r="K24" s="40" t="str">
        <f t="shared" si="1"/>
        <v>Not Required</v>
      </c>
    </row>
    <row r="25" spans="1:11" ht="60" x14ac:dyDescent="0.25">
      <c r="A25" s="41">
        <v>4</v>
      </c>
      <c r="B25" s="68" t="str">
        <f>'TEST CASES list'!B19</f>
        <v>Options able to be assigned to questions</v>
      </c>
      <c r="C25" s="36" t="s">
        <v>13</v>
      </c>
      <c r="D25" s="14" t="s">
        <v>144</v>
      </c>
      <c r="E25" s="14" t="s">
        <v>147</v>
      </c>
      <c r="F25" s="14" t="s">
        <v>229</v>
      </c>
      <c r="G25" s="35" t="s">
        <v>8</v>
      </c>
      <c r="H25" s="10"/>
      <c r="I25" s="34" t="s">
        <v>6</v>
      </c>
      <c r="J25" s="14" t="s">
        <v>209</v>
      </c>
      <c r="K25" s="40" t="str">
        <f t="shared" si="1"/>
        <v>Not Required</v>
      </c>
    </row>
    <row r="26" spans="1:11" ht="60" x14ac:dyDescent="0.25">
      <c r="A26" s="41">
        <v>5</v>
      </c>
      <c r="B26" s="68" t="str">
        <f>'TEST CASES list'!B20</f>
        <v>Questions able to be assigned to survey</v>
      </c>
      <c r="C26" s="36" t="s">
        <v>13</v>
      </c>
      <c r="D26" s="14" t="s">
        <v>145</v>
      </c>
      <c r="E26" s="19" t="s">
        <v>146</v>
      </c>
      <c r="F26" s="14" t="s">
        <v>230</v>
      </c>
      <c r="G26" s="35" t="s">
        <v>8</v>
      </c>
      <c r="H26" s="10"/>
      <c r="I26" s="34" t="s">
        <v>6</v>
      </c>
      <c r="J26" s="14" t="s">
        <v>209</v>
      </c>
      <c r="K26" s="40" t="str">
        <f t="shared" si="1"/>
        <v>Not Required</v>
      </c>
    </row>
    <row r="27" spans="1:11" ht="105" x14ac:dyDescent="0.25">
      <c r="A27" s="41">
        <v>6</v>
      </c>
      <c r="B27" s="68" t="str">
        <f>'TEST CASES list'!B21</f>
        <v>Survey with all questions and options able to be displayed</v>
      </c>
      <c r="C27" s="36" t="s">
        <v>13</v>
      </c>
      <c r="D27" s="14" t="s">
        <v>148</v>
      </c>
      <c r="E27" s="14" t="s">
        <v>149</v>
      </c>
      <c r="F27" s="14" t="s">
        <v>231</v>
      </c>
      <c r="G27" s="35" t="s">
        <v>8</v>
      </c>
      <c r="H27" s="10"/>
      <c r="I27" s="34" t="s">
        <v>5</v>
      </c>
      <c r="J27" s="14" t="s">
        <v>209</v>
      </c>
      <c r="K27" s="40" t="str">
        <f t="shared" si="1"/>
        <v>Not Required</v>
      </c>
    </row>
    <row r="28" spans="1:11" ht="75" x14ac:dyDescent="0.25">
      <c r="A28" s="41">
        <v>7</v>
      </c>
      <c r="B28" s="68" t="str">
        <f>'TEST CASES list'!B22</f>
        <v>Able to view all surveys written by {user}</v>
      </c>
      <c r="C28" s="36" t="s">
        <v>13</v>
      </c>
      <c r="D28" s="14" t="s">
        <v>150</v>
      </c>
      <c r="E28" s="19" t="s">
        <v>151</v>
      </c>
      <c r="F28" s="14" t="s">
        <v>232</v>
      </c>
      <c r="G28" s="35" t="s">
        <v>8</v>
      </c>
      <c r="H28" s="10"/>
      <c r="I28" s="34" t="s">
        <v>5</v>
      </c>
      <c r="J28" s="14" t="s">
        <v>209</v>
      </c>
      <c r="K28" s="40" t="str">
        <f t="shared" si="1"/>
        <v>Not Required</v>
      </c>
    </row>
    <row r="29" spans="1:11" ht="75" x14ac:dyDescent="0.25">
      <c r="A29" s="41">
        <v>8</v>
      </c>
      <c r="B29" s="68" t="str">
        <f>'TEST CASES list'!B23</f>
        <v>Able to view all questions written by {user}</v>
      </c>
      <c r="C29" s="36" t="s">
        <v>13</v>
      </c>
      <c r="D29" s="14" t="s">
        <v>152</v>
      </c>
      <c r="E29" s="14" t="s">
        <v>153</v>
      </c>
      <c r="F29" s="14" t="s">
        <v>233</v>
      </c>
      <c r="G29" s="35" t="s">
        <v>8</v>
      </c>
      <c r="H29" s="10"/>
      <c r="I29" s="34" t="s">
        <v>5</v>
      </c>
      <c r="J29" s="14" t="s">
        <v>209</v>
      </c>
      <c r="K29" s="40" t="str">
        <f t="shared" si="1"/>
        <v>Not Required</v>
      </c>
    </row>
    <row r="30" spans="1:11" ht="60" x14ac:dyDescent="0.25">
      <c r="A30" s="41">
        <v>9</v>
      </c>
      <c r="B30" s="67" t="str">
        <f>'TEST CASES list'!B24</f>
        <v>Able to view all options written by {user}</v>
      </c>
      <c r="C30" s="36" t="s">
        <v>13</v>
      </c>
      <c r="D30" s="14" t="s">
        <v>154</v>
      </c>
      <c r="E30" s="19" t="s">
        <v>155</v>
      </c>
      <c r="F30" s="14" t="s">
        <v>234</v>
      </c>
      <c r="G30" s="35" t="s">
        <v>8</v>
      </c>
      <c r="H30" s="10"/>
      <c r="I30" s="34" t="s">
        <v>5</v>
      </c>
      <c r="J30" s="14" t="s">
        <v>209</v>
      </c>
      <c r="K30" s="40" t="str">
        <f t="shared" si="1"/>
        <v>Not Required</v>
      </c>
    </row>
    <row r="31" spans="1:11" ht="75" x14ac:dyDescent="0.25">
      <c r="A31" s="41">
        <v>3</v>
      </c>
      <c r="B31" s="75" t="str">
        <f>'TEST CASES list'!B25</f>
        <v>Back End Functionality</v>
      </c>
      <c r="C31" s="36" t="s">
        <v>21</v>
      </c>
      <c r="D31" s="73" t="s">
        <v>156</v>
      </c>
      <c r="E31" s="14"/>
      <c r="F31" s="14"/>
      <c r="G31" s="35"/>
      <c r="H31" s="10"/>
      <c r="I31" s="34" t="s">
        <v>26</v>
      </c>
      <c r="J31" s="14"/>
      <c r="K31" s="40" t="str">
        <f t="shared" si="1"/>
        <v>Not Required</v>
      </c>
    </row>
    <row r="32" spans="1:11" ht="90" x14ac:dyDescent="0.25">
      <c r="A32" s="41">
        <v>1</v>
      </c>
      <c r="B32" s="68" t="str">
        <f>'TEST CASES list'!B26</f>
        <v>Survey GET Endpoint returns desired response</v>
      </c>
      <c r="C32" s="36" t="s">
        <v>14</v>
      </c>
      <c r="D32" s="14" t="s">
        <v>157</v>
      </c>
      <c r="E32" s="19" t="s">
        <v>164</v>
      </c>
      <c r="F32" s="14" t="s">
        <v>235</v>
      </c>
      <c r="G32" s="35" t="s">
        <v>8</v>
      </c>
      <c r="H32" s="10"/>
      <c r="I32" s="34" t="s">
        <v>5</v>
      </c>
      <c r="J32" s="14" t="s">
        <v>209</v>
      </c>
      <c r="K32" s="40" t="str">
        <f t="shared" si="1"/>
        <v>Not Required</v>
      </c>
    </row>
    <row r="33" spans="1:11" ht="90" x14ac:dyDescent="0.25">
      <c r="A33" s="41">
        <v>2</v>
      </c>
      <c r="B33" s="68" t="str">
        <f>'TEST CASES list'!B27</f>
        <v>Survey GET {id} endpoint returns desired response</v>
      </c>
      <c r="C33" s="36" t="s">
        <v>14</v>
      </c>
      <c r="D33" s="14" t="s">
        <v>159</v>
      </c>
      <c r="E33" s="14" t="s">
        <v>166</v>
      </c>
      <c r="F33" s="14" t="s">
        <v>236</v>
      </c>
      <c r="G33" s="35" t="s">
        <v>8</v>
      </c>
      <c r="H33" s="10"/>
      <c r="I33" s="34" t="s">
        <v>5</v>
      </c>
      <c r="J33" s="14" t="s">
        <v>209</v>
      </c>
      <c r="K33" s="40" t="str">
        <f t="shared" si="1"/>
        <v>Not Required</v>
      </c>
    </row>
    <row r="34" spans="1:11" ht="135" x14ac:dyDescent="0.25">
      <c r="A34" s="41">
        <v>3</v>
      </c>
      <c r="B34" s="68" t="str">
        <f>'TEST CASES list'!B28</f>
        <v>Survey POST endpoint returns desired response</v>
      </c>
      <c r="C34" s="36" t="s">
        <v>14</v>
      </c>
      <c r="D34" s="14" t="s">
        <v>160</v>
      </c>
      <c r="E34" s="19" t="s">
        <v>249</v>
      </c>
      <c r="F34" s="14" t="s">
        <v>238</v>
      </c>
      <c r="G34" s="35" t="s">
        <v>8</v>
      </c>
      <c r="H34" s="10"/>
      <c r="I34" s="34" t="s">
        <v>5</v>
      </c>
      <c r="J34" s="14" t="s">
        <v>237</v>
      </c>
      <c r="K34" s="40" t="str">
        <f t="shared" si="1"/>
        <v>Not Required</v>
      </c>
    </row>
    <row r="35" spans="1:11" ht="150" x14ac:dyDescent="0.25">
      <c r="A35" s="41">
        <v>4</v>
      </c>
      <c r="B35" s="68" t="str">
        <f>'TEST CASES list'!B29</f>
        <v>Survey PUT endpoint returns desired response</v>
      </c>
      <c r="C35" s="36" t="s">
        <v>14</v>
      </c>
      <c r="D35" s="14" t="s">
        <v>161</v>
      </c>
      <c r="E35" s="14" t="s">
        <v>249</v>
      </c>
      <c r="F35" s="14" t="s">
        <v>239</v>
      </c>
      <c r="G35" s="35" t="s">
        <v>8</v>
      </c>
      <c r="H35" s="10"/>
      <c r="I35" s="34" t="s">
        <v>5</v>
      </c>
      <c r="J35" s="14" t="s">
        <v>209</v>
      </c>
      <c r="K35" s="40" t="str">
        <f t="shared" si="1"/>
        <v>Not Required</v>
      </c>
    </row>
    <row r="36" spans="1:11" ht="135" x14ac:dyDescent="0.25">
      <c r="A36" s="41">
        <v>5</v>
      </c>
      <c r="B36" s="68" t="str">
        <f>'TEST CASES list'!B30</f>
        <v>Survey DELETE endpoint returns deisred response</v>
      </c>
      <c r="C36" s="36" t="s">
        <v>14</v>
      </c>
      <c r="D36" s="14" t="s">
        <v>162</v>
      </c>
      <c r="E36" s="19" t="s">
        <v>167</v>
      </c>
      <c r="F36" s="14" t="s">
        <v>240</v>
      </c>
      <c r="G36" s="35" t="s">
        <v>8</v>
      </c>
      <c r="H36" s="10"/>
      <c r="I36" s="34" t="s">
        <v>5</v>
      </c>
      <c r="J36" s="14" t="s">
        <v>209</v>
      </c>
      <c r="K36" s="40" t="str">
        <f t="shared" si="1"/>
        <v>Not Required</v>
      </c>
    </row>
    <row r="37" spans="1:11" ht="135" x14ac:dyDescent="0.25">
      <c r="A37" s="41">
        <v>6</v>
      </c>
      <c r="B37" s="68" t="str">
        <f>'TEST CASES list'!B31</f>
        <v>Survey "Un-"DELETE endpoint returns desired response</v>
      </c>
      <c r="C37" s="36" t="s">
        <v>14</v>
      </c>
      <c r="D37" s="14" t="s">
        <v>163</v>
      </c>
      <c r="E37" s="19" t="s">
        <v>169</v>
      </c>
      <c r="F37" s="14" t="s">
        <v>241</v>
      </c>
      <c r="G37" s="35" t="s">
        <v>8</v>
      </c>
      <c r="H37" s="10"/>
      <c r="I37" s="34" t="s">
        <v>5</v>
      </c>
      <c r="J37" s="14" t="s">
        <v>209</v>
      </c>
      <c r="K37" s="40" t="str">
        <f t="shared" si="1"/>
        <v>Not Required</v>
      </c>
    </row>
    <row r="38" spans="1:11" ht="90" x14ac:dyDescent="0.25">
      <c r="A38" s="41">
        <v>7</v>
      </c>
      <c r="B38" s="68" t="str">
        <f>'TEST CASES list'!B32</f>
        <v>Question GET endpoint  returns desired response</v>
      </c>
      <c r="C38" s="36" t="s">
        <v>14</v>
      </c>
      <c r="D38" s="14" t="s">
        <v>158</v>
      </c>
      <c r="E38" s="19" t="s">
        <v>165</v>
      </c>
      <c r="F38" s="14" t="s">
        <v>243</v>
      </c>
      <c r="G38" s="35"/>
      <c r="H38" s="10" t="s">
        <v>9</v>
      </c>
      <c r="I38" s="34" t="s">
        <v>5</v>
      </c>
      <c r="J38" s="14" t="s">
        <v>242</v>
      </c>
      <c r="K38" s="40" t="str">
        <f t="shared" si="1"/>
        <v>Re-work Schedule</v>
      </c>
    </row>
    <row r="39" spans="1:11" ht="105" x14ac:dyDescent="0.25">
      <c r="A39" s="41">
        <v>8</v>
      </c>
      <c r="B39" s="68" t="str">
        <f>'TEST CASES list'!B33</f>
        <v>Question GET {id} endpoint returns desired response</v>
      </c>
      <c r="C39" s="36" t="s">
        <v>14</v>
      </c>
      <c r="D39" s="14" t="s">
        <v>170</v>
      </c>
      <c r="E39" s="14" t="s">
        <v>186</v>
      </c>
      <c r="F39" s="14" t="s">
        <v>244</v>
      </c>
      <c r="G39" s="35" t="s">
        <v>8</v>
      </c>
      <c r="H39" s="10"/>
      <c r="I39" s="34" t="s">
        <v>5</v>
      </c>
      <c r="J39" s="14" t="s">
        <v>245</v>
      </c>
      <c r="K39" s="40" t="str">
        <f t="shared" si="1"/>
        <v>Not Required</v>
      </c>
    </row>
    <row r="40" spans="1:11" ht="105" x14ac:dyDescent="0.25">
      <c r="A40" s="41">
        <v>9</v>
      </c>
      <c r="B40" s="68" t="str">
        <f>'TEST CASES list'!B34</f>
        <v>Question POST returns desired response</v>
      </c>
      <c r="C40" s="36" t="s">
        <v>14</v>
      </c>
      <c r="D40" s="14" t="s">
        <v>171</v>
      </c>
      <c r="E40" s="19" t="s">
        <v>248</v>
      </c>
      <c r="F40" s="14" t="s">
        <v>246</v>
      </c>
      <c r="G40" s="35" t="s">
        <v>8</v>
      </c>
      <c r="H40" s="10"/>
      <c r="I40" s="34" t="s">
        <v>5</v>
      </c>
      <c r="J40" s="14" t="s">
        <v>247</v>
      </c>
      <c r="K40" s="40" t="str">
        <f t="shared" si="1"/>
        <v>Not Required</v>
      </c>
    </row>
    <row r="41" spans="1:11" ht="105" x14ac:dyDescent="0.25">
      <c r="A41" s="41">
        <v>10</v>
      </c>
      <c r="B41" s="68" t="str">
        <f>'TEST CASES list'!B35</f>
        <v>Question PUT endpoint returns desired response</v>
      </c>
      <c r="C41" s="36" t="s">
        <v>14</v>
      </c>
      <c r="D41" s="14" t="s">
        <v>172</v>
      </c>
      <c r="E41" s="14" t="s">
        <v>248</v>
      </c>
      <c r="F41" s="14" t="s">
        <v>250</v>
      </c>
      <c r="G41" s="35" t="s">
        <v>8</v>
      </c>
      <c r="H41" s="10"/>
      <c r="I41" s="34" t="s">
        <v>5</v>
      </c>
      <c r="J41" s="14" t="s">
        <v>209</v>
      </c>
      <c r="K41" s="40" t="str">
        <f t="shared" si="1"/>
        <v>Not Required</v>
      </c>
    </row>
    <row r="42" spans="1:11" ht="75" x14ac:dyDescent="0.25">
      <c r="A42" s="41">
        <v>11</v>
      </c>
      <c r="B42" s="68" t="str">
        <f>'TEST CASES list'!B36</f>
        <v>Question DELETE endpoint returns deisred response</v>
      </c>
      <c r="C42" s="36" t="s">
        <v>14</v>
      </c>
      <c r="D42" s="14" t="s">
        <v>173</v>
      </c>
      <c r="E42" s="19" t="s">
        <v>168</v>
      </c>
      <c r="F42" s="14" t="s">
        <v>251</v>
      </c>
      <c r="G42" s="35" t="s">
        <v>8</v>
      </c>
      <c r="H42" s="10"/>
      <c r="I42" s="34" t="s">
        <v>5</v>
      </c>
      <c r="J42" s="14" t="s">
        <v>209</v>
      </c>
      <c r="K42" s="40" t="str">
        <f t="shared" si="1"/>
        <v>Not Required</v>
      </c>
    </row>
    <row r="43" spans="1:11" ht="90" x14ac:dyDescent="0.25">
      <c r="A43" s="41">
        <v>12</v>
      </c>
      <c r="B43" s="68" t="str">
        <f>'TEST CASES list'!B37</f>
        <v>Question "Un-"DELETE endpoint returns desired response</v>
      </c>
      <c r="C43" s="36" t="s">
        <v>14</v>
      </c>
      <c r="D43" s="14" t="s">
        <v>174</v>
      </c>
      <c r="E43" s="19" t="s">
        <v>187</v>
      </c>
      <c r="F43" s="14" t="s">
        <v>252</v>
      </c>
      <c r="G43" s="35" t="s">
        <v>8</v>
      </c>
      <c r="H43" s="10"/>
      <c r="I43" s="34" t="s">
        <v>5</v>
      </c>
      <c r="J43" s="14" t="s">
        <v>209</v>
      </c>
      <c r="K43" s="40" t="str">
        <f t="shared" si="1"/>
        <v>Not Required</v>
      </c>
    </row>
    <row r="44" spans="1:11" ht="90" x14ac:dyDescent="0.25">
      <c r="A44" s="41">
        <v>13</v>
      </c>
      <c r="B44" s="68" t="str">
        <f>'TEST CASES list'!B38</f>
        <v>Options GET endpoint returns desired response</v>
      </c>
      <c r="C44" s="36" t="s">
        <v>14</v>
      </c>
      <c r="D44" s="14" t="s">
        <v>175</v>
      </c>
      <c r="E44" s="19" t="s">
        <v>181</v>
      </c>
      <c r="F44" s="14" t="s">
        <v>253</v>
      </c>
      <c r="G44" s="35"/>
      <c r="H44" s="10" t="s">
        <v>9</v>
      </c>
      <c r="I44" s="34" t="s">
        <v>5</v>
      </c>
      <c r="J44" s="14" t="s">
        <v>254</v>
      </c>
      <c r="K44" s="40" t="str">
        <f t="shared" si="1"/>
        <v>Re-work Schedule</v>
      </c>
    </row>
    <row r="45" spans="1:11" ht="105" x14ac:dyDescent="0.25">
      <c r="A45" s="41">
        <v>14</v>
      </c>
      <c r="B45" s="68" t="str">
        <f>'TEST CASES list'!B39</f>
        <v>Options GET {id}  endpoint returns desired response</v>
      </c>
      <c r="C45" s="36" t="s">
        <v>14</v>
      </c>
      <c r="D45" s="14" t="s">
        <v>176</v>
      </c>
      <c r="E45" s="14" t="s">
        <v>182</v>
      </c>
      <c r="F45" s="14" t="s">
        <v>255</v>
      </c>
      <c r="G45" s="35"/>
      <c r="H45" s="10" t="s">
        <v>9</v>
      </c>
      <c r="I45" s="34" t="s">
        <v>5</v>
      </c>
      <c r="J45" s="14" t="s">
        <v>260</v>
      </c>
      <c r="K45" s="40" t="str">
        <f t="shared" si="1"/>
        <v>Re-work Schedule</v>
      </c>
    </row>
    <row r="46" spans="1:11" ht="90" x14ac:dyDescent="0.25">
      <c r="A46" s="41">
        <v>15</v>
      </c>
      <c r="B46" s="68" t="str">
        <f>'TEST CASES list'!B40</f>
        <v>Options POST endpoint returns desired response</v>
      </c>
      <c r="C46" s="36" t="s">
        <v>14</v>
      </c>
      <c r="D46" s="14" t="s">
        <v>177</v>
      </c>
      <c r="E46" s="19" t="s">
        <v>183</v>
      </c>
      <c r="F46" s="14" t="s">
        <v>256</v>
      </c>
      <c r="G46" s="35" t="s">
        <v>8</v>
      </c>
      <c r="H46" s="10"/>
      <c r="I46" s="34" t="s">
        <v>5</v>
      </c>
      <c r="J46" s="14" t="s">
        <v>209</v>
      </c>
      <c r="K46" s="40" t="str">
        <f t="shared" si="1"/>
        <v>Not Required</v>
      </c>
    </row>
    <row r="47" spans="1:11" ht="90" x14ac:dyDescent="0.25">
      <c r="A47" s="41">
        <v>16</v>
      </c>
      <c r="B47" s="68" t="str">
        <f>'TEST CASES list'!B41</f>
        <v>Options PUT endpoint returns desired response</v>
      </c>
      <c r="C47" s="36" t="s">
        <v>14</v>
      </c>
      <c r="D47" s="14" t="s">
        <v>178</v>
      </c>
      <c r="E47" s="14" t="s">
        <v>183</v>
      </c>
      <c r="F47" s="14" t="s">
        <v>257</v>
      </c>
      <c r="G47" s="35" t="s">
        <v>8</v>
      </c>
      <c r="H47" s="10"/>
      <c r="I47" s="34" t="s">
        <v>5</v>
      </c>
      <c r="J47" s="14" t="s">
        <v>209</v>
      </c>
      <c r="K47" s="40" t="str">
        <f t="shared" si="1"/>
        <v>Not Required</v>
      </c>
    </row>
    <row r="48" spans="1:11" ht="75" x14ac:dyDescent="0.25">
      <c r="A48" s="41">
        <v>17</v>
      </c>
      <c r="B48" s="68" t="str">
        <f>'TEST CASES list'!B42</f>
        <v>Options DELETE endpoint returns desired response</v>
      </c>
      <c r="C48" s="36" t="s">
        <v>14</v>
      </c>
      <c r="D48" s="14" t="s">
        <v>179</v>
      </c>
      <c r="E48" s="19" t="s">
        <v>184</v>
      </c>
      <c r="F48" s="14" t="s">
        <v>258</v>
      </c>
      <c r="G48" s="35" t="s">
        <v>8</v>
      </c>
      <c r="H48" s="10"/>
      <c r="I48" s="34" t="s">
        <v>5</v>
      </c>
      <c r="J48" s="14" t="s">
        <v>209</v>
      </c>
      <c r="K48" s="40" t="str">
        <f t="shared" si="1"/>
        <v>Not Required</v>
      </c>
    </row>
    <row r="49" spans="1:12" ht="90" x14ac:dyDescent="0.25">
      <c r="A49" s="41">
        <v>18</v>
      </c>
      <c r="B49" s="68" t="str">
        <f>'TEST CASES list'!B43</f>
        <v>Options "Un-"DELETE endpoint returns desired response</v>
      </c>
      <c r="C49" s="36" t="s">
        <v>14</v>
      </c>
      <c r="D49" s="14" t="s">
        <v>180</v>
      </c>
      <c r="E49" s="19" t="s">
        <v>185</v>
      </c>
      <c r="F49" s="14" t="s">
        <v>259</v>
      </c>
      <c r="G49" s="35" t="s">
        <v>8</v>
      </c>
      <c r="H49" s="10"/>
      <c r="I49" s="34" t="s">
        <v>5</v>
      </c>
      <c r="J49" s="14" t="s">
        <v>209</v>
      </c>
      <c r="K49" s="40" t="str">
        <f t="shared" si="1"/>
        <v>Not Required</v>
      </c>
    </row>
    <row r="50" spans="1:12" ht="60" x14ac:dyDescent="0.25">
      <c r="A50" s="41">
        <v>4</v>
      </c>
      <c r="B50" s="75" t="str">
        <f>'TEST CASES list'!B44</f>
        <v>Database Functionality</v>
      </c>
      <c r="C50" s="36" t="s">
        <v>21</v>
      </c>
      <c r="D50" s="73" t="s">
        <v>188</v>
      </c>
      <c r="E50" s="19"/>
      <c r="F50" s="14"/>
      <c r="G50" s="35"/>
      <c r="H50" s="10"/>
      <c r="I50" s="34" t="s">
        <v>26</v>
      </c>
      <c r="J50" s="14"/>
      <c r="K50" s="40" t="str">
        <f t="shared" si="1"/>
        <v>Not Required</v>
      </c>
    </row>
    <row r="51" spans="1:12" ht="90" x14ac:dyDescent="0.25">
      <c r="A51" s="41">
        <v>1</v>
      </c>
      <c r="B51" s="68" t="str">
        <f>'TEST CASES list'!B45</f>
        <v>Following previous tests: has survey data been recorded accurately</v>
      </c>
      <c r="C51" s="36" t="s">
        <v>14</v>
      </c>
      <c r="D51" s="74" t="s">
        <v>189</v>
      </c>
      <c r="E51" s="14" t="s">
        <v>195</v>
      </c>
      <c r="F51" s="14" t="s">
        <v>261</v>
      </c>
      <c r="G51" s="35" t="s">
        <v>8</v>
      </c>
      <c r="H51" s="10"/>
      <c r="I51" s="34" t="s">
        <v>5</v>
      </c>
      <c r="J51" s="14" t="s">
        <v>209</v>
      </c>
      <c r="K51" s="40" t="str">
        <f t="shared" si="1"/>
        <v>Not Required</v>
      </c>
    </row>
    <row r="52" spans="1:12" ht="90" x14ac:dyDescent="0.25">
      <c r="A52" s="41">
        <v>2</v>
      </c>
      <c r="B52" s="68" t="str">
        <f>'TEST CASES list'!B46</f>
        <v>Following previous tests: has question data been recorded accurately</v>
      </c>
      <c r="C52" s="36" t="s">
        <v>14</v>
      </c>
      <c r="D52" s="74" t="s">
        <v>190</v>
      </c>
      <c r="E52" s="14" t="s">
        <v>195</v>
      </c>
      <c r="F52" s="14" t="s">
        <v>261</v>
      </c>
      <c r="G52" s="35" t="s">
        <v>8</v>
      </c>
      <c r="H52" s="10"/>
      <c r="I52" s="34" t="s">
        <v>5</v>
      </c>
      <c r="J52" s="14" t="s">
        <v>209</v>
      </c>
      <c r="K52" s="40" t="str">
        <f t="shared" si="1"/>
        <v>Not Required</v>
      </c>
    </row>
    <row r="53" spans="1:12" ht="90" x14ac:dyDescent="0.25">
      <c r="A53" s="41">
        <v>3</v>
      </c>
      <c r="B53" s="68" t="str">
        <f>'TEST CASES list'!B47</f>
        <v>Following previous tests: has option data been recorded accurately</v>
      </c>
      <c r="C53" s="36" t="s">
        <v>14</v>
      </c>
      <c r="D53" s="74" t="s">
        <v>191</v>
      </c>
      <c r="E53" s="14" t="s">
        <v>195</v>
      </c>
      <c r="F53" s="14" t="s">
        <v>261</v>
      </c>
      <c r="G53" s="35" t="s">
        <v>8</v>
      </c>
      <c r="H53" s="10"/>
      <c r="I53" s="34" t="s">
        <v>5</v>
      </c>
      <c r="J53" s="14" t="s">
        <v>209</v>
      </c>
      <c r="K53" s="40" t="str">
        <f t="shared" si="1"/>
        <v>Not Required</v>
      </c>
    </row>
    <row r="54" spans="1:12" ht="90" x14ac:dyDescent="0.25">
      <c r="A54" s="41">
        <v>4</v>
      </c>
      <c r="B54" s="68" t="str">
        <f>'TEST CASES list'!B48</f>
        <v>Following previous tests: has survey data been "deleted" accurately</v>
      </c>
      <c r="C54" s="36" t="s">
        <v>14</v>
      </c>
      <c r="D54" s="74" t="s">
        <v>192</v>
      </c>
      <c r="E54" s="19" t="s">
        <v>196</v>
      </c>
      <c r="F54" s="14" t="s">
        <v>262</v>
      </c>
      <c r="G54" s="35" t="s">
        <v>8</v>
      </c>
      <c r="H54" s="10"/>
      <c r="I54" s="34" t="s">
        <v>5</v>
      </c>
      <c r="J54" s="14" t="s">
        <v>209</v>
      </c>
      <c r="K54" s="40" t="str">
        <f t="shared" si="1"/>
        <v>Not Required</v>
      </c>
    </row>
    <row r="55" spans="1:12" ht="90" x14ac:dyDescent="0.25">
      <c r="A55" s="41">
        <v>5</v>
      </c>
      <c r="B55" s="68" t="str">
        <f>'TEST CASES list'!B49</f>
        <v>Following previous tests: has question data been "deleted" accurately</v>
      </c>
      <c r="C55" s="36" t="s">
        <v>14</v>
      </c>
      <c r="D55" s="74" t="s">
        <v>193</v>
      </c>
      <c r="E55" s="19" t="s">
        <v>196</v>
      </c>
      <c r="F55" s="14" t="s">
        <v>262</v>
      </c>
      <c r="G55" s="35" t="s">
        <v>8</v>
      </c>
      <c r="H55" s="10"/>
      <c r="I55" s="34" t="s">
        <v>5</v>
      </c>
      <c r="J55" s="14" t="s">
        <v>209</v>
      </c>
      <c r="K55" s="40" t="str">
        <f t="shared" si="1"/>
        <v>Not Required</v>
      </c>
    </row>
    <row r="56" spans="1:12" ht="90" x14ac:dyDescent="0.25">
      <c r="A56" s="41">
        <v>6</v>
      </c>
      <c r="B56" s="68" t="str">
        <f>'TEST CASES list'!B50</f>
        <v>Following previous tests: has option data been "deleted" accurately</v>
      </c>
      <c r="C56" s="36" t="s">
        <v>14</v>
      </c>
      <c r="D56" s="74" t="s">
        <v>194</v>
      </c>
      <c r="E56" s="19" t="s">
        <v>196</v>
      </c>
      <c r="F56" s="14" t="s">
        <v>262</v>
      </c>
      <c r="G56" s="35" t="s">
        <v>8</v>
      </c>
      <c r="H56" s="10"/>
      <c r="I56" s="34" t="s">
        <v>5</v>
      </c>
      <c r="J56" s="14" t="s">
        <v>209</v>
      </c>
      <c r="K56" s="40" t="str">
        <f t="shared" si="1"/>
        <v>Not Required</v>
      </c>
    </row>
    <row r="57" spans="1:12" ht="25.5" x14ac:dyDescent="0.25">
      <c r="A57" s="41">
        <v>5</v>
      </c>
      <c r="B57" s="75" t="str">
        <f>'TEST CASES list'!B51</f>
        <v>Misc</v>
      </c>
      <c r="C57" s="36" t="s">
        <v>21</v>
      </c>
      <c r="D57" s="14"/>
      <c r="E57" s="14"/>
      <c r="F57" s="14"/>
      <c r="G57" s="35"/>
      <c r="H57" s="10"/>
      <c r="I57" s="34" t="s">
        <v>26</v>
      </c>
      <c r="J57" s="14"/>
      <c r="K57" s="40" t="str">
        <f t="shared" si="1"/>
        <v>Not Required</v>
      </c>
      <c r="L57" s="12"/>
    </row>
    <row r="58" spans="1:12" ht="60" x14ac:dyDescent="0.25">
      <c r="A58" s="41">
        <v>1</v>
      </c>
      <c r="B58" s="68" t="str">
        <f>'TEST CASES list'!B52</f>
        <v>API documentation available when API is live?</v>
      </c>
      <c r="C58" s="36" t="s">
        <v>14</v>
      </c>
      <c r="D58" s="14" t="s">
        <v>197</v>
      </c>
      <c r="E58" s="19" t="s">
        <v>198</v>
      </c>
      <c r="F58" s="14" t="s">
        <v>263</v>
      </c>
      <c r="G58" s="35" t="s">
        <v>8</v>
      </c>
      <c r="H58" s="10"/>
      <c r="I58" s="34" t="s">
        <v>5</v>
      </c>
      <c r="J58" s="14" t="s">
        <v>209</v>
      </c>
      <c r="K58" s="40" t="str">
        <f t="shared" si="1"/>
        <v>Not Required</v>
      </c>
    </row>
    <row r="59" spans="1:12" ht="150" x14ac:dyDescent="0.25">
      <c r="A59" s="41">
        <v>2</v>
      </c>
      <c r="B59" s="68" t="str">
        <f>'TEST CASES list'!B53</f>
        <v>Front End Error Handling</v>
      </c>
      <c r="C59" s="36" t="s">
        <v>14</v>
      </c>
      <c r="D59" s="14" t="s">
        <v>199</v>
      </c>
      <c r="E59" s="14" t="s">
        <v>200</v>
      </c>
      <c r="F59" s="14" t="s">
        <v>224</v>
      </c>
      <c r="G59" s="35"/>
      <c r="H59" s="10" t="s">
        <v>9</v>
      </c>
      <c r="I59" s="34" t="s">
        <v>6</v>
      </c>
      <c r="J59" s="14" t="s">
        <v>264</v>
      </c>
      <c r="K59" s="40" t="str">
        <f t="shared" si="1"/>
        <v>Re-work Schedule</v>
      </c>
    </row>
    <row r="60" spans="1:12" ht="150" x14ac:dyDescent="0.25">
      <c r="A60" s="41">
        <v>3</v>
      </c>
      <c r="B60" s="68" t="str">
        <f>'TEST CASES list'!B54</f>
        <v>API Error Handling</v>
      </c>
      <c r="C60" s="36" t="s">
        <v>14</v>
      </c>
      <c r="D60" s="14" t="s">
        <v>201</v>
      </c>
      <c r="E60" s="19" t="s">
        <v>202</v>
      </c>
      <c r="F60" s="14" t="s">
        <v>265</v>
      </c>
      <c r="G60" s="35" t="s">
        <v>8</v>
      </c>
      <c r="H60" s="10"/>
      <c r="I60" s="34" t="s">
        <v>5</v>
      </c>
      <c r="J60" s="14" t="s">
        <v>209</v>
      </c>
      <c r="K60" s="40" t="str">
        <f t="shared" si="1"/>
        <v>Not Required</v>
      </c>
    </row>
    <row r="61" spans="1:12" ht="225" x14ac:dyDescent="0.25">
      <c r="A61" s="41">
        <v>4</v>
      </c>
      <c r="B61" s="68" t="str">
        <f>'TEST CASES list'!B55</f>
        <v>Test data generation</v>
      </c>
      <c r="C61" s="36" t="s">
        <v>14</v>
      </c>
      <c r="D61" s="14" t="s">
        <v>203</v>
      </c>
      <c r="E61" s="14" t="s">
        <v>204</v>
      </c>
      <c r="F61" s="14" t="s">
        <v>266</v>
      </c>
      <c r="G61" s="35" t="s">
        <v>8</v>
      </c>
      <c r="H61" s="10"/>
      <c r="I61" s="34" t="s">
        <v>5</v>
      </c>
      <c r="J61" s="14" t="s">
        <v>209</v>
      </c>
      <c r="K61" s="40" t="str">
        <f t="shared" si="1"/>
        <v>Not Required</v>
      </c>
    </row>
    <row r="62" spans="1:12" ht="75" x14ac:dyDescent="0.25">
      <c r="A62" s="41">
        <v>5</v>
      </c>
      <c r="B62" s="68" t="str">
        <f>'TEST CASES list'!B56</f>
        <v>Log in redirection</v>
      </c>
      <c r="C62" s="36" t="s">
        <v>13</v>
      </c>
      <c r="D62" s="14" t="s">
        <v>205</v>
      </c>
      <c r="E62" s="19" t="s">
        <v>206</v>
      </c>
      <c r="F62" s="14" t="s">
        <v>267</v>
      </c>
      <c r="G62" s="35" t="s">
        <v>8</v>
      </c>
      <c r="H62" s="10"/>
      <c r="I62" s="34" t="s">
        <v>5</v>
      </c>
      <c r="J62" s="14" t="s">
        <v>209</v>
      </c>
      <c r="K62" s="40" t="str">
        <f t="shared" si="1"/>
        <v>Not Required</v>
      </c>
    </row>
    <row r="63" spans="1:12" ht="120" x14ac:dyDescent="0.25">
      <c r="A63" s="41">
        <v>6</v>
      </c>
      <c r="B63" s="68" t="str">
        <f>'TEST CASES list'!B57</f>
        <v>Tokens Stored Safely in Front End</v>
      </c>
      <c r="C63" s="36" t="s">
        <v>14</v>
      </c>
      <c r="D63" s="14" t="s">
        <v>207</v>
      </c>
      <c r="E63" s="14" t="s">
        <v>208</v>
      </c>
      <c r="F63" s="14" t="s">
        <v>268</v>
      </c>
      <c r="G63" s="35" t="s">
        <v>8</v>
      </c>
      <c r="H63" s="10"/>
      <c r="I63" s="34" t="s">
        <v>5</v>
      </c>
      <c r="J63" s="14" t="s">
        <v>209</v>
      </c>
      <c r="K63" s="40" t="str">
        <f t="shared" si="1"/>
        <v>Not Required</v>
      </c>
    </row>
    <row r="64" spans="1:12" ht="25.5" x14ac:dyDescent="0.25">
      <c r="A64" s="41"/>
      <c r="B64" s="68">
        <f>'TEST CASES list'!B58</f>
        <v>0</v>
      </c>
      <c r="C64" s="36" t="s">
        <v>21</v>
      </c>
      <c r="D64" s="14"/>
      <c r="E64" s="19"/>
      <c r="F64" s="14"/>
      <c r="G64" s="35"/>
      <c r="H64" s="10"/>
      <c r="I64" s="34" t="s">
        <v>5</v>
      </c>
      <c r="J64" s="14"/>
      <c r="K64" s="40" t="str">
        <f t="shared" si="1"/>
        <v>Not Required</v>
      </c>
    </row>
    <row r="65" spans="1:11" ht="25.5" x14ac:dyDescent="0.25">
      <c r="A65" s="41"/>
      <c r="B65" s="68">
        <f>'TEST CASES list'!B59</f>
        <v>0</v>
      </c>
      <c r="C65" s="36" t="s">
        <v>21</v>
      </c>
      <c r="D65" s="14"/>
      <c r="E65" s="14"/>
      <c r="F65" s="14"/>
      <c r="G65" s="35"/>
      <c r="H65" s="10"/>
      <c r="I65" s="34" t="s">
        <v>5</v>
      </c>
      <c r="J65" s="14"/>
      <c r="K65" s="40" t="str">
        <f t="shared" si="1"/>
        <v>Not Required</v>
      </c>
    </row>
    <row r="66" spans="1:11" ht="25.5" x14ac:dyDescent="0.25">
      <c r="A66" s="41"/>
      <c r="B66" s="68">
        <f>'TEST CASES list'!B60</f>
        <v>0</v>
      </c>
      <c r="C66" s="36" t="s">
        <v>21</v>
      </c>
      <c r="D66" s="14"/>
      <c r="E66" s="19"/>
      <c r="F66" s="14"/>
      <c r="G66" s="35"/>
      <c r="H66" s="10"/>
      <c r="I66" s="34" t="s">
        <v>5</v>
      </c>
      <c r="J66" s="14"/>
      <c r="K66" s="40" t="str">
        <f t="shared" si="1"/>
        <v>Not Required</v>
      </c>
    </row>
    <row r="67" spans="1:11" ht="25.5" x14ac:dyDescent="0.25">
      <c r="A67" s="41"/>
      <c r="B67" s="68">
        <f>'TEST CASES list'!B61</f>
        <v>0</v>
      </c>
      <c r="C67" s="36" t="s">
        <v>21</v>
      </c>
      <c r="D67" s="14"/>
      <c r="E67" s="14"/>
      <c r="F67" s="14"/>
      <c r="G67" s="35"/>
      <c r="H67" s="10"/>
      <c r="I67" s="34" t="s">
        <v>5</v>
      </c>
      <c r="J67" s="14"/>
      <c r="K67" s="40" t="str">
        <f t="shared" si="1"/>
        <v>Not Required</v>
      </c>
    </row>
    <row r="68" spans="1:11" ht="25.5" x14ac:dyDescent="0.25">
      <c r="A68" s="41"/>
      <c r="B68" s="68">
        <f>'TEST CASES list'!B62</f>
        <v>0</v>
      </c>
      <c r="C68" s="36" t="s">
        <v>21</v>
      </c>
      <c r="D68" s="14"/>
      <c r="E68" s="19"/>
      <c r="F68" s="14"/>
      <c r="G68" s="35"/>
      <c r="H68" s="10"/>
      <c r="I68" s="34" t="s">
        <v>5</v>
      </c>
      <c r="J68" s="14"/>
      <c r="K68" s="40" t="str">
        <f t="shared" si="1"/>
        <v>Not Required</v>
      </c>
    </row>
    <row r="69" spans="1:11" ht="25.5" x14ac:dyDescent="0.25">
      <c r="A69" s="41"/>
      <c r="B69" s="68">
        <f>'TEST CASES list'!B5763</f>
        <v>0</v>
      </c>
      <c r="C69" s="36" t="s">
        <v>21</v>
      </c>
      <c r="D69" s="14"/>
      <c r="E69" s="14"/>
      <c r="F69" s="14"/>
      <c r="G69" s="35"/>
      <c r="H69" s="10"/>
      <c r="I69" s="34" t="s">
        <v>5</v>
      </c>
      <c r="J69" s="14"/>
      <c r="K69" s="40" t="str">
        <f t="shared" si="1"/>
        <v>Not Required</v>
      </c>
    </row>
    <row r="70" spans="1:11" ht="25.5" x14ac:dyDescent="0.25">
      <c r="A70" s="41"/>
      <c r="B70" s="68">
        <f>'TEST CASES list'!B64</f>
        <v>0</v>
      </c>
      <c r="C70" s="36" t="s">
        <v>21</v>
      </c>
      <c r="D70" s="14"/>
      <c r="E70" s="19"/>
      <c r="F70" s="14"/>
      <c r="G70" s="35"/>
      <c r="H70" s="10"/>
      <c r="I70" s="34" t="s">
        <v>26</v>
      </c>
      <c r="J70" s="14"/>
      <c r="K70" s="40" t="str">
        <f t="shared" si="1"/>
        <v>Not Required</v>
      </c>
    </row>
    <row r="71" spans="1:11" ht="25.5" x14ac:dyDescent="0.25">
      <c r="A71" s="41"/>
      <c r="B71" s="68">
        <f>'TEST CASES list'!B64</f>
        <v>0</v>
      </c>
      <c r="C71" s="36" t="s">
        <v>21</v>
      </c>
      <c r="D71" s="14"/>
      <c r="E71" s="14"/>
      <c r="F71" s="14"/>
      <c r="G71" s="35"/>
      <c r="H71" s="10"/>
      <c r="I71" s="34" t="s">
        <v>26</v>
      </c>
      <c r="J71" s="14"/>
      <c r="K71" s="40" t="str">
        <f t="shared" si="1"/>
        <v>Not Required</v>
      </c>
    </row>
    <row r="72" spans="1:11" ht="14.45" customHeight="1" x14ac:dyDescent="0.25">
      <c r="A72" s="104" t="s">
        <v>38</v>
      </c>
      <c r="B72" s="105"/>
      <c r="C72" s="106"/>
      <c r="D72" s="58"/>
      <c r="E72" s="100" t="s">
        <v>39</v>
      </c>
      <c r="F72" s="105"/>
      <c r="G72" s="105"/>
      <c r="H72" s="105"/>
      <c r="I72" s="106"/>
      <c r="J72" s="100" t="s">
        <v>40</v>
      </c>
      <c r="K72" s="101"/>
    </row>
    <row r="73" spans="1:11" ht="14.45" customHeight="1" x14ac:dyDescent="0.25">
      <c r="A73" s="104"/>
      <c r="B73" s="105"/>
      <c r="C73" s="106"/>
      <c r="D73" s="58"/>
      <c r="E73" s="100"/>
      <c r="F73" s="105"/>
      <c r="G73" s="105"/>
      <c r="H73" s="105"/>
      <c r="I73" s="106"/>
      <c r="J73" s="100"/>
      <c r="K73" s="101"/>
    </row>
    <row r="74" spans="1:11" ht="14.45" customHeight="1" x14ac:dyDescent="0.25">
      <c r="A74" s="104"/>
      <c r="B74" s="105"/>
      <c r="C74" s="106"/>
      <c r="D74" s="58"/>
      <c r="E74" s="100"/>
      <c r="F74" s="105"/>
      <c r="G74" s="105"/>
      <c r="H74" s="105"/>
      <c r="I74" s="106"/>
      <c r="J74" s="100"/>
      <c r="K74" s="101"/>
    </row>
    <row r="75" spans="1:11" x14ac:dyDescent="0.25">
      <c r="A75" s="104"/>
      <c r="B75" s="105"/>
      <c r="C75" s="106"/>
      <c r="D75" s="58"/>
      <c r="E75" s="100"/>
      <c r="F75" s="105"/>
      <c r="G75" s="105"/>
      <c r="H75" s="105"/>
      <c r="I75" s="106"/>
      <c r="J75" s="100"/>
      <c r="K75" s="101"/>
    </row>
    <row r="76" spans="1:11" x14ac:dyDescent="0.25">
      <c r="A76" s="104"/>
      <c r="B76" s="105"/>
      <c r="C76" s="106"/>
      <c r="D76" s="58"/>
      <c r="E76" s="100"/>
      <c r="F76" s="105"/>
      <c r="G76" s="105"/>
      <c r="H76" s="105"/>
      <c r="I76" s="106"/>
      <c r="J76" s="100"/>
      <c r="K76" s="101"/>
    </row>
    <row r="77" spans="1:11" ht="14.45" customHeight="1" x14ac:dyDescent="0.25">
      <c r="A77" s="104"/>
      <c r="B77" s="105"/>
      <c r="C77" s="106"/>
      <c r="D77" s="58"/>
      <c r="E77" s="100"/>
      <c r="F77" s="105"/>
      <c r="G77" s="105"/>
      <c r="H77" s="105"/>
      <c r="I77" s="106"/>
      <c r="J77" s="100"/>
      <c r="K77" s="101"/>
    </row>
    <row r="78" spans="1:11" ht="21" customHeight="1" x14ac:dyDescent="0.25">
      <c r="A78" s="104"/>
      <c r="B78" s="105"/>
      <c r="C78" s="106"/>
      <c r="D78" s="58"/>
      <c r="E78" s="100"/>
      <c r="F78" s="105"/>
      <c r="G78" s="105"/>
      <c r="H78" s="105"/>
      <c r="I78" s="106"/>
      <c r="J78" s="100"/>
      <c r="K78" s="101"/>
    </row>
    <row r="79" spans="1:11" ht="15" customHeight="1" thickBot="1" x14ac:dyDescent="0.3">
      <c r="A79" s="107"/>
      <c r="B79" s="108"/>
      <c r="C79" s="109"/>
      <c r="D79" s="59"/>
      <c r="E79" s="102"/>
      <c r="F79" s="108"/>
      <c r="G79" s="108"/>
      <c r="H79" s="108"/>
      <c r="I79" s="109"/>
      <c r="J79" s="102"/>
      <c r="K79" s="103"/>
    </row>
    <row r="80" spans="1:11" x14ac:dyDescent="0.25">
      <c r="A80" s="72" t="s">
        <v>26</v>
      </c>
      <c r="B80" s="71"/>
      <c r="C80" s="43"/>
      <c r="D80" s="43"/>
      <c r="E80" s="6"/>
      <c r="F80" s="6" t="s">
        <v>21</v>
      </c>
      <c r="G80" s="44"/>
      <c r="H80" s="45"/>
      <c r="I80" s="45"/>
      <c r="J80" s="46"/>
      <c r="K80" s="47"/>
    </row>
    <row r="81" spans="1:11" x14ac:dyDescent="0.25">
      <c r="A81" s="72" t="s">
        <v>5</v>
      </c>
      <c r="B81" s="71"/>
      <c r="C81" s="48" t="s">
        <v>8</v>
      </c>
      <c r="D81" s="48"/>
      <c r="E81" s="49" t="s">
        <v>9</v>
      </c>
      <c r="F81" s="7" t="s">
        <v>16</v>
      </c>
      <c r="G81" s="44"/>
      <c r="H81" s="45"/>
      <c r="I81" s="45"/>
      <c r="J81" s="46"/>
      <c r="K81" s="47"/>
    </row>
    <row r="82" spans="1:11" x14ac:dyDescent="0.25">
      <c r="A82" s="72" t="s">
        <v>6</v>
      </c>
      <c r="B82" s="71"/>
      <c r="C82" s="43"/>
      <c r="D82" s="43"/>
      <c r="E82" s="24"/>
      <c r="F82" s="6" t="s">
        <v>12</v>
      </c>
      <c r="G82" s="44"/>
      <c r="H82" s="45"/>
      <c r="I82" s="45"/>
      <c r="J82" s="46"/>
      <c r="K82" s="47"/>
    </row>
    <row r="83" spans="1:11" x14ac:dyDescent="0.25">
      <c r="A83" s="72" t="s">
        <v>7</v>
      </c>
      <c r="B83" s="71"/>
      <c r="C83" s="43"/>
      <c r="D83" s="43"/>
      <c r="E83" s="6"/>
      <c r="F83" s="6" t="s">
        <v>13</v>
      </c>
      <c r="G83" s="44"/>
      <c r="H83" s="45"/>
      <c r="I83" s="45"/>
      <c r="J83" s="46"/>
      <c r="K83" s="47"/>
    </row>
    <row r="84" spans="1:11" x14ac:dyDescent="0.25">
      <c r="A84" s="42"/>
      <c r="B84" s="69"/>
      <c r="C84" s="43"/>
      <c r="D84" s="43"/>
      <c r="E84" s="6"/>
      <c r="F84" s="6" t="s">
        <v>14</v>
      </c>
      <c r="G84" s="44"/>
      <c r="H84" s="45"/>
      <c r="I84" s="45"/>
      <c r="J84" s="46"/>
      <c r="K84" s="47"/>
    </row>
    <row r="85" spans="1:11" x14ac:dyDescent="0.25">
      <c r="A85" s="42"/>
      <c r="B85" s="69"/>
      <c r="C85" s="43"/>
      <c r="D85" s="43"/>
      <c r="E85" s="6"/>
      <c r="F85" s="7" t="s">
        <v>17</v>
      </c>
      <c r="G85" s="44"/>
      <c r="H85" s="45"/>
      <c r="I85" s="45"/>
      <c r="J85" s="46"/>
      <c r="K85" s="47"/>
    </row>
    <row r="86" spans="1:11" x14ac:dyDescent="0.25">
      <c r="A86" s="42"/>
      <c r="B86" s="69"/>
      <c r="C86" s="43"/>
      <c r="D86" s="43"/>
      <c r="E86" s="6"/>
      <c r="F86" s="7" t="s">
        <v>19</v>
      </c>
      <c r="G86" s="44"/>
      <c r="H86" s="45"/>
      <c r="I86" s="45"/>
      <c r="J86" s="46"/>
      <c r="K86" s="47"/>
    </row>
    <row r="87" spans="1:11" x14ac:dyDescent="0.25">
      <c r="A87" s="42"/>
      <c r="B87" s="69"/>
      <c r="C87" s="43"/>
      <c r="D87" s="43"/>
      <c r="E87" s="6"/>
      <c r="F87" s="7" t="s">
        <v>20</v>
      </c>
      <c r="G87" s="44"/>
      <c r="H87" s="45"/>
      <c r="I87" s="45"/>
      <c r="J87" s="46"/>
      <c r="K87" s="47"/>
    </row>
    <row r="88" spans="1:11" x14ac:dyDescent="0.25">
      <c r="A88" s="42"/>
      <c r="B88" s="69"/>
      <c r="C88" s="43"/>
      <c r="D88" s="43"/>
      <c r="E88" s="6"/>
      <c r="F88" s="7" t="s">
        <v>18</v>
      </c>
      <c r="G88" s="44"/>
      <c r="H88" s="45"/>
      <c r="I88" s="45"/>
      <c r="J88" s="46"/>
      <c r="K88" s="47"/>
    </row>
    <row r="89" spans="1:11" ht="15.75" thickBot="1" x14ac:dyDescent="0.3">
      <c r="A89" s="50"/>
      <c r="B89" s="70"/>
      <c r="C89" s="52"/>
      <c r="D89" s="52"/>
      <c r="E89" s="51"/>
      <c r="F89" s="53" t="s">
        <v>15</v>
      </c>
      <c r="G89" s="54"/>
      <c r="H89" s="55"/>
      <c r="I89" s="55"/>
      <c r="J89" s="56"/>
      <c r="K89" s="57"/>
    </row>
  </sheetData>
  <mergeCells count="19">
    <mergeCell ref="A5:B5"/>
    <mergeCell ref="C6:K6"/>
    <mergeCell ref="A6:B6"/>
    <mergeCell ref="C7:K7"/>
    <mergeCell ref="C5:K5"/>
    <mergeCell ref="J72:K79"/>
    <mergeCell ref="A7:B7"/>
    <mergeCell ref="A72:C79"/>
    <mergeCell ref="E72:I79"/>
    <mergeCell ref="A8:B8"/>
    <mergeCell ref="A1:K1"/>
    <mergeCell ref="C2:I2"/>
    <mergeCell ref="A3:B3"/>
    <mergeCell ref="C4:K4"/>
    <mergeCell ref="A4:B4"/>
    <mergeCell ref="C3:I3"/>
    <mergeCell ref="K2:K3"/>
    <mergeCell ref="J2:J3"/>
    <mergeCell ref="A2:B2"/>
  </mergeCells>
  <conditionalFormatting sqref="I9:I71">
    <cfRule type="cellIs" dxfId="23" priority="1" operator="equal">
      <formula>"Select Priority"</formula>
    </cfRule>
    <cfRule type="containsText" dxfId="22" priority="5" operator="containsText" text="Moderate">
      <formula>NOT(ISERROR(SEARCH("Moderate",I9)))</formula>
    </cfRule>
    <cfRule type="containsText" dxfId="21" priority="8" operator="containsText" text="High">
      <formula>NOT(ISERROR(SEARCH("High",I9)))</formula>
    </cfRule>
  </conditionalFormatting>
  <conditionalFormatting sqref="I9:I71">
    <cfRule type="containsText" dxfId="20" priority="6" operator="containsText" text="Moderate">
      <formula>NOT(ISERROR(SEARCH("Moderate",I9)))</formula>
    </cfRule>
    <cfRule type="containsText" dxfId="19" priority="7" operator="containsText" text="Moderate">
      <formula>NOT(ISERROR(SEARCH("Moderate",I9)))</formula>
    </cfRule>
  </conditionalFormatting>
  <conditionalFormatting sqref="K9:K71">
    <cfRule type="cellIs" dxfId="18" priority="3" operator="equal">
      <formula>"Re-work Schedule"</formula>
    </cfRule>
    <cfRule type="cellIs" dxfId="17" priority="4" operator="equal">
      <formula>"Re-work Schedule"</formula>
    </cfRule>
  </conditionalFormatting>
  <conditionalFormatting sqref="C9:C71">
    <cfRule type="cellIs" dxfId="16" priority="2" operator="equal">
      <formula>"Select Method"</formula>
    </cfRule>
  </conditionalFormatting>
  <dataValidations count="4">
    <dataValidation type="list" allowBlank="1" showInputMessage="1" showErrorMessage="1" sqref="G9:G71" xr:uid="{00000000-0002-0000-0100-000000000000}">
      <formula1>yes2</formula1>
    </dataValidation>
    <dataValidation type="list" allowBlank="1" showInputMessage="1" showErrorMessage="1" sqref="C9:C71" xr:uid="{00000000-0002-0000-0100-000001000000}">
      <formula1>testing</formula1>
    </dataValidation>
    <dataValidation type="list" allowBlank="1" showInputMessage="1" showErrorMessage="1" sqref="I9:I71" xr:uid="{00000000-0002-0000-0100-000002000000}">
      <formula1>CRITICALITY</formula1>
    </dataValidation>
    <dataValidation type="list" allowBlank="1" showInputMessage="1" showErrorMessage="1" sqref="H9:H71" xr:uid="{00000000-0002-0000-0100-000003000000}">
      <formula1>nono</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5"/>
  <sheetViews>
    <sheetView workbookViewId="0">
      <selection activeCell="B9" sqref="B9"/>
    </sheetView>
  </sheetViews>
  <sheetFormatPr defaultRowHeight="15" x14ac:dyDescent="0.25"/>
  <cols>
    <col min="1" max="1" width="3.5703125" style="11" customWidth="1"/>
    <col min="2" max="2" width="28.28515625" customWidth="1"/>
    <col min="3" max="3" width="19" style="8" customWidth="1"/>
    <col min="4" max="4" width="21.28515625" style="8" customWidth="1"/>
    <col min="5" max="6" width="23.42578125" customWidth="1"/>
    <col min="7" max="7" width="9.42578125" style="3" customWidth="1"/>
    <col min="8" max="8" width="8.7109375" style="3"/>
    <col min="9" max="9" width="13.85546875" style="3" customWidth="1"/>
    <col min="10" max="10" width="33.140625" customWidth="1"/>
    <col min="11" max="11" width="11.5703125" customWidth="1"/>
  </cols>
  <sheetData>
    <row r="1" spans="1:12" ht="68.45" customHeight="1" x14ac:dyDescent="0.25">
      <c r="A1" s="116" t="s">
        <v>35</v>
      </c>
      <c r="B1" s="117"/>
      <c r="C1" s="117"/>
      <c r="D1" s="60"/>
      <c r="E1" s="119" t="s">
        <v>42</v>
      </c>
      <c r="F1" s="119"/>
      <c r="G1" s="119"/>
      <c r="H1" s="119"/>
      <c r="I1" s="119"/>
      <c r="J1" s="117" t="s">
        <v>35</v>
      </c>
      <c r="K1" s="118"/>
    </row>
    <row r="2" spans="1:12" ht="15.95" customHeight="1" x14ac:dyDescent="0.25">
      <c r="A2" s="112" t="s">
        <v>10</v>
      </c>
      <c r="B2" s="113"/>
      <c r="C2" s="87"/>
      <c r="D2" s="87"/>
      <c r="E2" s="88"/>
      <c r="F2" s="88"/>
      <c r="G2" s="88"/>
      <c r="H2" s="88"/>
      <c r="I2" s="88"/>
      <c r="J2" s="120" t="s">
        <v>23</v>
      </c>
      <c r="K2" s="96" t="s">
        <v>37</v>
      </c>
    </row>
    <row r="3" spans="1:12" ht="15.95" customHeight="1" x14ac:dyDescent="0.25">
      <c r="A3" s="112" t="s">
        <v>22</v>
      </c>
      <c r="B3" s="113"/>
      <c r="C3" s="93"/>
      <c r="D3" s="94"/>
      <c r="E3" s="94"/>
      <c r="F3" s="94"/>
      <c r="G3" s="94"/>
      <c r="H3" s="94"/>
      <c r="I3" s="95"/>
      <c r="J3" s="121"/>
      <c r="K3" s="97"/>
    </row>
    <row r="4" spans="1:12" ht="15.95" customHeight="1" x14ac:dyDescent="0.25">
      <c r="A4" s="112" t="s">
        <v>0</v>
      </c>
      <c r="B4" s="113"/>
      <c r="C4" s="91"/>
      <c r="D4" s="91"/>
      <c r="E4" s="91"/>
      <c r="F4" s="91"/>
      <c r="G4" s="91"/>
      <c r="H4" s="91"/>
      <c r="I4" s="91"/>
      <c r="J4" s="91"/>
      <c r="K4" s="92"/>
    </row>
    <row r="5" spans="1:12" ht="15.95" customHeight="1" x14ac:dyDescent="0.25">
      <c r="A5" s="112" t="s">
        <v>2</v>
      </c>
      <c r="B5" s="113"/>
      <c r="C5" s="91"/>
      <c r="D5" s="91"/>
      <c r="E5" s="91"/>
      <c r="F5" s="91"/>
      <c r="G5" s="91"/>
      <c r="H5" s="91"/>
      <c r="I5" s="91"/>
      <c r="J5" s="91"/>
      <c r="K5" s="92"/>
    </row>
    <row r="6" spans="1:12" ht="15.95" customHeight="1" x14ac:dyDescent="0.25">
      <c r="A6" s="112" t="s">
        <v>1</v>
      </c>
      <c r="B6" s="113"/>
      <c r="C6" s="91"/>
      <c r="D6" s="91"/>
      <c r="E6" s="91"/>
      <c r="F6" s="91"/>
      <c r="G6" s="91"/>
      <c r="H6" s="91"/>
      <c r="I6" s="91"/>
      <c r="J6" s="91"/>
      <c r="K6" s="92"/>
    </row>
    <row r="7" spans="1:12" ht="16.5" customHeight="1" x14ac:dyDescent="0.25">
      <c r="A7" s="112" t="s">
        <v>3</v>
      </c>
      <c r="B7" s="113"/>
      <c r="C7" s="91"/>
      <c r="D7" s="91"/>
      <c r="E7" s="91"/>
      <c r="F7" s="91"/>
      <c r="G7" s="91"/>
      <c r="H7" s="91"/>
      <c r="I7" s="91"/>
      <c r="J7" s="91"/>
      <c r="K7" s="92"/>
    </row>
    <row r="8" spans="1:12" ht="84" customHeight="1" x14ac:dyDescent="0.25">
      <c r="A8" s="114" t="s">
        <v>25</v>
      </c>
      <c r="B8" s="115"/>
      <c r="C8" s="30" t="s">
        <v>28</v>
      </c>
      <c r="D8" s="31" t="s">
        <v>41</v>
      </c>
      <c r="E8" s="31" t="s">
        <v>4</v>
      </c>
      <c r="F8" s="31" t="s">
        <v>11</v>
      </c>
      <c r="G8" s="30" t="s">
        <v>30</v>
      </c>
      <c r="H8" s="2" t="s">
        <v>31</v>
      </c>
      <c r="I8" s="30" t="s">
        <v>32</v>
      </c>
      <c r="J8" s="31" t="s">
        <v>29</v>
      </c>
      <c r="K8" s="37" t="s">
        <v>24</v>
      </c>
    </row>
    <row r="9" spans="1:12" ht="90" x14ac:dyDescent="0.25">
      <c r="A9" s="41">
        <v>1</v>
      </c>
      <c r="B9" s="68" t="s">
        <v>74</v>
      </c>
      <c r="C9" s="36" t="s">
        <v>19</v>
      </c>
      <c r="D9" s="14" t="s">
        <v>133</v>
      </c>
      <c r="E9" s="19" t="s">
        <v>134</v>
      </c>
      <c r="F9" s="14"/>
      <c r="G9" s="35"/>
      <c r="H9" s="32"/>
      <c r="I9" s="34" t="s">
        <v>26</v>
      </c>
      <c r="J9" s="14"/>
      <c r="K9" s="39" t="str">
        <f>IF(H9&lt;&gt;"",HYPERLINK("[Test Report Template Functionality.xlsx]Rework2!b9","Re-work Schedule"),HYPERLINK("", "Not Required" ))</f>
        <v>Not Required</v>
      </c>
      <c r="L9" s="13"/>
    </row>
    <row r="10" spans="1:12" ht="90" x14ac:dyDescent="0.25">
      <c r="A10" s="41">
        <v>2</v>
      </c>
      <c r="B10" s="26" t="s">
        <v>75</v>
      </c>
      <c r="C10" s="36" t="s">
        <v>19</v>
      </c>
      <c r="D10" s="14" t="s">
        <v>131</v>
      </c>
      <c r="E10" s="19" t="s">
        <v>135</v>
      </c>
      <c r="F10" s="14"/>
      <c r="G10" s="35"/>
      <c r="H10" s="32"/>
      <c r="I10" s="34" t="s">
        <v>26</v>
      </c>
      <c r="J10" s="14"/>
      <c r="K10" s="39" t="str">
        <f>IF(H10&lt;&gt;"",HYPERLINK("[Test Report Template Functionality.xlsx]Rework2!b9","Re-work Schedule"),HYPERLINK("", "Not Required" ))</f>
        <v>Not Required</v>
      </c>
    </row>
    <row r="11" spans="1:12" ht="90" x14ac:dyDescent="0.25">
      <c r="A11" s="41">
        <v>3</v>
      </c>
      <c r="B11" s="26" t="s">
        <v>271</v>
      </c>
      <c r="C11" s="36" t="s">
        <v>19</v>
      </c>
      <c r="D11" s="14" t="s">
        <v>158</v>
      </c>
      <c r="E11" s="19" t="s">
        <v>165</v>
      </c>
      <c r="F11" s="15"/>
      <c r="G11" s="35"/>
      <c r="H11" s="32"/>
      <c r="I11" s="34" t="s">
        <v>26</v>
      </c>
      <c r="J11" s="14"/>
      <c r="K11" s="39" t="str">
        <f t="shared" ref="K11:K26" si="0">IF(H11&lt;&gt;"",HYPERLINK("[Test Report Template Functionality.xlsx]Rework2!b9","Re-work Schedule"),HYPERLINK("", "Not Required" ))</f>
        <v>Not Required</v>
      </c>
    </row>
    <row r="12" spans="1:12" ht="90" x14ac:dyDescent="0.25">
      <c r="A12" s="41">
        <v>4</v>
      </c>
      <c r="B12" s="26" t="s">
        <v>58</v>
      </c>
      <c r="C12" s="36" t="s">
        <v>19</v>
      </c>
      <c r="D12" s="14" t="s">
        <v>175</v>
      </c>
      <c r="E12" s="19" t="s">
        <v>181</v>
      </c>
      <c r="F12" s="19"/>
      <c r="G12" s="35"/>
      <c r="H12" s="32"/>
      <c r="I12" s="34" t="s">
        <v>26</v>
      </c>
      <c r="J12" s="14"/>
      <c r="K12" s="39" t="str">
        <f t="shared" si="0"/>
        <v>Not Required</v>
      </c>
      <c r="L12" s="12"/>
    </row>
    <row r="13" spans="1:12" ht="90" x14ac:dyDescent="0.25">
      <c r="A13" s="41">
        <v>5</v>
      </c>
      <c r="B13" s="26" t="s">
        <v>272</v>
      </c>
      <c r="C13" s="36" t="s">
        <v>19</v>
      </c>
      <c r="D13" s="14" t="s">
        <v>176</v>
      </c>
      <c r="E13" s="14" t="s">
        <v>182</v>
      </c>
      <c r="F13" s="19"/>
      <c r="G13" s="35"/>
      <c r="H13" s="32"/>
      <c r="I13" s="34" t="s">
        <v>26</v>
      </c>
      <c r="J13" s="14"/>
      <c r="K13" s="39" t="str">
        <f t="shared" si="0"/>
        <v>Not Required</v>
      </c>
    </row>
    <row r="14" spans="1:12" ht="150" x14ac:dyDescent="0.25">
      <c r="A14" s="41">
        <v>6</v>
      </c>
      <c r="B14" s="26" t="s">
        <v>106</v>
      </c>
      <c r="C14" s="36" t="s">
        <v>19</v>
      </c>
      <c r="D14" s="14" t="s">
        <v>199</v>
      </c>
      <c r="E14" s="14" t="s">
        <v>200</v>
      </c>
      <c r="F14" s="19"/>
      <c r="G14" s="35"/>
      <c r="H14" s="32"/>
      <c r="I14" s="34" t="s">
        <v>26</v>
      </c>
      <c r="J14" s="14"/>
      <c r="K14" s="39" t="str">
        <f t="shared" si="0"/>
        <v>Not Required</v>
      </c>
    </row>
    <row r="15" spans="1:12" ht="24" customHeight="1" x14ac:dyDescent="0.25">
      <c r="A15" s="41">
        <v>7</v>
      </c>
      <c r="B15" s="16"/>
      <c r="C15" s="36" t="s">
        <v>21</v>
      </c>
      <c r="D15" s="19"/>
      <c r="E15" s="19"/>
      <c r="F15" s="19"/>
      <c r="G15" s="35"/>
      <c r="H15" s="32"/>
      <c r="I15" s="34" t="s">
        <v>26</v>
      </c>
      <c r="J15" s="14"/>
      <c r="K15" s="39" t="str">
        <f t="shared" si="0"/>
        <v>Not Required</v>
      </c>
    </row>
    <row r="16" spans="1:12" ht="26.45" customHeight="1" x14ac:dyDescent="0.25">
      <c r="A16" s="41">
        <v>8</v>
      </c>
      <c r="B16" s="16"/>
      <c r="C16" s="36" t="s">
        <v>21</v>
      </c>
      <c r="D16" s="19"/>
      <c r="E16" s="19"/>
      <c r="F16" s="19"/>
      <c r="G16" s="35"/>
      <c r="H16" s="32"/>
      <c r="I16" s="34" t="s">
        <v>26</v>
      </c>
      <c r="J16" s="14"/>
      <c r="K16" s="39" t="str">
        <f t="shared" si="0"/>
        <v>Not Required</v>
      </c>
    </row>
    <row r="17" spans="1:11" ht="26.45" customHeight="1" x14ac:dyDescent="0.25">
      <c r="A17" s="41">
        <v>9</v>
      </c>
      <c r="B17" s="16"/>
      <c r="C17" s="36" t="s">
        <v>21</v>
      </c>
      <c r="D17" s="19"/>
      <c r="E17" s="19"/>
      <c r="F17" s="19"/>
      <c r="G17" s="35"/>
      <c r="H17" s="32"/>
      <c r="I17" s="34" t="s">
        <v>26</v>
      </c>
      <c r="J17" s="14"/>
      <c r="K17" s="39" t="str">
        <f t="shared" si="0"/>
        <v>Not Required</v>
      </c>
    </row>
    <row r="18" spans="1:11" ht="26.45" customHeight="1" x14ac:dyDescent="0.25">
      <c r="A18" s="41">
        <v>10</v>
      </c>
      <c r="B18" s="16"/>
      <c r="C18" s="36" t="s">
        <v>21</v>
      </c>
      <c r="D18" s="19"/>
      <c r="E18" s="19"/>
      <c r="F18" s="19"/>
      <c r="G18" s="35"/>
      <c r="H18" s="32"/>
      <c r="I18" s="34" t="s">
        <v>26</v>
      </c>
      <c r="J18" s="14"/>
      <c r="K18" s="39" t="str">
        <f t="shared" si="0"/>
        <v>Not Required</v>
      </c>
    </row>
    <row r="19" spans="1:11" ht="26.45" customHeight="1" x14ac:dyDescent="0.25">
      <c r="A19" s="41">
        <v>11</v>
      </c>
      <c r="B19" s="17"/>
      <c r="C19" s="36" t="s">
        <v>21</v>
      </c>
      <c r="D19" s="19"/>
      <c r="E19" s="19"/>
      <c r="F19" s="19"/>
      <c r="G19" s="35"/>
      <c r="H19" s="32"/>
      <c r="I19" s="34" t="s">
        <v>26</v>
      </c>
      <c r="J19" s="14"/>
      <c r="K19" s="39" t="str">
        <f t="shared" si="0"/>
        <v>Not Required</v>
      </c>
    </row>
    <row r="20" spans="1:11" ht="26.45" customHeight="1" x14ac:dyDescent="0.25">
      <c r="A20" s="41">
        <v>12</v>
      </c>
      <c r="B20" s="17"/>
      <c r="C20" s="36" t="s">
        <v>21</v>
      </c>
      <c r="D20" s="14"/>
      <c r="E20" s="19"/>
      <c r="F20" s="14"/>
      <c r="G20" s="35"/>
      <c r="H20" s="32"/>
      <c r="I20" s="34" t="s">
        <v>26</v>
      </c>
      <c r="J20" s="14"/>
      <c r="K20" s="39" t="str">
        <f t="shared" si="0"/>
        <v>Not Required</v>
      </c>
    </row>
    <row r="21" spans="1:11" ht="26.45" customHeight="1" x14ac:dyDescent="0.25">
      <c r="A21" s="41">
        <v>13</v>
      </c>
      <c r="B21" s="17"/>
      <c r="C21" s="36" t="s">
        <v>21</v>
      </c>
      <c r="D21" s="14"/>
      <c r="E21" s="19"/>
      <c r="F21" s="14"/>
      <c r="G21" s="35"/>
      <c r="H21" s="32"/>
      <c r="I21" s="34" t="s">
        <v>26</v>
      </c>
      <c r="J21" s="14"/>
      <c r="K21" s="39" t="str">
        <f t="shared" si="0"/>
        <v>Not Required</v>
      </c>
    </row>
    <row r="22" spans="1:11" ht="26.45" customHeight="1" x14ac:dyDescent="0.25">
      <c r="A22" s="41">
        <v>14</v>
      </c>
      <c r="B22" s="18"/>
      <c r="C22" s="36" t="s">
        <v>21</v>
      </c>
      <c r="D22" s="14"/>
      <c r="E22" s="14"/>
      <c r="F22" s="14"/>
      <c r="G22" s="35"/>
      <c r="H22" s="32"/>
      <c r="I22" s="34" t="s">
        <v>26</v>
      </c>
      <c r="J22" s="14"/>
      <c r="K22" s="39" t="str">
        <f t="shared" si="0"/>
        <v>Not Required</v>
      </c>
    </row>
    <row r="23" spans="1:11" ht="26.45" customHeight="1" x14ac:dyDescent="0.25">
      <c r="A23" s="41">
        <v>15</v>
      </c>
      <c r="B23" s="18"/>
      <c r="C23" s="36" t="s">
        <v>21</v>
      </c>
      <c r="D23" s="14"/>
      <c r="E23" s="14"/>
      <c r="F23" s="14"/>
      <c r="G23" s="35"/>
      <c r="H23" s="32"/>
      <c r="I23" s="34" t="s">
        <v>26</v>
      </c>
      <c r="J23" s="14"/>
      <c r="K23" s="39" t="str">
        <f t="shared" si="0"/>
        <v>Not Required</v>
      </c>
    </row>
    <row r="24" spans="1:11" ht="26.45" customHeight="1" x14ac:dyDescent="0.25">
      <c r="A24" s="41">
        <v>16</v>
      </c>
      <c r="B24" s="18"/>
      <c r="C24" s="36" t="s">
        <v>21</v>
      </c>
      <c r="D24" s="14"/>
      <c r="E24" s="14"/>
      <c r="F24" s="14"/>
      <c r="G24" s="35"/>
      <c r="H24" s="33"/>
      <c r="I24" s="34" t="s">
        <v>26</v>
      </c>
      <c r="J24" s="14"/>
      <c r="K24" s="39" t="str">
        <f t="shared" si="0"/>
        <v>Not Required</v>
      </c>
    </row>
    <row r="25" spans="1:11" ht="26.45" customHeight="1" x14ac:dyDescent="0.25">
      <c r="A25" s="41">
        <v>17</v>
      </c>
      <c r="B25" s="18"/>
      <c r="C25" s="36" t="s">
        <v>21</v>
      </c>
      <c r="D25" s="14"/>
      <c r="E25" s="14"/>
      <c r="F25" s="14"/>
      <c r="G25" s="35"/>
      <c r="H25" s="33"/>
      <c r="I25" s="34" t="s">
        <v>26</v>
      </c>
      <c r="J25" s="14"/>
      <c r="K25" s="39" t="str">
        <f t="shared" si="0"/>
        <v>Not Required</v>
      </c>
    </row>
    <row r="26" spans="1:11" ht="26.45" customHeight="1" x14ac:dyDescent="0.25">
      <c r="A26" s="41">
        <v>18</v>
      </c>
      <c r="B26" s="18"/>
      <c r="C26" s="36" t="s">
        <v>21</v>
      </c>
      <c r="D26" s="14"/>
      <c r="E26" s="14"/>
      <c r="F26" s="14"/>
      <c r="G26" s="35"/>
      <c r="H26" s="33"/>
      <c r="I26" s="34" t="s">
        <v>26</v>
      </c>
      <c r="J26" s="14"/>
      <c r="K26" s="39" t="str">
        <f t="shared" si="0"/>
        <v>Not Required</v>
      </c>
    </row>
    <row r="27" spans="1:11" ht="14.45" customHeight="1" x14ac:dyDescent="0.25">
      <c r="A27" s="104" t="s">
        <v>38</v>
      </c>
      <c r="B27" s="105"/>
      <c r="C27" s="106"/>
      <c r="D27" s="58"/>
      <c r="E27" s="100" t="s">
        <v>39</v>
      </c>
      <c r="F27" s="105"/>
      <c r="G27" s="105"/>
      <c r="H27" s="105"/>
      <c r="I27" s="106"/>
      <c r="J27" s="100" t="s">
        <v>40</v>
      </c>
      <c r="K27" s="101"/>
    </row>
    <row r="28" spans="1:11" ht="14.45" customHeight="1" x14ac:dyDescent="0.25">
      <c r="A28" s="104"/>
      <c r="B28" s="105"/>
      <c r="C28" s="106"/>
      <c r="D28" s="58"/>
      <c r="E28" s="100"/>
      <c r="F28" s="105"/>
      <c r="G28" s="105"/>
      <c r="H28" s="105"/>
      <c r="I28" s="106"/>
      <c r="J28" s="100"/>
      <c r="K28" s="101"/>
    </row>
    <row r="29" spans="1:11" ht="14.45" customHeight="1" x14ac:dyDescent="0.25">
      <c r="A29" s="104"/>
      <c r="B29" s="105"/>
      <c r="C29" s="106"/>
      <c r="D29" s="58"/>
      <c r="E29" s="100"/>
      <c r="F29" s="105"/>
      <c r="G29" s="105"/>
      <c r="H29" s="105"/>
      <c r="I29" s="106"/>
      <c r="J29" s="100"/>
      <c r="K29" s="101"/>
    </row>
    <row r="30" spans="1:11" x14ac:dyDescent="0.25">
      <c r="A30" s="104"/>
      <c r="B30" s="105"/>
      <c r="C30" s="106"/>
      <c r="D30" s="58"/>
      <c r="E30" s="100"/>
      <c r="F30" s="105"/>
      <c r="G30" s="105"/>
      <c r="H30" s="105"/>
      <c r="I30" s="106"/>
      <c r="J30" s="100"/>
      <c r="K30" s="101"/>
    </row>
    <row r="31" spans="1:11" x14ac:dyDescent="0.25">
      <c r="A31" s="104"/>
      <c r="B31" s="105"/>
      <c r="C31" s="106"/>
      <c r="D31" s="58"/>
      <c r="E31" s="100"/>
      <c r="F31" s="105"/>
      <c r="G31" s="105"/>
      <c r="H31" s="105"/>
      <c r="I31" s="106"/>
      <c r="J31" s="100"/>
      <c r="K31" s="101"/>
    </row>
    <row r="32" spans="1:11" ht="14.45" customHeight="1" x14ac:dyDescent="0.25">
      <c r="A32" s="104"/>
      <c r="B32" s="105"/>
      <c r="C32" s="106"/>
      <c r="D32" s="58"/>
      <c r="E32" s="100"/>
      <c r="F32" s="105"/>
      <c r="G32" s="105"/>
      <c r="H32" s="105"/>
      <c r="I32" s="106"/>
      <c r="J32" s="100"/>
      <c r="K32" s="101"/>
    </row>
    <row r="33" spans="1:11" ht="21" customHeight="1" x14ac:dyDescent="0.25">
      <c r="A33" s="104"/>
      <c r="B33" s="105"/>
      <c r="C33" s="106"/>
      <c r="D33" s="58"/>
      <c r="E33" s="100"/>
      <c r="F33" s="105"/>
      <c r="G33" s="105"/>
      <c r="H33" s="105"/>
      <c r="I33" s="106"/>
      <c r="J33" s="100"/>
      <c r="K33" s="101"/>
    </row>
    <row r="34" spans="1:11" ht="15" hidden="1" customHeight="1" thickBot="1" x14ac:dyDescent="0.3">
      <c r="A34" s="107"/>
      <c r="B34" s="108"/>
      <c r="C34" s="109"/>
      <c r="D34" s="59"/>
      <c r="E34" s="102"/>
      <c r="F34" s="108"/>
      <c r="G34" s="108"/>
      <c r="H34" s="108"/>
      <c r="I34" s="109"/>
      <c r="J34" s="102"/>
      <c r="K34" s="103"/>
    </row>
    <row r="35" spans="1:11" hidden="1" x14ac:dyDescent="0.25">
      <c r="A35" s="22" t="s">
        <v>26</v>
      </c>
      <c r="B35" s="5"/>
      <c r="C35" s="23"/>
      <c r="D35" s="43"/>
      <c r="E35" s="5"/>
      <c r="F35" s="5" t="s">
        <v>21</v>
      </c>
      <c r="G35" s="22"/>
    </row>
    <row r="36" spans="1:11" hidden="1" x14ac:dyDescent="0.25">
      <c r="A36" s="22" t="s">
        <v>5</v>
      </c>
      <c r="B36" s="5"/>
      <c r="C36" s="9" t="s">
        <v>8</v>
      </c>
      <c r="D36" s="48"/>
      <c r="E36" s="4" t="s">
        <v>9</v>
      </c>
      <c r="F36" s="7" t="s">
        <v>16</v>
      </c>
      <c r="G36" s="22"/>
    </row>
    <row r="37" spans="1:11" hidden="1" x14ac:dyDescent="0.25">
      <c r="A37" s="22" t="s">
        <v>6</v>
      </c>
      <c r="B37" s="5"/>
      <c r="C37" s="23"/>
      <c r="D37" s="43"/>
      <c r="E37" s="24"/>
      <c r="F37" s="5" t="s">
        <v>12</v>
      </c>
      <c r="G37" s="22"/>
    </row>
    <row r="38" spans="1:11" hidden="1" x14ac:dyDescent="0.25">
      <c r="A38" s="22" t="s">
        <v>7</v>
      </c>
      <c r="B38" s="5"/>
      <c r="C38" s="23"/>
      <c r="D38" s="43"/>
      <c r="E38" s="5"/>
      <c r="F38" s="5" t="s">
        <v>13</v>
      </c>
      <c r="G38" s="22"/>
    </row>
    <row r="39" spans="1:11" hidden="1" x14ac:dyDescent="0.25">
      <c r="A39" s="22"/>
      <c r="B39" s="5"/>
      <c r="C39" s="23"/>
      <c r="D39" s="43"/>
      <c r="E39" s="5"/>
      <c r="F39" s="6" t="s">
        <v>14</v>
      </c>
      <c r="G39" s="22"/>
    </row>
    <row r="40" spans="1:11" hidden="1" x14ac:dyDescent="0.25">
      <c r="A40" s="22"/>
      <c r="B40" s="5"/>
      <c r="C40" s="23"/>
      <c r="D40" s="43"/>
      <c r="E40" s="5"/>
      <c r="F40" s="7" t="s">
        <v>17</v>
      </c>
      <c r="G40" s="22"/>
    </row>
    <row r="41" spans="1:11" hidden="1" x14ac:dyDescent="0.25">
      <c r="A41" s="22"/>
      <c r="B41" s="5"/>
      <c r="C41" s="23"/>
      <c r="D41" s="43"/>
      <c r="E41" s="5"/>
      <c r="F41" s="7" t="s">
        <v>19</v>
      </c>
      <c r="G41" s="22"/>
    </row>
    <row r="42" spans="1:11" hidden="1" x14ac:dyDescent="0.25">
      <c r="A42" s="22"/>
      <c r="B42" s="5"/>
      <c r="C42" s="23"/>
      <c r="D42" s="43"/>
      <c r="E42" s="5"/>
      <c r="F42" s="7" t="s">
        <v>20</v>
      </c>
      <c r="G42" s="22"/>
    </row>
    <row r="43" spans="1:11" hidden="1" x14ac:dyDescent="0.25">
      <c r="A43" s="22"/>
      <c r="B43" s="5"/>
      <c r="C43" s="23"/>
      <c r="D43" s="43"/>
      <c r="E43" s="5"/>
      <c r="F43" s="7" t="s">
        <v>18</v>
      </c>
      <c r="G43" s="22"/>
    </row>
    <row r="44" spans="1:11" ht="15.75" hidden="1" thickBot="1" x14ac:dyDescent="0.3">
      <c r="A44" s="22"/>
      <c r="B44" s="5"/>
      <c r="C44" s="23"/>
      <c r="D44" s="52"/>
      <c r="E44" s="5"/>
      <c r="F44" s="7" t="s">
        <v>15</v>
      </c>
      <c r="G44" s="22"/>
    </row>
    <row r="45" spans="1:11" hidden="1" x14ac:dyDescent="0.25"/>
  </sheetData>
  <mergeCells count="21">
    <mergeCell ref="A1:C1"/>
    <mergeCell ref="J1:K1"/>
    <mergeCell ref="E1:I1"/>
    <mergeCell ref="A2:B2"/>
    <mergeCell ref="C2:I2"/>
    <mergeCell ref="J2:J3"/>
    <mergeCell ref="K2:K3"/>
    <mergeCell ref="A3:B3"/>
    <mergeCell ref="C3:I3"/>
    <mergeCell ref="A4:B4"/>
    <mergeCell ref="C4:K4"/>
    <mergeCell ref="A5:B5"/>
    <mergeCell ref="C5:K5"/>
    <mergeCell ref="A6:B6"/>
    <mergeCell ref="C6:K6"/>
    <mergeCell ref="A7:B7"/>
    <mergeCell ref="C7:K7"/>
    <mergeCell ref="A8:B8"/>
    <mergeCell ref="A27:C34"/>
    <mergeCell ref="E27:I34"/>
    <mergeCell ref="J27:K34"/>
  </mergeCells>
  <conditionalFormatting sqref="I9:I26">
    <cfRule type="cellIs" dxfId="15" priority="1" operator="equal">
      <formula>"Select Priority"</formula>
    </cfRule>
    <cfRule type="containsText" dxfId="14" priority="5" operator="containsText" text="Moderate">
      <formula>NOT(ISERROR(SEARCH("Moderate",I9)))</formula>
    </cfRule>
    <cfRule type="containsText" dxfId="13" priority="8" operator="containsText" text="High">
      <formula>NOT(ISERROR(SEARCH("High",I9)))</formula>
    </cfRule>
  </conditionalFormatting>
  <conditionalFormatting sqref="I9:I26">
    <cfRule type="containsText" dxfId="12" priority="6" operator="containsText" text="Moderate">
      <formula>NOT(ISERROR(SEARCH("Moderate",I9)))</formula>
    </cfRule>
    <cfRule type="containsText" dxfId="11" priority="7" operator="containsText" text="Moderate">
      <formula>NOT(ISERROR(SEARCH("Moderate",I9)))</formula>
    </cfRule>
  </conditionalFormatting>
  <conditionalFormatting sqref="K9:K26">
    <cfRule type="cellIs" dxfId="10" priority="3" operator="equal">
      <formula>"Re-work Schedule"</formula>
    </cfRule>
    <cfRule type="cellIs" dxfId="9" priority="4" operator="equal">
      <formula>"Re-work Schedule"</formula>
    </cfRule>
  </conditionalFormatting>
  <conditionalFormatting sqref="C9:C26">
    <cfRule type="cellIs" dxfId="8" priority="2" operator="equal">
      <formula>"Select Method"</formula>
    </cfRule>
  </conditionalFormatting>
  <dataValidations count="4">
    <dataValidation type="list" allowBlank="1" showInputMessage="1" showErrorMessage="1" sqref="H9:H26" xr:uid="{00000000-0002-0000-0200-000000000000}">
      <formula1>nono</formula1>
    </dataValidation>
    <dataValidation type="list" allowBlank="1" showInputMessage="1" showErrorMessage="1" sqref="I9:I26" xr:uid="{00000000-0002-0000-0200-000001000000}">
      <formula1>CRITICALITY</formula1>
    </dataValidation>
    <dataValidation type="list" allowBlank="1" showInputMessage="1" showErrorMessage="1" sqref="C9:C26" xr:uid="{00000000-0002-0000-0200-000002000000}">
      <formula1>testing</formula1>
    </dataValidation>
    <dataValidation type="list" allowBlank="1" showInputMessage="1" showErrorMessage="1" sqref="G9:G26" xr:uid="{00000000-0002-0000-0200-000003000000}">
      <formula1>yes2</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45"/>
  <sheetViews>
    <sheetView workbookViewId="0">
      <selection sqref="A1:C1"/>
    </sheetView>
  </sheetViews>
  <sheetFormatPr defaultRowHeight="15" x14ac:dyDescent="0.25"/>
  <cols>
    <col min="1" max="1" width="3.5703125" style="11" customWidth="1"/>
    <col min="2" max="2" width="28.28515625" customWidth="1"/>
    <col min="3" max="3" width="19" style="8" customWidth="1"/>
    <col min="4" max="4" width="21.28515625" style="8" customWidth="1"/>
    <col min="5" max="6" width="23.42578125" customWidth="1"/>
    <col min="7" max="7" width="9.42578125" style="3" customWidth="1"/>
    <col min="8" max="8" width="8.7109375" style="3"/>
    <col min="9" max="9" width="13.85546875" style="3" customWidth="1"/>
    <col min="10" max="10" width="33.140625" customWidth="1"/>
    <col min="11" max="11" width="11.5703125" customWidth="1"/>
  </cols>
  <sheetData>
    <row r="1" spans="1:12" ht="68.45" customHeight="1" x14ac:dyDescent="0.25">
      <c r="A1" s="116" t="s">
        <v>36</v>
      </c>
      <c r="B1" s="117"/>
      <c r="C1" s="117"/>
      <c r="D1" s="60"/>
      <c r="E1" s="119" t="s">
        <v>42</v>
      </c>
      <c r="F1" s="119"/>
      <c r="G1" s="119"/>
      <c r="H1" s="119"/>
      <c r="I1" s="119"/>
      <c r="J1" s="117" t="s">
        <v>36</v>
      </c>
      <c r="K1" s="118"/>
    </row>
    <row r="2" spans="1:12" ht="15.95" customHeight="1" x14ac:dyDescent="0.25">
      <c r="A2" s="112" t="s">
        <v>10</v>
      </c>
      <c r="B2" s="113"/>
      <c r="C2" s="87"/>
      <c r="D2" s="87"/>
      <c r="E2" s="88"/>
      <c r="F2" s="88"/>
      <c r="G2" s="88"/>
      <c r="H2" s="88"/>
      <c r="I2" s="88"/>
      <c r="J2" s="120" t="s">
        <v>23</v>
      </c>
      <c r="K2" s="96" t="s">
        <v>37</v>
      </c>
    </row>
    <row r="3" spans="1:12" ht="15.95" customHeight="1" x14ac:dyDescent="0.25">
      <c r="A3" s="112" t="s">
        <v>22</v>
      </c>
      <c r="B3" s="113"/>
      <c r="C3" s="93"/>
      <c r="D3" s="94"/>
      <c r="E3" s="94"/>
      <c r="F3" s="94"/>
      <c r="G3" s="94"/>
      <c r="H3" s="94"/>
      <c r="I3" s="95"/>
      <c r="J3" s="121"/>
      <c r="K3" s="97"/>
    </row>
    <row r="4" spans="1:12" ht="15.95" customHeight="1" x14ac:dyDescent="0.25">
      <c r="A4" s="112" t="s">
        <v>0</v>
      </c>
      <c r="B4" s="113"/>
      <c r="C4" s="91"/>
      <c r="D4" s="91"/>
      <c r="E4" s="91"/>
      <c r="F4" s="91"/>
      <c r="G4" s="91"/>
      <c r="H4" s="91"/>
      <c r="I4" s="91"/>
      <c r="J4" s="91"/>
      <c r="K4" s="92"/>
    </row>
    <row r="5" spans="1:12" ht="15.95" customHeight="1" x14ac:dyDescent="0.25">
      <c r="A5" s="112" t="s">
        <v>2</v>
      </c>
      <c r="B5" s="113"/>
      <c r="C5" s="91"/>
      <c r="D5" s="91"/>
      <c r="E5" s="91"/>
      <c r="F5" s="91"/>
      <c r="G5" s="91"/>
      <c r="H5" s="91"/>
      <c r="I5" s="91"/>
      <c r="J5" s="91"/>
      <c r="K5" s="92"/>
    </row>
    <row r="6" spans="1:12" ht="15.95" customHeight="1" x14ac:dyDescent="0.25">
      <c r="A6" s="112" t="s">
        <v>1</v>
      </c>
      <c r="B6" s="113"/>
      <c r="C6" s="91"/>
      <c r="D6" s="91"/>
      <c r="E6" s="91"/>
      <c r="F6" s="91"/>
      <c r="G6" s="91"/>
      <c r="H6" s="91"/>
      <c r="I6" s="91"/>
      <c r="J6" s="91"/>
      <c r="K6" s="92"/>
    </row>
    <row r="7" spans="1:12" ht="16.5" customHeight="1" x14ac:dyDescent="0.25">
      <c r="A7" s="112" t="s">
        <v>3</v>
      </c>
      <c r="B7" s="113"/>
      <c r="C7" s="91"/>
      <c r="D7" s="91"/>
      <c r="E7" s="91"/>
      <c r="F7" s="91"/>
      <c r="G7" s="91"/>
      <c r="H7" s="91"/>
      <c r="I7" s="91"/>
      <c r="J7" s="91"/>
      <c r="K7" s="92"/>
    </row>
    <row r="8" spans="1:12" ht="84" customHeight="1" x14ac:dyDescent="0.25">
      <c r="A8" s="114" t="s">
        <v>25</v>
      </c>
      <c r="B8" s="115"/>
      <c r="C8" s="30" t="s">
        <v>28</v>
      </c>
      <c r="D8" s="31" t="s">
        <v>41</v>
      </c>
      <c r="E8" s="31" t="s">
        <v>4</v>
      </c>
      <c r="F8" s="31" t="s">
        <v>11</v>
      </c>
      <c r="G8" s="30" t="s">
        <v>30</v>
      </c>
      <c r="H8" s="2" t="s">
        <v>31</v>
      </c>
      <c r="I8" s="30" t="s">
        <v>32</v>
      </c>
      <c r="J8" s="31" t="s">
        <v>29</v>
      </c>
      <c r="K8" s="37" t="s">
        <v>24</v>
      </c>
    </row>
    <row r="9" spans="1:12" ht="24" customHeight="1" x14ac:dyDescent="0.25">
      <c r="A9" s="38">
        <v>1</v>
      </c>
      <c r="B9" s="26"/>
      <c r="C9" s="36" t="s">
        <v>21</v>
      </c>
      <c r="D9" s="14"/>
      <c r="E9" s="14"/>
      <c r="F9" s="14"/>
      <c r="G9" s="35"/>
      <c r="H9" s="32"/>
      <c r="I9" s="34" t="s">
        <v>26</v>
      </c>
      <c r="J9" s="14"/>
      <c r="K9" s="39"/>
      <c r="L9" s="13"/>
    </row>
    <row r="10" spans="1:12" ht="24" customHeight="1" x14ac:dyDescent="0.25">
      <c r="A10" s="38">
        <v>2</v>
      </c>
      <c r="B10" s="26"/>
      <c r="C10" s="36" t="s">
        <v>21</v>
      </c>
      <c r="D10" s="14"/>
      <c r="E10" s="19"/>
      <c r="F10" s="14"/>
      <c r="G10" s="35"/>
      <c r="H10" s="32"/>
      <c r="I10" s="34" t="s">
        <v>26</v>
      </c>
      <c r="J10" s="14"/>
      <c r="K10" s="39"/>
    </row>
    <row r="11" spans="1:12" ht="24" customHeight="1" x14ac:dyDescent="0.25">
      <c r="A11" s="38">
        <v>3</v>
      </c>
      <c r="B11" s="26"/>
      <c r="C11" s="36" t="s">
        <v>21</v>
      </c>
      <c r="D11" s="15"/>
      <c r="E11" s="19"/>
      <c r="F11" s="15"/>
      <c r="G11" s="35"/>
      <c r="H11" s="32"/>
      <c r="I11" s="34" t="s">
        <v>26</v>
      </c>
      <c r="J11" s="14"/>
      <c r="K11" s="39"/>
    </row>
    <row r="12" spans="1:12" ht="24" customHeight="1" x14ac:dyDescent="0.25">
      <c r="A12" s="38">
        <v>4</v>
      </c>
      <c r="B12" s="26"/>
      <c r="C12" s="36" t="s">
        <v>21</v>
      </c>
      <c r="D12" s="19"/>
      <c r="E12" s="19"/>
      <c r="F12" s="19"/>
      <c r="G12" s="35"/>
      <c r="H12" s="32"/>
      <c r="I12" s="34" t="s">
        <v>26</v>
      </c>
      <c r="J12" s="14"/>
      <c r="K12" s="39"/>
      <c r="L12" s="12"/>
    </row>
    <row r="13" spans="1:12" ht="24" customHeight="1" x14ac:dyDescent="0.25">
      <c r="A13" s="38">
        <v>5</v>
      </c>
      <c r="B13" s="26"/>
      <c r="C13" s="36" t="s">
        <v>21</v>
      </c>
      <c r="D13" s="19"/>
      <c r="E13" s="19"/>
      <c r="F13" s="19"/>
      <c r="G13" s="35"/>
      <c r="H13" s="32"/>
      <c r="I13" s="34" t="s">
        <v>26</v>
      </c>
      <c r="J13" s="14"/>
      <c r="K13" s="39"/>
    </row>
    <row r="14" spans="1:12" ht="24" customHeight="1" x14ac:dyDescent="0.25">
      <c r="A14" s="38">
        <v>6</v>
      </c>
      <c r="B14" s="26"/>
      <c r="C14" s="36" t="s">
        <v>21</v>
      </c>
      <c r="D14" s="19"/>
      <c r="E14" s="19"/>
      <c r="F14" s="19"/>
      <c r="G14" s="35"/>
      <c r="H14" s="32"/>
      <c r="I14" s="34" t="s">
        <v>26</v>
      </c>
      <c r="J14" s="14"/>
      <c r="K14" s="39"/>
    </row>
    <row r="15" spans="1:12" ht="24" customHeight="1" x14ac:dyDescent="0.25">
      <c r="A15" s="38">
        <v>7</v>
      </c>
      <c r="B15" s="16"/>
      <c r="C15" s="36" t="s">
        <v>21</v>
      </c>
      <c r="D15" s="19"/>
      <c r="E15" s="19"/>
      <c r="F15" s="19"/>
      <c r="G15" s="35"/>
      <c r="H15" s="32"/>
      <c r="I15" s="34" t="s">
        <v>26</v>
      </c>
      <c r="J15" s="14"/>
      <c r="K15" s="39"/>
    </row>
    <row r="16" spans="1:12" ht="26.45" customHeight="1" x14ac:dyDescent="0.25">
      <c r="A16" s="38">
        <v>8</v>
      </c>
      <c r="B16" s="16"/>
      <c r="C16" s="36" t="s">
        <v>21</v>
      </c>
      <c r="D16" s="19"/>
      <c r="E16" s="19"/>
      <c r="F16" s="19"/>
      <c r="G16" s="35"/>
      <c r="H16" s="32"/>
      <c r="I16" s="34" t="s">
        <v>26</v>
      </c>
      <c r="J16" s="14"/>
      <c r="K16" s="39"/>
    </row>
    <row r="17" spans="1:11" ht="26.45" customHeight="1" x14ac:dyDescent="0.25">
      <c r="A17" s="38">
        <v>9</v>
      </c>
      <c r="B17" s="16"/>
      <c r="C17" s="36" t="s">
        <v>21</v>
      </c>
      <c r="D17" s="19"/>
      <c r="E17" s="19"/>
      <c r="F17" s="19"/>
      <c r="G17" s="35"/>
      <c r="H17" s="32"/>
      <c r="I17" s="34" t="s">
        <v>26</v>
      </c>
      <c r="J17" s="14"/>
      <c r="K17" s="39"/>
    </row>
    <row r="18" spans="1:11" ht="26.45" customHeight="1" x14ac:dyDescent="0.25">
      <c r="A18" s="38">
        <v>10</v>
      </c>
      <c r="B18" s="16"/>
      <c r="C18" s="36" t="s">
        <v>21</v>
      </c>
      <c r="D18" s="19"/>
      <c r="E18" s="19"/>
      <c r="F18" s="19"/>
      <c r="G18" s="35"/>
      <c r="H18" s="32"/>
      <c r="I18" s="34" t="s">
        <v>26</v>
      </c>
      <c r="J18" s="14"/>
      <c r="K18" s="39"/>
    </row>
    <row r="19" spans="1:11" ht="26.45" customHeight="1" x14ac:dyDescent="0.25">
      <c r="A19" s="38">
        <v>11</v>
      </c>
      <c r="B19" s="17"/>
      <c r="C19" s="36" t="s">
        <v>21</v>
      </c>
      <c r="D19" s="19"/>
      <c r="E19" s="19"/>
      <c r="F19" s="19"/>
      <c r="G19" s="35"/>
      <c r="H19" s="32"/>
      <c r="I19" s="34" t="s">
        <v>26</v>
      </c>
      <c r="J19" s="14"/>
      <c r="K19" s="39"/>
    </row>
    <row r="20" spans="1:11" ht="26.45" customHeight="1" x14ac:dyDescent="0.25">
      <c r="A20" s="38">
        <v>12</v>
      </c>
      <c r="B20" s="17"/>
      <c r="C20" s="36" t="s">
        <v>21</v>
      </c>
      <c r="D20" s="14"/>
      <c r="E20" s="19"/>
      <c r="F20" s="14"/>
      <c r="G20" s="35"/>
      <c r="H20" s="32"/>
      <c r="I20" s="34" t="s">
        <v>26</v>
      </c>
      <c r="J20" s="14"/>
      <c r="K20" s="39"/>
    </row>
    <row r="21" spans="1:11" ht="26.45" customHeight="1" x14ac:dyDescent="0.25">
      <c r="A21" s="38">
        <v>13</v>
      </c>
      <c r="B21" s="17"/>
      <c r="C21" s="36" t="s">
        <v>21</v>
      </c>
      <c r="D21" s="14"/>
      <c r="E21" s="19"/>
      <c r="F21" s="14"/>
      <c r="G21" s="35"/>
      <c r="H21" s="32"/>
      <c r="I21" s="34" t="s">
        <v>26</v>
      </c>
      <c r="J21" s="14"/>
      <c r="K21" s="39"/>
    </row>
    <row r="22" spans="1:11" ht="26.45" customHeight="1" x14ac:dyDescent="0.25">
      <c r="A22" s="38">
        <v>14</v>
      </c>
      <c r="B22" s="18"/>
      <c r="C22" s="36" t="s">
        <v>21</v>
      </c>
      <c r="D22" s="14"/>
      <c r="E22" s="14"/>
      <c r="F22" s="14"/>
      <c r="G22" s="35"/>
      <c r="H22" s="32"/>
      <c r="I22" s="34" t="s">
        <v>26</v>
      </c>
      <c r="J22" s="14"/>
      <c r="K22" s="39"/>
    </row>
    <row r="23" spans="1:11" ht="26.45" customHeight="1" x14ac:dyDescent="0.25">
      <c r="A23" s="38">
        <v>15</v>
      </c>
      <c r="B23" s="18"/>
      <c r="C23" s="36" t="s">
        <v>21</v>
      </c>
      <c r="D23" s="14"/>
      <c r="E23" s="14"/>
      <c r="F23" s="14"/>
      <c r="G23" s="35"/>
      <c r="H23" s="32"/>
      <c r="I23" s="34" t="s">
        <v>26</v>
      </c>
      <c r="J23" s="14"/>
      <c r="K23" s="39"/>
    </row>
    <row r="24" spans="1:11" ht="26.45" customHeight="1" x14ac:dyDescent="0.25">
      <c r="A24" s="38">
        <v>16</v>
      </c>
      <c r="B24" s="18"/>
      <c r="C24" s="36" t="s">
        <v>21</v>
      </c>
      <c r="D24" s="14"/>
      <c r="E24" s="14"/>
      <c r="F24" s="14"/>
      <c r="G24" s="35"/>
      <c r="H24" s="33"/>
      <c r="I24" s="34" t="s">
        <v>26</v>
      </c>
      <c r="J24" s="14"/>
      <c r="K24" s="39"/>
    </row>
    <row r="25" spans="1:11" ht="26.45" customHeight="1" x14ac:dyDescent="0.25">
      <c r="A25" s="38">
        <v>17</v>
      </c>
      <c r="B25" s="18"/>
      <c r="C25" s="36" t="s">
        <v>21</v>
      </c>
      <c r="D25" s="14"/>
      <c r="E25" s="14"/>
      <c r="F25" s="14"/>
      <c r="G25" s="35"/>
      <c r="H25" s="33"/>
      <c r="I25" s="34" t="s">
        <v>26</v>
      </c>
      <c r="J25" s="14"/>
      <c r="K25" s="39"/>
    </row>
    <row r="26" spans="1:11" ht="26.45" customHeight="1" x14ac:dyDescent="0.25">
      <c r="A26" s="38">
        <v>18</v>
      </c>
      <c r="B26" s="18"/>
      <c r="C26" s="36" t="s">
        <v>21</v>
      </c>
      <c r="D26" s="14"/>
      <c r="E26" s="14"/>
      <c r="F26" s="14"/>
      <c r="G26" s="35"/>
      <c r="H26" s="33"/>
      <c r="I26" s="34" t="s">
        <v>26</v>
      </c>
      <c r="J26" s="14"/>
      <c r="K26" s="39"/>
    </row>
    <row r="27" spans="1:11" ht="14.45" customHeight="1" x14ac:dyDescent="0.25">
      <c r="A27" s="104" t="s">
        <v>38</v>
      </c>
      <c r="B27" s="105"/>
      <c r="C27" s="106"/>
      <c r="D27" s="58"/>
      <c r="E27" s="100" t="s">
        <v>39</v>
      </c>
      <c r="F27" s="105"/>
      <c r="G27" s="105"/>
      <c r="H27" s="105"/>
      <c r="I27" s="106"/>
      <c r="J27" s="100" t="s">
        <v>40</v>
      </c>
      <c r="K27" s="101"/>
    </row>
    <row r="28" spans="1:11" ht="14.45" customHeight="1" x14ac:dyDescent="0.25">
      <c r="A28" s="104"/>
      <c r="B28" s="105"/>
      <c r="C28" s="106"/>
      <c r="D28" s="58"/>
      <c r="E28" s="100"/>
      <c r="F28" s="105"/>
      <c r="G28" s="105"/>
      <c r="H28" s="105"/>
      <c r="I28" s="106"/>
      <c r="J28" s="100"/>
      <c r="K28" s="101"/>
    </row>
    <row r="29" spans="1:11" ht="14.45" customHeight="1" x14ac:dyDescent="0.25">
      <c r="A29" s="104"/>
      <c r="B29" s="105"/>
      <c r="C29" s="106"/>
      <c r="D29" s="58"/>
      <c r="E29" s="100"/>
      <c r="F29" s="105"/>
      <c r="G29" s="105"/>
      <c r="H29" s="105"/>
      <c r="I29" s="106"/>
      <c r="J29" s="100"/>
      <c r="K29" s="101"/>
    </row>
    <row r="30" spans="1:11" x14ac:dyDescent="0.25">
      <c r="A30" s="104"/>
      <c r="B30" s="105"/>
      <c r="C30" s="106"/>
      <c r="D30" s="58"/>
      <c r="E30" s="100"/>
      <c r="F30" s="105"/>
      <c r="G30" s="105"/>
      <c r="H30" s="105"/>
      <c r="I30" s="106"/>
      <c r="J30" s="100"/>
      <c r="K30" s="101"/>
    </row>
    <row r="31" spans="1:11" x14ac:dyDescent="0.25">
      <c r="A31" s="104"/>
      <c r="B31" s="105"/>
      <c r="C31" s="106"/>
      <c r="D31" s="58"/>
      <c r="E31" s="100"/>
      <c r="F31" s="105"/>
      <c r="G31" s="105"/>
      <c r="H31" s="105"/>
      <c r="I31" s="106"/>
      <c r="J31" s="100"/>
      <c r="K31" s="101"/>
    </row>
    <row r="32" spans="1:11" ht="14.45" customHeight="1" x14ac:dyDescent="0.25">
      <c r="A32" s="104"/>
      <c r="B32" s="105"/>
      <c r="C32" s="106"/>
      <c r="D32" s="58"/>
      <c r="E32" s="100"/>
      <c r="F32" s="105"/>
      <c r="G32" s="105"/>
      <c r="H32" s="105"/>
      <c r="I32" s="106"/>
      <c r="J32" s="100"/>
      <c r="K32" s="101"/>
    </row>
    <row r="33" spans="1:11" ht="21" customHeight="1" x14ac:dyDescent="0.25">
      <c r="A33" s="104"/>
      <c r="B33" s="105"/>
      <c r="C33" s="106"/>
      <c r="D33" s="58"/>
      <c r="E33" s="100"/>
      <c r="F33" s="105"/>
      <c r="G33" s="105"/>
      <c r="H33" s="105"/>
      <c r="I33" s="106"/>
      <c r="J33" s="100"/>
      <c r="K33" s="101"/>
    </row>
    <row r="34" spans="1:11" ht="15" hidden="1" customHeight="1" thickBot="1" x14ac:dyDescent="0.3">
      <c r="A34" s="107"/>
      <c r="B34" s="108"/>
      <c r="C34" s="109"/>
      <c r="D34" s="59"/>
      <c r="E34" s="102"/>
      <c r="F34" s="108"/>
      <c r="G34" s="108"/>
      <c r="H34" s="108"/>
      <c r="I34" s="109"/>
      <c r="J34" s="102"/>
      <c r="K34" s="103"/>
    </row>
    <row r="35" spans="1:11" hidden="1" x14ac:dyDescent="0.25">
      <c r="A35" s="22" t="s">
        <v>26</v>
      </c>
      <c r="B35" s="5"/>
      <c r="C35" s="23"/>
      <c r="D35" s="43"/>
      <c r="E35" s="5"/>
      <c r="F35" s="5" t="s">
        <v>21</v>
      </c>
      <c r="G35" s="22"/>
    </row>
    <row r="36" spans="1:11" hidden="1" x14ac:dyDescent="0.25">
      <c r="A36" s="22" t="s">
        <v>5</v>
      </c>
      <c r="B36" s="5"/>
      <c r="C36" s="9" t="s">
        <v>8</v>
      </c>
      <c r="D36" s="48"/>
      <c r="E36" s="4" t="s">
        <v>9</v>
      </c>
      <c r="F36" s="7" t="s">
        <v>16</v>
      </c>
      <c r="G36" s="22"/>
    </row>
    <row r="37" spans="1:11" hidden="1" x14ac:dyDescent="0.25">
      <c r="A37" s="22" t="s">
        <v>6</v>
      </c>
      <c r="B37" s="5"/>
      <c r="C37" s="23"/>
      <c r="D37" s="43"/>
      <c r="E37" s="24"/>
      <c r="F37" s="5" t="s">
        <v>12</v>
      </c>
      <c r="G37" s="22"/>
    </row>
    <row r="38" spans="1:11" hidden="1" x14ac:dyDescent="0.25">
      <c r="A38" s="22" t="s">
        <v>7</v>
      </c>
      <c r="B38" s="5"/>
      <c r="C38" s="23"/>
      <c r="D38" s="43"/>
      <c r="E38" s="5"/>
      <c r="F38" s="5" t="s">
        <v>13</v>
      </c>
      <c r="G38" s="22"/>
    </row>
    <row r="39" spans="1:11" hidden="1" x14ac:dyDescent="0.25">
      <c r="A39" s="22"/>
      <c r="B39" s="5"/>
      <c r="C39" s="23"/>
      <c r="D39" s="43"/>
      <c r="E39" s="5"/>
      <c r="F39" s="6" t="s">
        <v>14</v>
      </c>
      <c r="G39" s="22"/>
    </row>
    <row r="40" spans="1:11" hidden="1" x14ac:dyDescent="0.25">
      <c r="A40" s="22"/>
      <c r="B40" s="5"/>
      <c r="C40" s="23"/>
      <c r="D40" s="43"/>
      <c r="E40" s="5"/>
      <c r="F40" s="7" t="s">
        <v>17</v>
      </c>
      <c r="G40" s="22"/>
    </row>
    <row r="41" spans="1:11" hidden="1" x14ac:dyDescent="0.25">
      <c r="A41" s="22"/>
      <c r="B41" s="5"/>
      <c r="C41" s="23"/>
      <c r="D41" s="43"/>
      <c r="E41" s="5"/>
      <c r="F41" s="7" t="s">
        <v>19</v>
      </c>
      <c r="G41" s="22"/>
    </row>
    <row r="42" spans="1:11" hidden="1" x14ac:dyDescent="0.25">
      <c r="A42" s="22"/>
      <c r="B42" s="5"/>
      <c r="C42" s="23"/>
      <c r="D42" s="43"/>
      <c r="E42" s="5"/>
      <c r="F42" s="7" t="s">
        <v>20</v>
      </c>
      <c r="G42" s="22"/>
    </row>
    <row r="43" spans="1:11" hidden="1" x14ac:dyDescent="0.25">
      <c r="A43" s="22"/>
      <c r="B43" s="5"/>
      <c r="C43" s="23"/>
      <c r="D43" s="43"/>
      <c r="E43" s="5"/>
      <c r="F43" s="7" t="s">
        <v>18</v>
      </c>
      <c r="G43" s="22"/>
    </row>
    <row r="44" spans="1:11" ht="15.75" hidden="1" thickBot="1" x14ac:dyDescent="0.3">
      <c r="A44" s="22"/>
      <c r="B44" s="5"/>
      <c r="C44" s="23"/>
      <c r="D44" s="52"/>
      <c r="E44" s="5"/>
      <c r="F44" s="7" t="s">
        <v>15</v>
      </c>
      <c r="G44" s="22"/>
    </row>
    <row r="45" spans="1:11" hidden="1" x14ac:dyDescent="0.25"/>
  </sheetData>
  <mergeCells count="21">
    <mergeCell ref="A1:C1"/>
    <mergeCell ref="E1:I1"/>
    <mergeCell ref="J1:K1"/>
    <mergeCell ref="A2:B2"/>
    <mergeCell ref="C2:I2"/>
    <mergeCell ref="J2:J3"/>
    <mergeCell ref="K2:K3"/>
    <mergeCell ref="A3:B3"/>
    <mergeCell ref="C3:I3"/>
    <mergeCell ref="A4:B4"/>
    <mergeCell ref="C4:K4"/>
    <mergeCell ref="A5:B5"/>
    <mergeCell ref="C5:K5"/>
    <mergeCell ref="A6:B6"/>
    <mergeCell ref="C6:K6"/>
    <mergeCell ref="A7:B7"/>
    <mergeCell ref="C7:K7"/>
    <mergeCell ref="A8:B8"/>
    <mergeCell ref="A27:C34"/>
    <mergeCell ref="E27:I34"/>
    <mergeCell ref="J27:K34"/>
  </mergeCells>
  <conditionalFormatting sqref="I9:I26">
    <cfRule type="cellIs" dxfId="7" priority="1" operator="equal">
      <formula>"Select Priority"</formula>
    </cfRule>
    <cfRule type="containsText" dxfId="6" priority="5" operator="containsText" text="Moderate">
      <formula>NOT(ISERROR(SEARCH("Moderate",I9)))</formula>
    </cfRule>
    <cfRule type="containsText" dxfId="5" priority="8" operator="containsText" text="High">
      <formula>NOT(ISERROR(SEARCH("High",I9)))</formula>
    </cfRule>
  </conditionalFormatting>
  <conditionalFormatting sqref="I9:I26">
    <cfRule type="containsText" dxfId="4" priority="6" operator="containsText" text="Moderate">
      <formula>NOT(ISERROR(SEARCH("Moderate",I9)))</formula>
    </cfRule>
    <cfRule type="containsText" dxfId="3" priority="7" operator="containsText" text="Moderate">
      <formula>NOT(ISERROR(SEARCH("Moderate",I9)))</formula>
    </cfRule>
  </conditionalFormatting>
  <conditionalFormatting sqref="K9:K26">
    <cfRule type="cellIs" dxfId="2" priority="3" operator="equal">
      <formula>"Re-work Schedule"</formula>
    </cfRule>
    <cfRule type="cellIs" dxfId="1" priority="4" operator="equal">
      <formula>"Re-work Schedule"</formula>
    </cfRule>
  </conditionalFormatting>
  <conditionalFormatting sqref="C9:C26">
    <cfRule type="cellIs" dxfId="0" priority="2" operator="equal">
      <formula>"Select Method"</formula>
    </cfRule>
  </conditionalFormatting>
  <dataValidations count="4">
    <dataValidation type="list" allowBlank="1" showInputMessage="1" showErrorMessage="1" sqref="G9:G26" xr:uid="{00000000-0002-0000-0300-000000000000}">
      <formula1>yes2</formula1>
    </dataValidation>
    <dataValidation type="list" allowBlank="1" showInputMessage="1" showErrorMessage="1" sqref="C9:C26" xr:uid="{00000000-0002-0000-0300-000001000000}">
      <formula1>testing</formula1>
    </dataValidation>
    <dataValidation type="list" allowBlank="1" showInputMessage="1" showErrorMessage="1" sqref="I9:I26" xr:uid="{00000000-0002-0000-0300-000002000000}">
      <formula1>CRITICALITY</formula1>
    </dataValidation>
    <dataValidation type="list" allowBlank="1" showInputMessage="1" showErrorMessage="1" sqref="H9:H26" xr:uid="{00000000-0002-0000-0300-000003000000}">
      <formula1>nono</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TEST CASES list</vt:lpstr>
      <vt:lpstr>Test Report</vt:lpstr>
      <vt:lpstr>Rework1</vt:lpstr>
      <vt:lpstr>Rework2</vt:lpstr>
      <vt:lpstr>Rework1!CRITICALITY</vt:lpstr>
      <vt:lpstr>Rework2!CRITICALITY</vt:lpstr>
      <vt:lpstr>CRITICALITY</vt:lpstr>
      <vt:lpstr>Rework1!nono</vt:lpstr>
      <vt:lpstr>Rework2!nono</vt:lpstr>
      <vt:lpstr>nono</vt:lpstr>
      <vt:lpstr>Rework1!Print_Titles</vt:lpstr>
      <vt:lpstr>Rework2!Print_Titles</vt:lpstr>
      <vt:lpstr>'Test Report'!Print_Titles</vt:lpstr>
      <vt:lpstr>Rework1!testing</vt:lpstr>
      <vt:lpstr>Rework2!testing</vt:lpstr>
      <vt:lpstr>testing</vt:lpstr>
      <vt:lpstr>Rework1!yes2</vt:lpstr>
      <vt:lpstr>Rework2!yes2</vt:lpstr>
      <vt:lpstr>yes2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pepaBanderas</dc:creator>
  <cp:lastModifiedBy>Sebastian Vowels</cp:lastModifiedBy>
  <cp:lastPrinted>2015-08-07T10:23:32Z</cp:lastPrinted>
  <dcterms:created xsi:type="dcterms:W3CDTF">2015-08-04T23:51:38Z</dcterms:created>
  <dcterms:modified xsi:type="dcterms:W3CDTF">2021-10-31T04:21:29Z</dcterms:modified>
</cp:coreProperties>
</file>