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eb/Library/Mobile Documents/com~apple~CloudDocs/Other/Oxford/Dissertation/Excel/"/>
    </mc:Choice>
  </mc:AlternateContent>
  <xr:revisionPtr revIDLastSave="0" documentId="8_{F0E28D7F-7AA1-524F-A72A-BCD67C26E42D}" xr6:coauthVersionLast="45" xr6:coauthVersionMax="45" xr10:uidLastSave="{00000000-0000-0000-0000-000000000000}"/>
  <bookViews>
    <workbookView xWindow="1200" yWindow="460" windowWidth="24400" windowHeight="13380"/>
  </bookViews>
  <sheets>
    <sheet name="Market_Revenue_Output (1)" sheetId="1" r:id="rId1"/>
  </sheets>
  <definedNames>
    <definedName name="_xlchart.v1.0" hidden="1">'Market_Revenue_Output (1)'!$B$183:$B$213</definedName>
    <definedName name="_xlchart.v1.1" hidden="1">'Market_Revenue_Output (1)'!$C$183:$C$213</definedName>
    <definedName name="_xlchart.v1.10" hidden="1">'Market_Revenue_Output (1)'!$W$2:$W$32</definedName>
    <definedName name="_xlchart.v1.11" hidden="1">'Market_Revenue_Output (1)'!$X$2:$X$32</definedName>
    <definedName name="_xlchart.v1.12" hidden="1">'Market_Revenue_Output (1)'!$B$183:$B$213</definedName>
    <definedName name="_xlchart.v1.13" hidden="1">'Market_Revenue_Output (1)'!$C$183:$C$213</definedName>
    <definedName name="_xlchart.v1.14" hidden="1">'Market_Revenue_Output (1)'!$B$183:$B$213</definedName>
    <definedName name="_xlchart.v1.15" hidden="1">'Market_Revenue_Output (1)'!$C$183:$C$213</definedName>
    <definedName name="_xlchart.v1.2" hidden="1">'Market_Revenue_Output (1)'!$E$2:$E$13</definedName>
    <definedName name="_xlchart.v1.3" hidden="1">'Market_Revenue_Output (1)'!$F$2:$F$13</definedName>
    <definedName name="_xlchart.v1.4" hidden="1">'Market_Revenue_Output (1)'!$J$2:$J$13</definedName>
    <definedName name="_xlchart.v1.5" hidden="1">'Market_Revenue_Output (1)'!$B$183:$B$213</definedName>
    <definedName name="_xlchart.v1.6" hidden="1">'Market_Revenue_Output (1)'!$C$183:$C$213</definedName>
    <definedName name="_xlchart.v1.7" hidden="1">'Market_Revenue_Output (1)'!$E$2:$E$13</definedName>
    <definedName name="_xlchart.v1.8" hidden="1">'Market_Revenue_Output (1)'!$F$2:$F$13</definedName>
    <definedName name="_xlchart.v1.9" hidden="1">'Market_Revenue_Output (1)'!$J$2:$J$13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AA2" i="1"/>
  <c r="G13" i="1"/>
  <c r="J13" i="1" s="1"/>
  <c r="F13" i="1"/>
  <c r="I13" i="1" s="1"/>
  <c r="G12" i="1"/>
  <c r="J12" i="1" s="1"/>
  <c r="F12" i="1"/>
  <c r="I12" i="1" s="1"/>
  <c r="G11" i="1"/>
  <c r="J11" i="1" s="1"/>
  <c r="F11" i="1"/>
  <c r="I11" i="1" s="1"/>
  <c r="G10" i="1"/>
  <c r="J10" i="1" s="1"/>
  <c r="F10" i="1"/>
  <c r="I10" i="1" s="1"/>
  <c r="G9" i="1"/>
  <c r="J9" i="1" s="1"/>
  <c r="F9" i="1"/>
  <c r="I9" i="1" s="1"/>
  <c r="G8" i="1"/>
  <c r="J8" i="1" s="1"/>
  <c r="F8" i="1"/>
  <c r="I8" i="1" s="1"/>
  <c r="G7" i="1"/>
  <c r="J7" i="1" s="1"/>
  <c r="F7" i="1"/>
  <c r="I7" i="1" s="1"/>
  <c r="G6" i="1"/>
  <c r="J6" i="1" s="1"/>
  <c r="F6" i="1"/>
  <c r="I6" i="1" s="1"/>
  <c r="G5" i="1"/>
  <c r="J5" i="1" s="1"/>
  <c r="F5" i="1"/>
  <c r="I5" i="1" s="1"/>
  <c r="G4" i="1"/>
  <c r="J4" i="1" s="1"/>
  <c r="F4" i="1"/>
  <c r="I4" i="1" s="1"/>
  <c r="G3" i="1"/>
  <c r="J3" i="1" s="1"/>
  <c r="F3" i="1"/>
  <c r="I3" i="1" s="1"/>
  <c r="G2" i="1"/>
  <c r="J2" i="1" s="1"/>
  <c r="F2" i="1"/>
  <c r="I2" i="1" s="1"/>
</calcChain>
</file>

<file path=xl/sharedStrings.xml><?xml version="1.0" encoding="utf-8"?>
<sst xmlns="http://schemas.openxmlformats.org/spreadsheetml/2006/main" count="21" uniqueCount="21">
  <si>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</si>
  <si>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</si>
  <si>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</si>
  <si>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</si>
  <si>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</si>
  <si>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</si>
  <si>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</si>
  <si>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</si>
  <si>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</si>
  <si>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</si>
  <si>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</si>
  <si>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</si>
  <si>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Market revenue</t>
  </si>
  <si>
    <t>FR revenue</t>
  </si>
  <si>
    <t>Market</t>
  </si>
  <si>
    <t>FR</t>
  </si>
  <si>
    <t>Money only FR</t>
  </si>
  <si>
    <t>Money both</t>
  </si>
  <si>
    <t>Market Revenue</t>
  </si>
  <si>
    <t>Frequency Regulation Revenue</t>
  </si>
  <si>
    <t>March: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</si>
</sst>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Frequency Regulation Revenue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'Market_Revenue_Output (1)'!$E$2:$E$13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'Market_Revenue_Output (1)'!$J$2:$J$13</c:f>
              <c:numCache>
                <c:formatCode>General</c:formatCode>
                <c:ptCount val="12"/>
                <c:pt idx="0">
                  <c:v>395.97695999999962</c:v>
                </c:pt>
                <c:pt idx="1">
                  <c:v>163.13241599999998</c:v>
                </c:pt>
                <c:pt idx="2">
                  <c:v>145.84780799999996</c:v>
                </c:pt>
                <c:pt idx="3">
                  <c:v>196.77427199999997</c:v>
                </c:pt>
                <c:pt idx="4">
                  <c:v>114.65740799999998</c:v>
                </c:pt>
                <c:pt idx="5">
                  <c:v>67.189247999999964</c:v>
                </c:pt>
                <c:pt idx="6">
                  <c:v>91.021823999999967</c:v>
                </c:pt>
                <c:pt idx="7">
                  <c:v>131.27615999999998</c:v>
                </c:pt>
                <c:pt idx="8">
                  <c:v>70.252416000000011</c:v>
                </c:pt>
                <c:pt idx="9">
                  <c:v>81.334655999999882</c:v>
                </c:pt>
                <c:pt idx="10">
                  <c:v>144.17164799999975</c:v>
                </c:pt>
                <c:pt idx="11">
                  <c:v>74.07590399999998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E-114B-BD57-4D6269AF7E76}"/>
            </c:ext>
          </c:extLst>
        </c:ser>
        <c:ser>
          <c:idx val="0"/>
          <c:order val="1"/>
          <c:tx>
            <c:v>Market Revenue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'Market_Revenue_Output (1)'!$E$2:$E$13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'Market_Revenue_Output (1)'!$I$2:$I$13</c:f>
              <c:numCache>
                <c:formatCode>General</c:formatCode>
                <c:ptCount val="12"/>
                <c:pt idx="0">
                  <c:v>11.998409734477324</c:v>
                </c:pt>
                <c:pt idx="1">
                  <c:v>14.45294209820176</c:v>
                </c:pt>
                <c:pt idx="2">
                  <c:v>8.9506851662517199</c:v>
                </c:pt>
                <c:pt idx="3">
                  <c:v>5.5824900843861194</c:v>
                </c:pt>
                <c:pt idx="4">
                  <c:v>11.459228026174603</c:v>
                </c:pt>
                <c:pt idx="5">
                  <c:v>16.326662586079486</c:v>
                </c:pt>
                <c:pt idx="6">
                  <c:v>14.625394781287453</c:v>
                </c:pt>
                <c:pt idx="7">
                  <c:v>6.1530404735388338</c:v>
                </c:pt>
                <c:pt idx="8">
                  <c:v>8.8649993732842045</c:v>
                </c:pt>
                <c:pt idx="9">
                  <c:v>8.8298968531905864</c:v>
                </c:pt>
                <c:pt idx="10">
                  <c:v>4.3398425135228029</c:v>
                </c:pt>
                <c:pt idx="11">
                  <c:v>7.8706343820130362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E-114B-BD57-4D6269AF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324735"/>
        <c:axId val="1000414383"/>
      </c:barChart>
      <c:catAx>
        <c:axId val="10073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</a:p>
            </c:rich>
          </c:tx>
          <c:layout>
            <c:manualLayout>
              <c:xMode val="edge"/>
              <c:yMode val="edge"/>
              <c:x val="0.51024784531691325"/>
              <c:y val="0.79265588914549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00414383"/>
        <c:crosses val="autoZero"/>
        <c:auto val="1"/>
        <c:lblAlgn val="ctr"/>
        <c:lblOffset val="100"/>
        <c:noMultiLvlLbl val="0"/>
      </c:catAx>
      <c:valAx>
        <c:axId val="1000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/>
                  <a:t>Revenue [k</a:t>
                </a:r>
                <a:r>
                  <a:rPr lang="en-GB" baseline="0"/>
                  <a:t> £]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073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GB">
                <a:latin typeface="Times" pitchFamily="2" charset="0"/>
              </a:rPr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Frequency Regulation Revenue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'Market_Revenue_Output (1)'!$C$183:$C$213</c:f>
              <c:numCache>
                <c:formatCode>General</c:formatCode>
                <c:ptCount val="31"/>
                <c:pt idx="0">
                  <c:v>3146.1120000000001</c:v>
                </c:pt>
                <c:pt idx="1">
                  <c:v>2344.3200000000002</c:v>
                </c:pt>
                <c:pt idx="2">
                  <c:v>7065.2160000000003</c:v>
                </c:pt>
                <c:pt idx="3">
                  <c:v>2089.7279999999901</c:v>
                </c:pt>
                <c:pt idx="4">
                  <c:v>1406.5920000000001</c:v>
                </c:pt>
                <c:pt idx="5">
                  <c:v>1252.2239999999999</c:v>
                </c:pt>
                <c:pt idx="6">
                  <c:v>4148.3519999999999</c:v>
                </c:pt>
                <c:pt idx="7">
                  <c:v>2730.24</c:v>
                </c:pt>
                <c:pt idx="8">
                  <c:v>2467.5839999999998</c:v>
                </c:pt>
                <c:pt idx="9">
                  <c:v>2489.4720000000002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2412.288</c:v>
                </c:pt>
                <c:pt idx="14">
                  <c:v>0</c:v>
                </c:pt>
                <c:pt idx="15">
                  <c:v>1322.4959999999901</c:v>
                </c:pt>
                <c:pt idx="16">
                  <c:v>4787.7120000000004</c:v>
                </c:pt>
                <c:pt idx="17">
                  <c:v>2225.6640000000002</c:v>
                </c:pt>
                <c:pt idx="18">
                  <c:v>4659.8399999999901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1891.5840000000001</c:v>
                </c:pt>
                <c:pt idx="23">
                  <c:v>2360.4479999999999</c:v>
                </c:pt>
                <c:pt idx="24">
                  <c:v>2271.7440000000001</c:v>
                </c:pt>
                <c:pt idx="25">
                  <c:v>6441.9840000000004</c:v>
                </c:pt>
                <c:pt idx="26">
                  <c:v>0</c:v>
                </c:pt>
                <c:pt idx="27">
                  <c:v>5107.9679999999998</c:v>
                </c:pt>
                <c:pt idx="28">
                  <c:v>15193.727999999999</c:v>
                </c:pt>
                <c:pt idx="29">
                  <c:v>5921.28</c:v>
                </c:pt>
                <c:pt idx="30">
                  <c:v>7285.2479999999996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E-114B-BD57-4D6269AF7E76}"/>
            </c:ext>
          </c:extLst>
        </c:ser>
        <c:ser>
          <c:idx val="0"/>
          <c:order val="1"/>
          <c:tx>
            <c:v>Market Revenue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'Market_Revenue_Output (1)'!$B$183:$B$213</c:f>
              <c:numCache>
                <c:formatCode>General</c:formatCode>
                <c:ptCount val="31"/>
                <c:pt idx="0">
                  <c:v>-181.703858724312</c:v>
                </c:pt>
                <c:pt idx="1">
                  <c:v>38.955221578343597</c:v>
                </c:pt>
                <c:pt idx="2">
                  <c:v>-70.115369535104094</c:v>
                </c:pt>
                <c:pt idx="3">
                  <c:v>90.693322097294896</c:v>
                </c:pt>
                <c:pt idx="4">
                  <c:v>1857.82455755668</c:v>
                </c:pt>
                <c:pt idx="5">
                  <c:v>1730.33209908508</c:v>
                </c:pt>
                <c:pt idx="6">
                  <c:v>-158.238890256383</c:v>
                </c:pt>
                <c:pt idx="7">
                  <c:v>47.708420129743899</c:v>
                </c:pt>
                <c:pt idx="8">
                  <c:v>-225.866287913511</c:v>
                </c:pt>
                <c:pt idx="9">
                  <c:v>-69.854464727484299</c:v>
                </c:pt>
                <c:pt idx="10">
                  <c:v>653.04</c:v>
                </c:pt>
                <c:pt idx="11" formatCode="0.00E+00">
                  <c:v>3.7676528563679301E-14</c:v>
                </c:pt>
                <c:pt idx="12">
                  <c:v>1892.2639537519899</c:v>
                </c:pt>
                <c:pt idx="13">
                  <c:v>43.7492135135045</c:v>
                </c:pt>
                <c:pt idx="14">
                  <c:v>1879.6320000000001</c:v>
                </c:pt>
                <c:pt idx="15">
                  <c:v>460.68468271061101</c:v>
                </c:pt>
                <c:pt idx="16">
                  <c:v>21.539570475994601</c:v>
                </c:pt>
                <c:pt idx="17">
                  <c:v>-124.73111424384599</c:v>
                </c:pt>
                <c:pt idx="18">
                  <c:v>-38.746889661693203</c:v>
                </c:pt>
                <c:pt idx="19">
                  <c:v>618.25918882666394</c:v>
                </c:pt>
                <c:pt idx="20">
                  <c:v>0</c:v>
                </c:pt>
                <c:pt idx="21">
                  <c:v>2023.4880000000001</c:v>
                </c:pt>
                <c:pt idx="22">
                  <c:v>5.70378014997896</c:v>
                </c:pt>
                <c:pt idx="23">
                  <c:v>146.683410747799</c:v>
                </c:pt>
                <c:pt idx="24">
                  <c:v>2080.1489861353898</c:v>
                </c:pt>
                <c:pt idx="25">
                  <c:v>-1.3158550504300699</c:v>
                </c:pt>
                <c:pt idx="26">
                  <c:v>1750.0319999999999</c:v>
                </c:pt>
                <c:pt idx="27">
                  <c:v>172.46126218629499</c:v>
                </c:pt>
                <c:pt idx="28">
                  <c:v>321.59719021478099</c:v>
                </c:pt>
                <c:pt idx="29">
                  <c:v>119.071372499945</c:v>
                </c:pt>
                <c:pt idx="30">
                  <c:v>-457.900720259877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E-114B-BD57-4D6269AF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324735"/>
        <c:axId val="1000414383"/>
      </c:barChart>
      <c:catAx>
        <c:axId val="10073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Day</a:t>
                </a:r>
              </a:p>
            </c:rich>
          </c:tx>
          <c:layout>
            <c:manualLayout>
              <c:xMode val="edge"/>
              <c:yMode val="edge"/>
              <c:x val="0.51024784531691325"/>
              <c:y val="0.79265588914549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00414383"/>
        <c:crosses val="autoZero"/>
        <c:auto val="1"/>
        <c:lblAlgn val="ctr"/>
        <c:lblOffset val="100"/>
        <c:noMultiLvlLbl val="0"/>
      </c:catAx>
      <c:valAx>
        <c:axId val="1000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Revenue [k</a:t>
                </a:r>
                <a:r>
                  <a:rPr lang="en-GB" sz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</a:rPr>
                  <a:t> £]</a:t>
                </a:r>
                <a:endParaRPr lang="en-GB" sz="120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0732473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GB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Frequency Regulation Revenue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'Market_Revenue_Output (1)'!$X$2:$X$32</c:f>
              <c:numCache>
                <c:formatCode>General</c:formatCode>
                <c:ptCount val="31"/>
                <c:pt idx="0">
                  <c:v>8055.9359999999997</c:v>
                </c:pt>
                <c:pt idx="1">
                  <c:v>3146.1120000000001</c:v>
                </c:pt>
                <c:pt idx="2">
                  <c:v>2344.3200000000002</c:v>
                </c:pt>
                <c:pt idx="3">
                  <c:v>7065.2160000000003</c:v>
                </c:pt>
                <c:pt idx="4">
                  <c:v>2089.7279999999901</c:v>
                </c:pt>
                <c:pt idx="5">
                  <c:v>1930.752</c:v>
                </c:pt>
                <c:pt idx="6">
                  <c:v>2212.9920000000002</c:v>
                </c:pt>
                <c:pt idx="7">
                  <c:v>4148.3519999999999</c:v>
                </c:pt>
                <c:pt idx="8">
                  <c:v>2730.24</c:v>
                </c:pt>
                <c:pt idx="9">
                  <c:v>2467.5839999999998</c:v>
                </c:pt>
                <c:pt idx="10">
                  <c:v>2714.1120000000001</c:v>
                </c:pt>
                <c:pt idx="11">
                  <c:v>2186.4960000000001</c:v>
                </c:pt>
                <c:pt idx="12">
                  <c:v>4142.5919999999996</c:v>
                </c:pt>
                <c:pt idx="13">
                  <c:v>3644.9279999999999</c:v>
                </c:pt>
                <c:pt idx="14">
                  <c:v>4302.7199999999903</c:v>
                </c:pt>
                <c:pt idx="15">
                  <c:v>2761.3440000000001</c:v>
                </c:pt>
                <c:pt idx="16">
                  <c:v>2999.808</c:v>
                </c:pt>
                <c:pt idx="17">
                  <c:v>4787.7120000000004</c:v>
                </c:pt>
                <c:pt idx="18">
                  <c:v>2225.6640000000002</c:v>
                </c:pt>
                <c:pt idx="19">
                  <c:v>5212.7999999999902</c:v>
                </c:pt>
                <c:pt idx="20">
                  <c:v>3075.84</c:v>
                </c:pt>
                <c:pt idx="21">
                  <c:v>5275.0079999999998</c:v>
                </c:pt>
                <c:pt idx="22">
                  <c:v>4617.2160000000003</c:v>
                </c:pt>
                <c:pt idx="23">
                  <c:v>3778.56</c:v>
                </c:pt>
                <c:pt idx="24">
                  <c:v>4451.3280000000004</c:v>
                </c:pt>
                <c:pt idx="25">
                  <c:v>3212.9279999999999</c:v>
                </c:pt>
                <c:pt idx="26">
                  <c:v>6441.9840000000004</c:v>
                </c:pt>
                <c:pt idx="27">
                  <c:v>8901.5039999999899</c:v>
                </c:pt>
                <c:pt idx="28">
                  <c:v>5107.9679999999998</c:v>
                </c:pt>
                <c:pt idx="29">
                  <c:v>15193.727999999999</c:v>
                </c:pt>
                <c:pt idx="30">
                  <c:v>5921.28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E-114B-BD57-4D6269AF7E76}"/>
            </c:ext>
          </c:extLst>
        </c:ser>
        <c:ser>
          <c:idx val="0"/>
          <c:order val="1"/>
          <c:tx>
            <c:v>Market Revenue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'Market_Revenue_Output (1)'!$W$2:$W$32</c:f>
              <c:numCache>
                <c:formatCode>General</c:formatCode>
                <c:ptCount val="31"/>
                <c:pt idx="0">
                  <c:v>-15.8898837078161</c:v>
                </c:pt>
                <c:pt idx="1">
                  <c:v>-181.703858724312</c:v>
                </c:pt>
                <c:pt idx="2">
                  <c:v>38.955221578343597</c:v>
                </c:pt>
                <c:pt idx="3">
                  <c:v>-70.115369535104094</c:v>
                </c:pt>
                <c:pt idx="4">
                  <c:v>90.693322097294896</c:v>
                </c:pt>
                <c:pt idx="5">
                  <c:v>293.79995529352198</c:v>
                </c:pt>
                <c:pt idx="6">
                  <c:v>290.59587055915398</c:v>
                </c:pt>
                <c:pt idx="7">
                  <c:v>-158.238890256383</c:v>
                </c:pt>
                <c:pt idx="8">
                  <c:v>47.708420129743899</c:v>
                </c:pt>
                <c:pt idx="9">
                  <c:v>-225.866287913511</c:v>
                </c:pt>
                <c:pt idx="10">
                  <c:v>-69.854464727470798</c:v>
                </c:pt>
                <c:pt idx="11">
                  <c:v>6.66726886100016</c:v>
                </c:pt>
                <c:pt idx="12">
                  <c:v>-119.94872811442301</c:v>
                </c:pt>
                <c:pt idx="13">
                  <c:v>-146.28856622515701</c:v>
                </c:pt>
                <c:pt idx="14">
                  <c:v>194.106709047138</c:v>
                </c:pt>
                <c:pt idx="15">
                  <c:v>-62.8866702235158</c:v>
                </c:pt>
                <c:pt idx="16">
                  <c:v>223.37436169911001</c:v>
                </c:pt>
                <c:pt idx="17">
                  <c:v>21.539570475994601</c:v>
                </c:pt>
                <c:pt idx="18">
                  <c:v>-124.731114243815</c:v>
                </c:pt>
                <c:pt idx="19">
                  <c:v>22.087468643282001</c:v>
                </c:pt>
                <c:pt idx="20">
                  <c:v>167.13432954824401</c:v>
                </c:pt>
                <c:pt idx="21">
                  <c:v>-79.8597691494749</c:v>
                </c:pt>
                <c:pt idx="22">
                  <c:v>50.795893747770101</c:v>
                </c:pt>
                <c:pt idx="23">
                  <c:v>156.984978869081</c:v>
                </c:pt>
                <c:pt idx="24">
                  <c:v>-105.036024930729</c:v>
                </c:pt>
                <c:pt idx="25">
                  <c:v>-41.392061552331697</c:v>
                </c:pt>
                <c:pt idx="26">
                  <c:v>-1.3158550504339099</c:v>
                </c:pt>
                <c:pt idx="27">
                  <c:v>-170.89993805396901</c:v>
                </c:pt>
                <c:pt idx="28">
                  <c:v>172.459622921348</c:v>
                </c:pt>
                <c:pt idx="29">
                  <c:v>321.59719021479799</c:v>
                </c:pt>
                <c:pt idx="30">
                  <c:v>119.071372499945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E-114B-BD57-4D6269AF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7324735"/>
        <c:axId val="1000414383"/>
      </c:barChart>
      <c:catAx>
        <c:axId val="10073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layout>
            <c:manualLayout>
              <c:xMode val="edge"/>
              <c:yMode val="edge"/>
              <c:x val="0.51024784531691325"/>
              <c:y val="0.79265588914549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00414383"/>
        <c:crosses val="autoZero"/>
        <c:auto val="1"/>
        <c:lblAlgn val="ctr"/>
        <c:lblOffset val="100"/>
        <c:noMultiLvlLbl val="0"/>
      </c:catAx>
      <c:valAx>
        <c:axId val="10004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GB"/>
                  <a:t>Revenue [k £]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007324735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632386</xdr:colOff>
      <xdr:row>32</xdr:row>
      <xdr:rowOff>120650</xdr:rowOff>
    </xdr:from>
    <xdr:to>
      <xdr:col>11</xdr:col>
      <xdr:colOff>137459</xdr:colOff>
      <xdr:row>46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BA60C-CD2A-5744-A6AA-A4F7BFE23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831850</xdr:colOff>
      <xdr:row>17</xdr:row>
      <xdr:rowOff>196850</xdr:rowOff>
    </xdr:from>
    <xdr:to>
      <xdr:col>11</xdr:col>
      <xdr:colOff>349623</xdr:colOff>
      <xdr:row>31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D34A71-D610-C84F-BB3B-9FEA8E160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33991</xdr:colOff>
      <xdr:row>18</xdr:row>
      <xdr:rowOff>168462</xdr:rowOff>
    </xdr:from>
    <xdr:to>
      <xdr:col>18</xdr:col>
      <xdr:colOff>595406</xdr:colOff>
      <xdr:row>32</xdr:row>
      <xdr:rowOff>67236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DD8988-BD9C-E64A-B9A5-9782BED1C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463510</xdr:colOff>
      <xdr:row>20</xdr:row>
      <xdr:rowOff>638</xdr:rowOff>
    </xdr:from>
    <xdr:to>
      <xdr:col>8</xdr:col>
      <xdr:colOff>9106</xdr:colOff>
      <xdr:row>21</xdr:row>
      <xdr:rowOff>174924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27FF0F4-9DE0-3648-9B6B-85C5F7CF9B43}"/>
            </a:ext>
          </a:extLst>
        </xdr:cNvPr>
        <xdr:cNvSpPr txBox="1"/>
      </xdr:nvSpPr>
      <xdr:spPr>
        <a:xfrm>
          <a:off x="7085082" y="3994349"/>
          <a:ext cx="1191005" cy="3739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0">
              <a:latin typeface="Times" pitchFamily="2" charset="0"/>
            </a:rPr>
            <a:t>Total Revenue: 105.6k £</a:t>
          </a:r>
        </a:p>
      </xdr:txBody>
    </xdr:sp>
    <xdr:clientData/>
  </xdr:twoCellAnchor>
  <xdr:twoCellAnchor>
    <xdr:from>
      <xdr:col>15</xdr:col>
      <xdr:colOff>114300</xdr:colOff>
      <xdr:row>20</xdr:row>
      <xdr:rowOff>25400</xdr:rowOff>
    </xdr:from>
    <xdr:to>
      <xdr:col>16</xdr:col>
      <xdr:colOff>482600</xdr:colOff>
      <xdr:row>22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7D5F1B-42F5-774C-A0D9-6C7573E6D0BC}"/>
            </a:ext>
          </a:extLst>
        </xdr:cNvPr>
        <xdr:cNvSpPr txBox="1"/>
      </xdr:nvSpPr>
      <xdr:spPr>
        <a:xfrm>
          <a:off x="14173200" y="4089400"/>
          <a:ext cx="11938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0">
              <a:latin typeface="Times" pitchFamily="2" charset="0"/>
            </a:rPr>
            <a:t>Total Revenue: 137.8k £</a:t>
          </a:r>
        </a:p>
      </xdr:txBody>
    </xdr:sp>
    <xdr:clientData/>
  </xdr:twoCellAnchor>
  <xdr:twoCellAnchor>
    <xdr:from>
      <xdr:col>11</xdr:col>
      <xdr:colOff>419746</xdr:colOff>
      <xdr:row>34</xdr:row>
      <xdr:rowOff>182966</xdr:rowOff>
    </xdr:from>
    <xdr:to>
      <xdr:col>12</xdr:col>
      <xdr:colOff>794071</xdr:colOff>
      <xdr:row>36</xdr:row>
      <xdr:rowOff>152760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A9F6200-996F-9940-9DC7-B05D6ACA43CE}"/>
            </a:ext>
          </a:extLst>
        </xdr:cNvPr>
        <xdr:cNvSpPr txBox="1"/>
      </xdr:nvSpPr>
      <xdr:spPr>
        <a:xfrm>
          <a:off x="11214746" y="7135678"/>
          <a:ext cx="1203054" cy="3787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0">
              <a:latin typeface="Times" pitchFamily="2" charset="0"/>
            </a:rPr>
            <a:t>Total Revenue: 1.80M 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65"/>
  <sheetViews>
    <sheetView tabSelected="1" topLeftCell="A15" zoomScale="85" workbookViewId="0">
      <selection activeCell="AA13" sqref="AA13"/>
    </sheetView>
  </sheetViews>
  <sheetFormatPr baseColWidth="10" defaultRowHeight="16" x14ac:dyDescent="0.2"/>
  <cols>
    <col min="2" max="2" width="15.5" customWidth="1"/>
    <col min="3" max="3" width="25.33203125" customWidth="1"/>
    <col min="5" max="5" width="13.5" customWidth="1"/>
    <col min="23" max="23" width="16" customWidth="1"/>
    <col min="24" max="24" width="14.1640625" customWidth="1"/>
  </cols>
  <sheetData>
    <row r="1" spans="1:27" x14ac:dyDescent="0.2">
      <c r="B1" t="s">
        <v>18</v>
      </c>
      <c r="C1" t="s">
        <v>19</v>
      </c>
      <c r="F1" t="s">
        <v>12</v>
      </c>
      <c r="G1" t="s">
        <v>13</v>
      </c>
      <c r="V1" t="s">
        <v>20</v>
      </c>
      <c r="W1" t="s">
        <v>14</v>
      </c>
      <c r="X1" t="s">
        <v>15</v>
      </c>
      <c r="AA1" t="s">
        <v>16</v>
      </c>
    </row>
    <row r="2" spans="1:27" x14ac:dyDescent="0.2">
      <c r="A2" s="3">
        <v>44805</v>
      </c>
      <c r="B2">
        <v>-283.04756018859399</v>
      </c>
      <c r="C2">
        <v>17502.335999999999</v>
      </c>
      <c r="E2" t="s">
        <v>0</v>
      </c>
      <c r="F2">
        <f>SUM(B2:B31)</f>
        <v>11998.409734477324</v>
      </c>
      <c r="G2">
        <f>SUM(C2:C32)</f>
        <v>395976.95999999961</v>
      </c>
      <c r="I2">
        <f>F2/1000</f>
        <v>11.998409734477324</v>
      </c>
      <c r="J2">
        <f>G2/1000</f>
        <v>395.97695999999962</v>
      </c>
      <c r="W2">
        <v>-15.8898837078161</v>
      </c>
      <c r="X2">
        <v>8055.9359999999997</v>
      </c>
      <c r="Y2">
        <v>2</v>
      </c>
      <c r="AA2">
        <f>SUM(W2:X32)</f>
        <v>137790.29607377725</v>
      </c>
    </row>
    <row r="3" spans="1:27" x14ac:dyDescent="0.2">
      <c r="A3" s="3">
        <v>44806</v>
      </c>
      <c r="B3">
        <v>324.70668830266698</v>
      </c>
      <c r="C3">
        <v>11309.183999999999</v>
      </c>
      <c r="E3" t="s">
        <v>1</v>
      </c>
      <c r="F3">
        <f>SUM(B32:B62)</f>
        <v>14452.94209820176</v>
      </c>
      <c r="G3">
        <f>SUM(C33:C60)</f>
        <v>163132.41599999997</v>
      </c>
      <c r="I3">
        <f t="shared" ref="I3:I12" si="0">F3/1000</f>
        <v>14.45294209820176</v>
      </c>
      <c r="J3">
        <f t="shared" ref="J3:J12" si="1">G3/1000</f>
        <v>163.13241599999998</v>
      </c>
      <c r="W3">
        <v>-181.703858724312</v>
      </c>
      <c r="X3">
        <v>3146.1120000000001</v>
      </c>
      <c r="Y3">
        <v>4</v>
      </c>
    </row>
    <row r="4" spans="1:27" x14ac:dyDescent="0.2">
      <c r="A4" s="3">
        <v>44807</v>
      </c>
      <c r="B4">
        <v>2662.53463114441</v>
      </c>
      <c r="C4">
        <v>3364.9920000000002</v>
      </c>
      <c r="E4" t="s">
        <v>2</v>
      </c>
      <c r="F4">
        <f>SUM(B63:B92)</f>
        <v>8950.6851662517201</v>
      </c>
      <c r="G4">
        <f>SUM(C61:C91)</f>
        <v>145847.80799999996</v>
      </c>
      <c r="I4">
        <f t="shared" si="0"/>
        <v>8.9506851662517199</v>
      </c>
      <c r="J4">
        <f t="shared" si="1"/>
        <v>145.84780799999996</v>
      </c>
      <c r="W4">
        <v>38.955221578343597</v>
      </c>
      <c r="X4">
        <v>2344.3200000000002</v>
      </c>
      <c r="Y4">
        <v>6</v>
      </c>
      <c r="AA4" t="s">
        <v>17</v>
      </c>
    </row>
    <row r="5" spans="1:27" x14ac:dyDescent="0.2">
      <c r="A5" s="3">
        <v>44808</v>
      </c>
      <c r="B5">
        <v>4690.8478981203998</v>
      </c>
      <c r="C5">
        <v>2998.6559999999999</v>
      </c>
      <c r="E5" t="s">
        <v>3</v>
      </c>
      <c r="F5">
        <f>SUM(B93:B123)</f>
        <v>5582.4900843861196</v>
      </c>
      <c r="G5">
        <f>SUM(C92:C121)</f>
        <v>196774.27199999997</v>
      </c>
      <c r="I5">
        <f t="shared" si="0"/>
        <v>5.5824900843861194</v>
      </c>
      <c r="J5">
        <f t="shared" si="1"/>
        <v>196.77427199999997</v>
      </c>
      <c r="W5">
        <v>-70.115369535104094</v>
      </c>
      <c r="X5">
        <v>7065.2160000000003</v>
      </c>
      <c r="Y5">
        <v>8</v>
      </c>
      <c r="AA5">
        <f>SUM(B183:C213)</f>
        <v>105647.21878128743</v>
      </c>
    </row>
    <row r="6" spans="1:27" x14ac:dyDescent="0.2">
      <c r="A6" s="3">
        <v>44809</v>
      </c>
      <c r="B6">
        <v>3371.5169043139399</v>
      </c>
      <c r="C6">
        <v>17627.903999999999</v>
      </c>
      <c r="E6" t="s">
        <v>4</v>
      </c>
      <c r="F6">
        <f>SUM(B124:B154)</f>
        <v>11459.228026174604</v>
      </c>
      <c r="G6">
        <f>SUM(C122:C152)</f>
        <v>114657.40799999998</v>
      </c>
      <c r="I6">
        <f t="shared" si="0"/>
        <v>11.459228026174603</v>
      </c>
      <c r="J6">
        <f t="shared" si="1"/>
        <v>114.65740799999998</v>
      </c>
      <c r="W6">
        <v>90.693322097294896</v>
      </c>
      <c r="X6">
        <v>2089.7279999999901</v>
      </c>
      <c r="Y6">
        <v>10</v>
      </c>
    </row>
    <row r="7" spans="1:27" x14ac:dyDescent="0.2">
      <c r="A7" s="3">
        <v>44810</v>
      </c>
      <c r="B7">
        <v>173.57178748865499</v>
      </c>
      <c r="C7">
        <v>4288.8959999999997</v>
      </c>
      <c r="E7" t="s">
        <v>5</v>
      </c>
      <c r="F7">
        <f>SUM(B155:B182)</f>
        <v>16326.662586079485</v>
      </c>
      <c r="G7">
        <f>SUM(C153:C182)</f>
        <v>67189.247999999963</v>
      </c>
      <c r="I7">
        <f t="shared" si="0"/>
        <v>16.326662586079486</v>
      </c>
      <c r="J7">
        <f t="shared" si="1"/>
        <v>67.189247999999964</v>
      </c>
      <c r="W7">
        <v>293.79995529352198</v>
      </c>
      <c r="X7">
        <v>1930.752</v>
      </c>
      <c r="Y7">
        <v>12</v>
      </c>
    </row>
    <row r="8" spans="1:27" x14ac:dyDescent="0.2">
      <c r="A8" s="3">
        <v>44811</v>
      </c>
      <c r="B8">
        <v>206.305888559218</v>
      </c>
      <c r="C8">
        <v>11753.856</v>
      </c>
      <c r="E8" t="s">
        <v>6</v>
      </c>
      <c r="F8">
        <f>SUM(B183:B213)</f>
        <v>14625.394781287452</v>
      </c>
      <c r="G8">
        <f>SUM(C183:C213)</f>
        <v>91021.823999999964</v>
      </c>
      <c r="I8">
        <f t="shared" si="0"/>
        <v>14.625394781287453</v>
      </c>
      <c r="J8">
        <f t="shared" si="1"/>
        <v>91.021823999999967</v>
      </c>
      <c r="W8">
        <v>290.59587055915398</v>
      </c>
      <c r="X8">
        <v>2212.9920000000002</v>
      </c>
      <c r="Y8">
        <v>14</v>
      </c>
    </row>
    <row r="9" spans="1:27" x14ac:dyDescent="0.2">
      <c r="A9" s="3">
        <v>44812</v>
      </c>
      <c r="B9">
        <v>-199.04069061442601</v>
      </c>
      <c r="C9">
        <v>11450.88</v>
      </c>
      <c r="E9" t="s">
        <v>7</v>
      </c>
      <c r="F9">
        <f>SUM(B214:B244)</f>
        <v>6153.0404735388338</v>
      </c>
      <c r="G9">
        <f>SUM(C214:C244)</f>
        <v>131276.15999999997</v>
      </c>
      <c r="I9">
        <f t="shared" si="0"/>
        <v>6.1530404735388338</v>
      </c>
      <c r="J9">
        <f t="shared" si="1"/>
        <v>131.27615999999998</v>
      </c>
      <c r="W9">
        <v>-158.238890256383</v>
      </c>
      <c r="X9">
        <v>4148.3519999999999</v>
      </c>
      <c r="Y9">
        <v>16</v>
      </c>
    </row>
    <row r="10" spans="1:27" x14ac:dyDescent="0.2">
      <c r="A10" s="3">
        <v>44813</v>
      </c>
      <c r="B10">
        <v>-139.39824344946501</v>
      </c>
      <c r="C10">
        <v>4225.5360000000001</v>
      </c>
      <c r="E10" t="s">
        <v>8</v>
      </c>
      <c r="F10">
        <f>SUM(B245:B274)</f>
        <v>8864.9993732842049</v>
      </c>
      <c r="G10">
        <f>SUM(C245:C274)</f>
        <v>70252.416000000012</v>
      </c>
      <c r="I10">
        <f t="shared" si="0"/>
        <v>8.8649993732842045</v>
      </c>
      <c r="J10">
        <f t="shared" si="1"/>
        <v>70.252416000000011</v>
      </c>
      <c r="W10">
        <v>47.708420129743899</v>
      </c>
      <c r="X10">
        <v>2730.24</v>
      </c>
      <c r="Y10">
        <v>18</v>
      </c>
    </row>
    <row r="11" spans="1:27" x14ac:dyDescent="0.2">
      <c r="A11" s="3">
        <v>44814</v>
      </c>
      <c r="B11">
        <v>-158.61335126490201</v>
      </c>
      <c r="C11">
        <v>9798.9119999999893</v>
      </c>
      <c r="E11" t="s">
        <v>9</v>
      </c>
      <c r="F11">
        <f>SUM(B275:B305)</f>
        <v>8829.8968531905866</v>
      </c>
      <c r="G11">
        <f>SUM(C275:C305)</f>
        <v>81334.655999999886</v>
      </c>
      <c r="I11">
        <f t="shared" si="0"/>
        <v>8.8298968531905864</v>
      </c>
      <c r="J11">
        <f t="shared" si="1"/>
        <v>81.334655999999882</v>
      </c>
      <c r="W11">
        <v>-225.866287913511</v>
      </c>
      <c r="X11">
        <v>2467.5839999999998</v>
      </c>
      <c r="Y11">
        <v>20</v>
      </c>
    </row>
    <row r="12" spans="1:27" x14ac:dyDescent="0.2">
      <c r="A12" s="3">
        <v>44815</v>
      </c>
      <c r="B12">
        <v>302.43463774045</v>
      </c>
      <c r="C12">
        <v>6557.1840000000002</v>
      </c>
      <c r="E12" t="s">
        <v>10</v>
      </c>
      <c r="F12">
        <f>SUM(B306:B335)</f>
        <v>4339.8425135228026</v>
      </c>
      <c r="G12">
        <f>SUM(C306:C335)</f>
        <v>144171.64799999975</v>
      </c>
      <c r="I12">
        <f t="shared" si="0"/>
        <v>4.3398425135228029</v>
      </c>
      <c r="J12">
        <f t="shared" si="1"/>
        <v>144.17164799999975</v>
      </c>
      <c r="W12">
        <v>-69.854464727470798</v>
      </c>
      <c r="X12">
        <v>2714.1120000000001</v>
      </c>
      <c r="Y12">
        <v>22</v>
      </c>
    </row>
    <row r="13" spans="1:27" x14ac:dyDescent="0.2">
      <c r="A13" s="3">
        <v>44816</v>
      </c>
      <c r="B13">
        <v>124.03167129947499</v>
      </c>
      <c r="C13">
        <v>7292.16</v>
      </c>
      <c r="E13" t="s">
        <v>11</v>
      </c>
      <c r="F13">
        <f>SUM(B336:B364)</f>
        <v>7870.634382013036</v>
      </c>
      <c r="G13">
        <f>SUM(C336:C364)</f>
        <v>74075.90399999998</v>
      </c>
      <c r="I13">
        <f>F13/1000</f>
        <v>7.8706343820130362</v>
      </c>
      <c r="J13">
        <f>G13/1000</f>
        <v>74.07590399999998</v>
      </c>
      <c r="W13">
        <v>6.66726886100016</v>
      </c>
      <c r="X13">
        <v>2186.4960000000001</v>
      </c>
      <c r="Y13">
        <v>24</v>
      </c>
    </row>
    <row r="14" spans="1:27" x14ac:dyDescent="0.2">
      <c r="A14" s="3">
        <v>44817</v>
      </c>
      <c r="B14">
        <v>298.86769302107899</v>
      </c>
      <c r="C14">
        <v>6452.3519999999999</v>
      </c>
      <c r="W14">
        <v>-119.94872811442301</v>
      </c>
      <c r="X14">
        <v>4142.5919999999996</v>
      </c>
      <c r="Y14">
        <v>26</v>
      </c>
    </row>
    <row r="15" spans="1:27" x14ac:dyDescent="0.2">
      <c r="A15" s="3">
        <v>44818</v>
      </c>
      <c r="B15">
        <v>266.53262522304402</v>
      </c>
      <c r="C15">
        <v>7938.4319999999998</v>
      </c>
      <c r="W15">
        <v>-146.28856622515701</v>
      </c>
      <c r="X15">
        <v>3644.9279999999999</v>
      </c>
      <c r="Y15">
        <v>28</v>
      </c>
    </row>
    <row r="16" spans="1:27" x14ac:dyDescent="0.2">
      <c r="A16" s="3">
        <v>44819</v>
      </c>
      <c r="B16">
        <v>44.197302237398098</v>
      </c>
      <c r="C16">
        <v>11892.0959999999</v>
      </c>
      <c r="W16">
        <v>194.106709047138</v>
      </c>
      <c r="X16">
        <v>4302.7199999999903</v>
      </c>
      <c r="Y16">
        <v>30</v>
      </c>
    </row>
    <row r="17" spans="1:25" x14ac:dyDescent="0.2">
      <c r="A17" s="3">
        <v>44820</v>
      </c>
      <c r="B17">
        <v>-39.473472301897701</v>
      </c>
      <c r="C17">
        <v>11556.864</v>
      </c>
      <c r="W17">
        <v>-62.8866702235158</v>
      </c>
      <c r="X17">
        <v>2761.3440000000001</v>
      </c>
      <c r="Y17">
        <v>32</v>
      </c>
    </row>
    <row r="18" spans="1:25" x14ac:dyDescent="0.2">
      <c r="A18" s="3">
        <v>44821</v>
      </c>
      <c r="B18">
        <v>-78.036298909092196</v>
      </c>
      <c r="C18">
        <v>24403.968000000001</v>
      </c>
      <c r="W18">
        <v>223.37436169911001</v>
      </c>
      <c r="X18">
        <v>2999.808</v>
      </c>
      <c r="Y18">
        <v>34</v>
      </c>
    </row>
    <row r="19" spans="1:25" x14ac:dyDescent="0.2">
      <c r="A19" s="3">
        <v>44822</v>
      </c>
      <c r="B19">
        <v>-185.78160540159601</v>
      </c>
      <c r="C19">
        <v>12691.583999999901</v>
      </c>
      <c r="W19">
        <v>21.539570475994601</v>
      </c>
      <c r="X19">
        <v>4787.7120000000004</v>
      </c>
      <c r="Y19">
        <v>36</v>
      </c>
    </row>
    <row r="20" spans="1:25" x14ac:dyDescent="0.2">
      <c r="A20" s="3">
        <v>44823</v>
      </c>
      <c r="B20">
        <v>79.519733881249905</v>
      </c>
      <c r="C20">
        <v>5817.6</v>
      </c>
      <c r="W20">
        <v>-124.731114243815</v>
      </c>
      <c r="X20">
        <v>2225.6640000000002</v>
      </c>
      <c r="Y20">
        <v>38</v>
      </c>
    </row>
    <row r="21" spans="1:25" x14ac:dyDescent="0.2">
      <c r="A21" s="3">
        <v>44824</v>
      </c>
      <c r="B21">
        <v>86.610165908282795</v>
      </c>
      <c r="C21">
        <v>48739.968000000001</v>
      </c>
      <c r="W21">
        <v>22.087468643282001</v>
      </c>
      <c r="X21">
        <v>5212.7999999999902</v>
      </c>
      <c r="Y21">
        <v>40</v>
      </c>
    </row>
    <row r="22" spans="1:25" x14ac:dyDescent="0.2">
      <c r="A22" s="3">
        <v>44825</v>
      </c>
      <c r="B22">
        <v>-32.804656227954602</v>
      </c>
      <c r="C22">
        <v>4882.1759999999904</v>
      </c>
      <c r="W22">
        <v>167.13432954824401</v>
      </c>
      <c r="X22">
        <v>3075.84</v>
      </c>
      <c r="Y22">
        <v>42</v>
      </c>
    </row>
    <row r="23" spans="1:25" x14ac:dyDescent="0.2">
      <c r="A23" s="3">
        <v>44826</v>
      </c>
      <c r="B23">
        <v>-126.711774122831</v>
      </c>
      <c r="C23">
        <v>31464.576000000001</v>
      </c>
      <c r="W23">
        <v>-79.8597691494749</v>
      </c>
      <c r="X23">
        <v>5275.0079999999998</v>
      </c>
      <c r="Y23">
        <v>44</v>
      </c>
    </row>
    <row r="24" spans="1:25" x14ac:dyDescent="0.2">
      <c r="A24" s="3">
        <v>44827</v>
      </c>
      <c r="B24">
        <v>268.69392478660598</v>
      </c>
      <c r="C24">
        <v>8464.8959999999897</v>
      </c>
      <c r="W24">
        <v>50.795893747770101</v>
      </c>
      <c r="X24">
        <v>4617.2160000000003</v>
      </c>
      <c r="Y24">
        <v>46</v>
      </c>
    </row>
    <row r="25" spans="1:25" x14ac:dyDescent="0.2">
      <c r="A25" s="3">
        <v>44828</v>
      </c>
      <c r="B25">
        <v>-26.130486518875198</v>
      </c>
      <c r="C25">
        <v>21575.808000000001</v>
      </c>
      <c r="W25">
        <v>156.984978869081</v>
      </c>
      <c r="X25">
        <v>3778.56</v>
      </c>
      <c r="Y25">
        <v>48</v>
      </c>
    </row>
    <row r="26" spans="1:25" x14ac:dyDescent="0.2">
      <c r="A26" s="3">
        <v>44829</v>
      </c>
      <c r="B26">
        <v>-31.461397619018701</v>
      </c>
      <c r="C26">
        <v>8156.16</v>
      </c>
      <c r="W26">
        <v>-105.036024930729</v>
      </c>
      <c r="X26">
        <v>4451.3280000000004</v>
      </c>
      <c r="Y26">
        <v>50</v>
      </c>
    </row>
    <row r="27" spans="1:25" x14ac:dyDescent="0.2">
      <c r="A27" s="3">
        <v>44830</v>
      </c>
      <c r="B27">
        <v>8.3384065624608805</v>
      </c>
      <c r="C27">
        <v>20931.839999999898</v>
      </c>
      <c r="W27">
        <v>-41.392061552331697</v>
      </c>
      <c r="X27">
        <v>3212.9279999999999</v>
      </c>
      <c r="Y27">
        <v>52</v>
      </c>
    </row>
    <row r="28" spans="1:25" x14ac:dyDescent="0.2">
      <c r="A28" s="3">
        <v>44831</v>
      </c>
      <c r="B28">
        <v>51.753209763642602</v>
      </c>
      <c r="C28">
        <v>9680.2559999999994</v>
      </c>
      <c r="W28">
        <v>-1.3158550504339099</v>
      </c>
      <c r="X28">
        <v>6441.9840000000004</v>
      </c>
      <c r="Y28">
        <v>54</v>
      </c>
    </row>
    <row r="29" spans="1:25" x14ac:dyDescent="0.2">
      <c r="A29" s="3">
        <v>44832</v>
      </c>
      <c r="B29">
        <v>493.86287633525802</v>
      </c>
      <c r="C29">
        <v>14063.616</v>
      </c>
      <c r="W29">
        <v>-170.89993805396901</v>
      </c>
      <c r="X29">
        <v>8901.5039999999899</v>
      </c>
      <c r="Y29">
        <v>56</v>
      </c>
    </row>
    <row r="30" spans="1:25" x14ac:dyDescent="0.2">
      <c r="A30" s="3">
        <v>44833</v>
      </c>
      <c r="B30">
        <v>-192.94284974495901</v>
      </c>
      <c r="C30">
        <v>6848.64</v>
      </c>
      <c r="W30">
        <v>172.459622921348</v>
      </c>
      <c r="X30">
        <v>5107.9679999999998</v>
      </c>
      <c r="Y30">
        <v>58</v>
      </c>
    </row>
    <row r="31" spans="1:25" x14ac:dyDescent="0.2">
      <c r="A31" s="3">
        <v>44834</v>
      </c>
      <c r="B31">
        <v>37.526076152695197</v>
      </c>
      <c r="C31">
        <v>23040</v>
      </c>
      <c r="W31">
        <v>321.59719021479799</v>
      </c>
      <c r="X31">
        <v>15193.727999999999</v>
      </c>
      <c r="Y31">
        <v>60</v>
      </c>
    </row>
    <row r="32" spans="1:25" x14ac:dyDescent="0.2">
      <c r="A32" s="3">
        <v>44835</v>
      </c>
      <c r="B32">
        <v>348.93458943276403</v>
      </c>
      <c r="C32">
        <v>9205.6319999999996</v>
      </c>
      <c r="W32">
        <v>119.071372499945</v>
      </c>
      <c r="X32">
        <v>5921.28</v>
      </c>
      <c r="Y32">
        <v>62</v>
      </c>
    </row>
    <row r="33" spans="1:3" x14ac:dyDescent="0.2">
      <c r="A33" s="3">
        <v>44836</v>
      </c>
      <c r="B33">
        <v>-212.21788371206901</v>
      </c>
      <c r="C33">
        <v>23092.991999999998</v>
      </c>
    </row>
    <row r="34" spans="1:3" x14ac:dyDescent="0.2">
      <c r="A34" s="3">
        <v>44837</v>
      </c>
      <c r="B34">
        <v>366.806088542042</v>
      </c>
      <c r="C34">
        <v>4953.5999999999904</v>
      </c>
    </row>
    <row r="35" spans="1:3" x14ac:dyDescent="0.2">
      <c r="A35" s="3">
        <v>44838</v>
      </c>
      <c r="B35">
        <v>83.284282116786102</v>
      </c>
      <c r="C35">
        <v>8423.4240000000009</v>
      </c>
    </row>
    <row r="36" spans="1:3" x14ac:dyDescent="0.2">
      <c r="A36" s="3">
        <v>44839</v>
      </c>
      <c r="B36">
        <v>-125.816997540532</v>
      </c>
      <c r="C36">
        <v>1543.68</v>
      </c>
    </row>
    <row r="37" spans="1:3" x14ac:dyDescent="0.2">
      <c r="A37" s="3">
        <v>44840</v>
      </c>
      <c r="B37">
        <v>0</v>
      </c>
      <c r="C37">
        <v>0</v>
      </c>
    </row>
    <row r="38" spans="1:3" x14ac:dyDescent="0.2">
      <c r="A38" s="3">
        <v>44841</v>
      </c>
      <c r="B38">
        <v>0</v>
      </c>
      <c r="C38">
        <v>0</v>
      </c>
    </row>
    <row r="39" spans="1:3" x14ac:dyDescent="0.2">
      <c r="A39" s="3">
        <v>44842</v>
      </c>
      <c r="B39">
        <v>2664.1183664639998</v>
      </c>
      <c r="C39">
        <v>0</v>
      </c>
    </row>
    <row r="40" spans="1:3" x14ac:dyDescent="0.2">
      <c r="A40" s="3">
        <v>44843</v>
      </c>
      <c r="B40">
        <v>0</v>
      </c>
      <c r="C40">
        <v>0</v>
      </c>
    </row>
    <row r="41" spans="1:3" x14ac:dyDescent="0.2">
      <c r="A41" s="3">
        <v>44844</v>
      </c>
      <c r="B41">
        <v>2547.6480000000001</v>
      </c>
      <c r="C41">
        <v>0</v>
      </c>
    </row>
    <row r="42" spans="1:3" x14ac:dyDescent="0.2">
      <c r="A42" s="3">
        <v>44845</v>
      </c>
      <c r="B42">
        <v>83.817670358249899</v>
      </c>
      <c r="C42">
        <v>12128.255999999999</v>
      </c>
    </row>
    <row r="43" spans="1:3" x14ac:dyDescent="0.2">
      <c r="A43" s="3">
        <v>44846</v>
      </c>
      <c r="B43">
        <v>2319.16213448403</v>
      </c>
      <c r="C43">
        <v>6406.2719999999999</v>
      </c>
    </row>
    <row r="44" spans="1:3" x14ac:dyDescent="0.2">
      <c r="A44" s="3">
        <v>44847</v>
      </c>
      <c r="B44">
        <v>3116.01046922152</v>
      </c>
      <c r="C44">
        <v>6141.3119999999999</v>
      </c>
    </row>
    <row r="45" spans="1:3" x14ac:dyDescent="0.2">
      <c r="A45" s="3">
        <v>44848</v>
      </c>
      <c r="B45">
        <v>-3.6815925797965399</v>
      </c>
      <c r="C45">
        <v>4916.7359999999999</v>
      </c>
    </row>
    <row r="46" spans="1:3" x14ac:dyDescent="0.2">
      <c r="A46" s="3">
        <v>44849</v>
      </c>
      <c r="B46">
        <v>232.85123526423399</v>
      </c>
      <c r="C46">
        <v>17338.752</v>
      </c>
    </row>
    <row r="47" spans="1:3" x14ac:dyDescent="0.2">
      <c r="A47" s="3">
        <v>44850</v>
      </c>
      <c r="B47">
        <v>-12.055741201658</v>
      </c>
      <c r="C47">
        <v>6594.0479999999998</v>
      </c>
    </row>
    <row r="48" spans="1:3" x14ac:dyDescent="0.2">
      <c r="A48" s="3">
        <v>44851</v>
      </c>
      <c r="B48">
        <v>96.800442200442504</v>
      </c>
      <c r="C48">
        <v>5686.2719999999999</v>
      </c>
    </row>
    <row r="49" spans="1:3" x14ac:dyDescent="0.2">
      <c r="A49" s="3">
        <v>44852</v>
      </c>
      <c r="B49">
        <v>165.146854761768</v>
      </c>
      <c r="C49">
        <v>6944.2560000000003</v>
      </c>
    </row>
    <row r="50" spans="1:3" x14ac:dyDescent="0.2">
      <c r="A50" s="3">
        <v>44853</v>
      </c>
      <c r="B50">
        <v>12.5590354815259</v>
      </c>
      <c r="C50">
        <v>11091.456</v>
      </c>
    </row>
    <row r="51" spans="1:3" x14ac:dyDescent="0.2">
      <c r="A51" s="3">
        <v>44854</v>
      </c>
      <c r="B51">
        <v>-182.43930749627501</v>
      </c>
      <c r="C51">
        <v>5515.7759999999998</v>
      </c>
    </row>
    <row r="52" spans="1:3" x14ac:dyDescent="0.2">
      <c r="A52" s="3">
        <v>44855</v>
      </c>
      <c r="B52">
        <v>-38.289849771846598</v>
      </c>
      <c r="C52">
        <v>5788.8</v>
      </c>
    </row>
    <row r="53" spans="1:3" x14ac:dyDescent="0.2">
      <c r="A53" s="3">
        <v>44856</v>
      </c>
      <c r="B53">
        <v>-95.224458588901996</v>
      </c>
      <c r="C53">
        <v>2140.4160000000002</v>
      </c>
    </row>
    <row r="54" spans="1:3" x14ac:dyDescent="0.2">
      <c r="A54" s="3">
        <v>44857</v>
      </c>
      <c r="B54">
        <v>36.417927804675998</v>
      </c>
      <c r="C54">
        <v>14616.575999999999</v>
      </c>
    </row>
    <row r="55" spans="1:3" x14ac:dyDescent="0.2">
      <c r="A55" s="3">
        <v>44858</v>
      </c>
      <c r="B55">
        <v>68.798614499868705</v>
      </c>
      <c r="C55">
        <v>6626.3040000000001</v>
      </c>
    </row>
    <row r="56" spans="1:3" x14ac:dyDescent="0.2">
      <c r="A56" s="3">
        <v>44859</v>
      </c>
      <c r="B56">
        <v>79.223796727522597</v>
      </c>
      <c r="C56">
        <v>3120.768</v>
      </c>
    </row>
    <row r="57" spans="1:3" x14ac:dyDescent="0.2">
      <c r="A57" s="3">
        <v>44860</v>
      </c>
      <c r="B57">
        <v>-38.382145934384297</v>
      </c>
      <c r="C57">
        <v>3326.9760000000001</v>
      </c>
    </row>
    <row r="58" spans="1:3" x14ac:dyDescent="0.2">
      <c r="A58" s="3">
        <v>44861</v>
      </c>
      <c r="B58">
        <v>1077.8724105599299</v>
      </c>
      <c r="C58">
        <v>2145.0239999999999</v>
      </c>
    </row>
    <row r="59" spans="1:3" x14ac:dyDescent="0.2">
      <c r="A59" s="3">
        <v>44862</v>
      </c>
      <c r="B59">
        <v>41.894787452870098</v>
      </c>
      <c r="C59">
        <v>2448</v>
      </c>
    </row>
    <row r="60" spans="1:3" x14ac:dyDescent="0.2">
      <c r="A60" s="3">
        <v>44863</v>
      </c>
      <c r="B60">
        <v>-65.643719178337903</v>
      </c>
      <c r="C60">
        <v>2142.7199999999998</v>
      </c>
    </row>
    <row r="61" spans="1:3" x14ac:dyDescent="0.2">
      <c r="A61" s="3">
        <v>44864</v>
      </c>
      <c r="B61">
        <v>0</v>
      </c>
      <c r="C61">
        <v>0</v>
      </c>
    </row>
    <row r="62" spans="1:3" x14ac:dyDescent="0.2">
      <c r="A62" s="3">
        <v>44865</v>
      </c>
      <c r="B62">
        <v>1885.34708883333</v>
      </c>
      <c r="C62">
        <v>0</v>
      </c>
    </row>
    <row r="63" spans="1:3" x14ac:dyDescent="0.2">
      <c r="A63" s="3">
        <v>44866</v>
      </c>
      <c r="B63">
        <v>69.423796964014699</v>
      </c>
      <c r="C63">
        <v>2922.6239999999998</v>
      </c>
    </row>
    <row r="64" spans="1:3" x14ac:dyDescent="0.2">
      <c r="A64" s="3">
        <v>44867</v>
      </c>
      <c r="B64">
        <v>24.775954352074301</v>
      </c>
      <c r="C64">
        <v>9143.4240000000009</v>
      </c>
    </row>
    <row r="65" spans="1:3" x14ac:dyDescent="0.2">
      <c r="A65" s="3">
        <v>44868</v>
      </c>
      <c r="B65">
        <v>-225.79326330823099</v>
      </c>
      <c r="C65">
        <v>4716.2879999999996</v>
      </c>
    </row>
    <row r="66" spans="1:3" x14ac:dyDescent="0.2">
      <c r="A66" s="3">
        <v>44869</v>
      </c>
      <c r="B66">
        <v>34.029834790265298</v>
      </c>
      <c r="C66">
        <v>5765.76</v>
      </c>
    </row>
    <row r="67" spans="1:3" x14ac:dyDescent="0.2">
      <c r="A67" s="3">
        <v>44870</v>
      </c>
      <c r="B67">
        <v>171.62881612976699</v>
      </c>
      <c r="C67">
        <v>3950.2080000000001</v>
      </c>
    </row>
    <row r="68" spans="1:3" x14ac:dyDescent="0.2">
      <c r="A68" s="3">
        <v>44871</v>
      </c>
      <c r="B68">
        <v>114.086948602611</v>
      </c>
      <c r="C68">
        <v>2915.712</v>
      </c>
    </row>
    <row r="69" spans="1:3" x14ac:dyDescent="0.2">
      <c r="A69" s="3">
        <v>44872</v>
      </c>
      <c r="B69">
        <v>-29.215906528477898</v>
      </c>
      <c r="C69">
        <v>7998.3360000000002</v>
      </c>
    </row>
    <row r="70" spans="1:3" x14ac:dyDescent="0.2">
      <c r="A70" s="3">
        <v>44873</v>
      </c>
      <c r="B70">
        <v>-161.25572560462001</v>
      </c>
      <c r="C70">
        <v>7865.8559999999998</v>
      </c>
    </row>
    <row r="71" spans="1:3" x14ac:dyDescent="0.2">
      <c r="A71" s="3">
        <v>44874</v>
      </c>
      <c r="B71">
        <v>28.208084279518101</v>
      </c>
      <c r="C71">
        <v>4226.6880000000001</v>
      </c>
    </row>
    <row r="72" spans="1:3" x14ac:dyDescent="0.2">
      <c r="A72" s="3">
        <v>44875</v>
      </c>
      <c r="B72">
        <v>-47.951999999999998</v>
      </c>
      <c r="C72">
        <v>0</v>
      </c>
    </row>
    <row r="73" spans="1:3" x14ac:dyDescent="0.2">
      <c r="A73" s="3">
        <v>44876</v>
      </c>
      <c r="B73">
        <v>153.635870070659</v>
      </c>
      <c r="C73">
        <v>0</v>
      </c>
    </row>
    <row r="74" spans="1:3" x14ac:dyDescent="0.2">
      <c r="A74" s="3">
        <v>44877</v>
      </c>
      <c r="B74">
        <v>0</v>
      </c>
      <c r="C74">
        <v>0</v>
      </c>
    </row>
    <row r="75" spans="1:3" x14ac:dyDescent="0.2">
      <c r="A75" s="3">
        <v>44878</v>
      </c>
      <c r="B75">
        <v>1943.568</v>
      </c>
      <c r="C75">
        <v>0</v>
      </c>
    </row>
    <row r="76" spans="1:3" x14ac:dyDescent="0.2">
      <c r="A76" s="3">
        <v>44879</v>
      </c>
      <c r="B76">
        <v>1905.8917780417401</v>
      </c>
      <c r="C76">
        <v>2130.0479999999998</v>
      </c>
    </row>
    <row r="77" spans="1:3" x14ac:dyDescent="0.2">
      <c r="A77" s="3">
        <v>44880</v>
      </c>
      <c r="B77">
        <v>-135.27365815983001</v>
      </c>
      <c r="C77">
        <v>6147.0720000000001</v>
      </c>
    </row>
    <row r="78" spans="1:3" x14ac:dyDescent="0.2">
      <c r="A78" s="3">
        <v>44881</v>
      </c>
      <c r="B78">
        <v>42.5688588324021</v>
      </c>
      <c r="C78">
        <v>1532.16</v>
      </c>
    </row>
    <row r="79" spans="1:3" x14ac:dyDescent="0.2">
      <c r="A79" s="3">
        <v>44882</v>
      </c>
      <c r="B79">
        <v>-195.158401880535</v>
      </c>
      <c r="C79">
        <v>2507.904</v>
      </c>
    </row>
    <row r="80" spans="1:3" x14ac:dyDescent="0.2">
      <c r="A80" s="3">
        <v>44883</v>
      </c>
      <c r="B80">
        <v>235.95266154605699</v>
      </c>
      <c r="C80">
        <v>3373.056</v>
      </c>
    </row>
    <row r="81" spans="1:3" x14ac:dyDescent="0.2">
      <c r="A81" s="3">
        <v>44884</v>
      </c>
      <c r="B81">
        <v>7.4951574485956902</v>
      </c>
      <c r="C81">
        <v>4347.6480000000001</v>
      </c>
    </row>
    <row r="82" spans="1:3" x14ac:dyDescent="0.2">
      <c r="A82" s="3">
        <v>44885</v>
      </c>
      <c r="B82">
        <v>62.971787552390097</v>
      </c>
      <c r="C82">
        <v>6584.8320000000003</v>
      </c>
    </row>
    <row r="83" spans="1:3" x14ac:dyDescent="0.2">
      <c r="A83" s="3">
        <v>44886</v>
      </c>
      <c r="B83">
        <v>192.60191904313299</v>
      </c>
      <c r="C83">
        <v>3415.68</v>
      </c>
    </row>
    <row r="84" spans="1:3" x14ac:dyDescent="0.2">
      <c r="A84" s="3">
        <v>44887</v>
      </c>
      <c r="B84">
        <v>46.127975583665403</v>
      </c>
      <c r="C84">
        <v>4560.768</v>
      </c>
    </row>
    <row r="85" spans="1:3" x14ac:dyDescent="0.2">
      <c r="A85" s="3">
        <v>44888</v>
      </c>
      <c r="B85">
        <v>31.328549176137098</v>
      </c>
      <c r="C85">
        <v>6629.76</v>
      </c>
    </row>
    <row r="86" spans="1:3" x14ac:dyDescent="0.2">
      <c r="A86" s="3">
        <v>44889</v>
      </c>
      <c r="B86">
        <v>-304.98671559339999</v>
      </c>
      <c r="C86">
        <v>6950.0159999999996</v>
      </c>
    </row>
    <row r="87" spans="1:3" x14ac:dyDescent="0.2">
      <c r="A87" s="3">
        <v>44890</v>
      </c>
      <c r="B87">
        <v>2775.7812329900999</v>
      </c>
      <c r="C87">
        <v>854.78399999999999</v>
      </c>
    </row>
    <row r="88" spans="1:3" x14ac:dyDescent="0.2">
      <c r="A88" s="3">
        <v>44891</v>
      </c>
      <c r="B88">
        <v>714.10749666666698</v>
      </c>
      <c r="C88">
        <v>0</v>
      </c>
    </row>
    <row r="89" spans="1:3" x14ac:dyDescent="0.2">
      <c r="A89" s="3">
        <v>44892</v>
      </c>
      <c r="B89">
        <v>1263.5999999999999</v>
      </c>
      <c r="C89">
        <v>0</v>
      </c>
    </row>
    <row r="90" spans="1:3" x14ac:dyDescent="0.2">
      <c r="A90" s="3">
        <v>44893</v>
      </c>
      <c r="B90">
        <v>450.97761083240903</v>
      </c>
      <c r="C90">
        <v>4460.5439999999999</v>
      </c>
    </row>
    <row r="91" spans="1:3" x14ac:dyDescent="0.2">
      <c r="A91" s="3">
        <v>44894</v>
      </c>
      <c r="B91">
        <v>-183.531672867324</v>
      </c>
      <c r="C91">
        <v>42848.639999999999</v>
      </c>
    </row>
    <row r="92" spans="1:3" x14ac:dyDescent="0.2">
      <c r="A92" s="3">
        <v>44895</v>
      </c>
      <c r="B92">
        <v>-34.909822708069399</v>
      </c>
      <c r="C92">
        <v>14677.632</v>
      </c>
    </row>
    <row r="93" spans="1:3" x14ac:dyDescent="0.2">
      <c r="A93" s="3">
        <v>44896</v>
      </c>
      <c r="B93">
        <v>172.16292647287</v>
      </c>
      <c r="C93">
        <v>16724.736000000001</v>
      </c>
    </row>
    <row r="94" spans="1:3" x14ac:dyDescent="0.2">
      <c r="A94" s="3">
        <v>44897</v>
      </c>
      <c r="B94">
        <v>-50.116903483283998</v>
      </c>
      <c r="C94">
        <v>5498.4960000000001</v>
      </c>
    </row>
    <row r="95" spans="1:3" x14ac:dyDescent="0.2">
      <c r="A95" s="3">
        <v>44898</v>
      </c>
      <c r="B95">
        <v>-486.50138753556598</v>
      </c>
      <c r="C95">
        <v>2234.88</v>
      </c>
    </row>
    <row r="96" spans="1:3" x14ac:dyDescent="0.2">
      <c r="A96" s="3">
        <v>44899</v>
      </c>
      <c r="B96">
        <v>2.85360903495457</v>
      </c>
      <c r="C96">
        <v>3118.4639999999999</v>
      </c>
    </row>
    <row r="97" spans="1:3" x14ac:dyDescent="0.2">
      <c r="A97" s="3">
        <v>44900</v>
      </c>
      <c r="B97">
        <v>280.72260408658002</v>
      </c>
      <c r="C97">
        <v>6019.2</v>
      </c>
    </row>
    <row r="98" spans="1:3" x14ac:dyDescent="0.2">
      <c r="A98" s="3">
        <v>44901</v>
      </c>
      <c r="B98">
        <v>292.977579942342</v>
      </c>
      <c r="C98">
        <v>9733.2479999999996</v>
      </c>
    </row>
    <row r="99" spans="1:3" x14ac:dyDescent="0.2">
      <c r="A99" s="3">
        <v>44902</v>
      </c>
      <c r="B99">
        <v>-101.97326135768</v>
      </c>
      <c r="C99">
        <v>16024.32</v>
      </c>
    </row>
    <row r="100" spans="1:3" x14ac:dyDescent="0.2">
      <c r="A100" s="3">
        <v>44903</v>
      </c>
      <c r="B100">
        <v>-586.39937503061196</v>
      </c>
      <c r="C100">
        <v>7899.2639999999901</v>
      </c>
    </row>
    <row r="101" spans="1:3" x14ac:dyDescent="0.2">
      <c r="A101" s="3">
        <v>44904</v>
      </c>
      <c r="B101">
        <v>299.39736841082401</v>
      </c>
      <c r="C101">
        <v>12577.536</v>
      </c>
    </row>
    <row r="102" spans="1:3" x14ac:dyDescent="0.2">
      <c r="A102" s="3">
        <v>44905</v>
      </c>
      <c r="B102">
        <v>-514.45463802776499</v>
      </c>
      <c r="C102">
        <v>14937.984</v>
      </c>
    </row>
    <row r="103" spans="1:3" x14ac:dyDescent="0.2">
      <c r="A103" s="3">
        <v>44906</v>
      </c>
      <c r="B103">
        <v>-141.32345282593599</v>
      </c>
      <c r="C103">
        <v>2800.5120000000002</v>
      </c>
    </row>
    <row r="104" spans="1:3" x14ac:dyDescent="0.2">
      <c r="A104" s="3">
        <v>44907</v>
      </c>
      <c r="B104">
        <v>402.44236341654403</v>
      </c>
      <c r="C104">
        <v>11556.864</v>
      </c>
    </row>
    <row r="105" spans="1:3" x14ac:dyDescent="0.2">
      <c r="A105" s="3">
        <v>44908</v>
      </c>
      <c r="B105">
        <v>-366.605133016168</v>
      </c>
      <c r="C105">
        <v>21926.016</v>
      </c>
    </row>
    <row r="106" spans="1:3" x14ac:dyDescent="0.2">
      <c r="A106" s="3">
        <v>44909</v>
      </c>
      <c r="B106">
        <v>622.08426533965201</v>
      </c>
      <c r="C106">
        <v>16255.871999999999</v>
      </c>
    </row>
    <row r="107" spans="1:3" x14ac:dyDescent="0.2">
      <c r="A107" s="3">
        <v>44910</v>
      </c>
      <c r="B107">
        <v>-453.43787496566603</v>
      </c>
      <c r="C107">
        <v>6781.8239999999996</v>
      </c>
    </row>
    <row r="108" spans="1:3" x14ac:dyDescent="0.2">
      <c r="A108" s="3">
        <v>44911</v>
      </c>
      <c r="B108">
        <v>111.24611676557301</v>
      </c>
      <c r="C108">
        <v>6322.1759999999904</v>
      </c>
    </row>
    <row r="109" spans="1:3" x14ac:dyDescent="0.2">
      <c r="A109" s="3">
        <v>44912</v>
      </c>
      <c r="B109">
        <v>-401.26527890873803</v>
      </c>
      <c r="C109">
        <v>4322.3040000000001</v>
      </c>
    </row>
    <row r="110" spans="1:3" x14ac:dyDescent="0.2">
      <c r="A110" s="3">
        <v>44913</v>
      </c>
      <c r="B110">
        <v>959.66722875809705</v>
      </c>
      <c r="C110">
        <v>403.2</v>
      </c>
    </row>
    <row r="111" spans="1:3" x14ac:dyDescent="0.2">
      <c r="A111" s="3">
        <v>44914</v>
      </c>
      <c r="B111">
        <v>0</v>
      </c>
      <c r="C111">
        <v>0</v>
      </c>
    </row>
    <row r="112" spans="1:3" x14ac:dyDescent="0.2">
      <c r="A112" s="3">
        <v>44915</v>
      </c>
      <c r="B112">
        <v>990.14400000000001</v>
      </c>
      <c r="C112">
        <v>0</v>
      </c>
    </row>
    <row r="113" spans="1:3" x14ac:dyDescent="0.2">
      <c r="A113" s="3">
        <v>44916</v>
      </c>
      <c r="B113">
        <v>0</v>
      </c>
      <c r="C113">
        <v>0</v>
      </c>
    </row>
    <row r="114" spans="1:3" x14ac:dyDescent="0.2">
      <c r="A114" s="3">
        <v>44917</v>
      </c>
      <c r="B114">
        <v>3030.4384902401998</v>
      </c>
      <c r="C114">
        <v>1768.32</v>
      </c>
    </row>
    <row r="115" spans="1:3" x14ac:dyDescent="0.2">
      <c r="A115" s="3">
        <v>44918</v>
      </c>
      <c r="B115">
        <v>-9.5007592710251494</v>
      </c>
      <c r="C115">
        <v>4813.0559999999996</v>
      </c>
    </row>
    <row r="116" spans="1:3" x14ac:dyDescent="0.2">
      <c r="A116" s="3">
        <v>44919</v>
      </c>
      <c r="B116">
        <v>-166.27726096758801</v>
      </c>
      <c r="C116">
        <v>3993.9839999999999</v>
      </c>
    </row>
    <row r="117" spans="1:3" x14ac:dyDescent="0.2">
      <c r="A117" s="3">
        <v>44920</v>
      </c>
      <c r="B117">
        <v>1381.77732055466</v>
      </c>
      <c r="C117">
        <v>0</v>
      </c>
    </row>
    <row r="118" spans="1:3" x14ac:dyDescent="0.2">
      <c r="A118" s="3">
        <v>44921</v>
      </c>
      <c r="B118">
        <v>1.4199270000000099</v>
      </c>
      <c r="C118">
        <v>0</v>
      </c>
    </row>
    <row r="119" spans="1:3" x14ac:dyDescent="0.2">
      <c r="A119" s="3">
        <v>44922</v>
      </c>
      <c r="B119">
        <v>167.538498511993</v>
      </c>
      <c r="C119">
        <v>0</v>
      </c>
    </row>
    <row r="120" spans="1:3" x14ac:dyDescent="0.2">
      <c r="A120" s="3">
        <v>44923</v>
      </c>
      <c r="B120">
        <v>330.51276103807498</v>
      </c>
      <c r="C120">
        <v>1415.808</v>
      </c>
    </row>
    <row r="121" spans="1:3" x14ac:dyDescent="0.2">
      <c r="A121" s="3">
        <v>44924</v>
      </c>
      <c r="B121">
        <v>12.7419820284331</v>
      </c>
      <c r="C121">
        <v>4968.576</v>
      </c>
    </row>
    <row r="122" spans="1:3" x14ac:dyDescent="0.2">
      <c r="A122" s="3">
        <v>44925</v>
      </c>
      <c r="B122">
        <v>22.639598508052899</v>
      </c>
      <c r="C122">
        <v>6102.1440000000002</v>
      </c>
    </row>
    <row r="123" spans="1:3" x14ac:dyDescent="0.2">
      <c r="A123" s="3">
        <v>44926</v>
      </c>
      <c r="B123">
        <v>-220.42123033270201</v>
      </c>
      <c r="C123">
        <v>3347.71199999999</v>
      </c>
    </row>
    <row r="124" spans="1:3" x14ac:dyDescent="0.2">
      <c r="A124" s="3">
        <v>44927</v>
      </c>
      <c r="B124">
        <v>214.35116580072099</v>
      </c>
      <c r="C124">
        <v>3434.1120000000001</v>
      </c>
    </row>
    <row r="125" spans="1:3" x14ac:dyDescent="0.2">
      <c r="A125" s="3">
        <v>44928</v>
      </c>
      <c r="B125">
        <v>126.661121769256</v>
      </c>
      <c r="C125">
        <v>3945.6</v>
      </c>
    </row>
    <row r="126" spans="1:3" x14ac:dyDescent="0.2">
      <c r="A126" s="3">
        <v>44929</v>
      </c>
      <c r="B126">
        <v>-6.9446970673895096</v>
      </c>
      <c r="C126">
        <v>2812.0320000000002</v>
      </c>
    </row>
    <row r="127" spans="1:3" x14ac:dyDescent="0.2">
      <c r="A127" s="3">
        <v>44930</v>
      </c>
      <c r="B127">
        <v>-25.8174236558282</v>
      </c>
      <c r="C127">
        <v>4742.7839999999997</v>
      </c>
    </row>
    <row r="128" spans="1:3" x14ac:dyDescent="0.2">
      <c r="A128" s="3">
        <v>44931</v>
      </c>
      <c r="B128">
        <v>1385.4750879999999</v>
      </c>
      <c r="C128">
        <v>0</v>
      </c>
    </row>
    <row r="129" spans="1:3" x14ac:dyDescent="0.2">
      <c r="A129" s="3">
        <v>44932</v>
      </c>
      <c r="B129">
        <v>314.776381386666</v>
      </c>
      <c r="C129">
        <v>0</v>
      </c>
    </row>
    <row r="130" spans="1:3" x14ac:dyDescent="0.2">
      <c r="A130" s="3">
        <v>44933</v>
      </c>
      <c r="B130">
        <v>0</v>
      </c>
      <c r="C130">
        <v>0</v>
      </c>
    </row>
    <row r="131" spans="1:3" x14ac:dyDescent="0.2">
      <c r="A131" s="3">
        <v>44934</v>
      </c>
      <c r="B131">
        <v>245.986274079249</v>
      </c>
      <c r="C131">
        <v>2957.1840000000002</v>
      </c>
    </row>
    <row r="132" spans="1:3" x14ac:dyDescent="0.2">
      <c r="A132" s="3">
        <v>44935</v>
      </c>
      <c r="B132">
        <v>-151.53630717034599</v>
      </c>
      <c r="C132">
        <v>472.32</v>
      </c>
    </row>
    <row r="133" spans="1:3" x14ac:dyDescent="0.2">
      <c r="A133" s="3">
        <v>44936</v>
      </c>
      <c r="B133">
        <v>-187.05599999999899</v>
      </c>
      <c r="C133">
        <v>0</v>
      </c>
    </row>
    <row r="134" spans="1:3" x14ac:dyDescent="0.2">
      <c r="A134" s="3">
        <v>44937</v>
      </c>
      <c r="B134">
        <v>193.60406136474799</v>
      </c>
      <c r="C134">
        <v>2434.1759999999999</v>
      </c>
    </row>
    <row r="135" spans="1:3" x14ac:dyDescent="0.2">
      <c r="A135" s="3">
        <v>44938</v>
      </c>
      <c r="B135">
        <v>191.287073531197</v>
      </c>
      <c r="C135">
        <v>10563.84</v>
      </c>
    </row>
    <row r="136" spans="1:3" x14ac:dyDescent="0.2">
      <c r="A136" s="3">
        <v>44939</v>
      </c>
      <c r="B136">
        <v>54.211977805612101</v>
      </c>
      <c r="C136">
        <v>4879.8720000000003</v>
      </c>
    </row>
    <row r="137" spans="1:3" x14ac:dyDescent="0.2">
      <c r="A137" s="3">
        <v>44940</v>
      </c>
      <c r="B137">
        <v>-52.015099852767598</v>
      </c>
      <c r="C137">
        <v>8569.7279999999992</v>
      </c>
    </row>
    <row r="138" spans="1:3" x14ac:dyDescent="0.2">
      <c r="A138" s="3">
        <v>44941</v>
      </c>
      <c r="B138">
        <v>66.665411000380402</v>
      </c>
      <c r="C138">
        <v>7671.1679999999997</v>
      </c>
    </row>
    <row r="139" spans="1:3" x14ac:dyDescent="0.2">
      <c r="A139" s="3">
        <v>44942</v>
      </c>
      <c r="B139">
        <v>285.61011738546199</v>
      </c>
      <c r="C139">
        <v>9110.0159999999996</v>
      </c>
    </row>
    <row r="140" spans="1:3" x14ac:dyDescent="0.2">
      <c r="A140" s="3">
        <v>44943</v>
      </c>
      <c r="B140">
        <v>18.867026681090199</v>
      </c>
      <c r="C140">
        <v>260.35199999999998</v>
      </c>
    </row>
    <row r="141" spans="1:3" x14ac:dyDescent="0.2">
      <c r="A141" s="3">
        <v>44944</v>
      </c>
      <c r="B141">
        <v>2220.0469892812198</v>
      </c>
      <c r="C141">
        <v>6303.7439999999997</v>
      </c>
    </row>
    <row r="142" spans="1:3" x14ac:dyDescent="0.2">
      <c r="A142" s="3">
        <v>44945</v>
      </c>
      <c r="B142">
        <v>-227.471855132732</v>
      </c>
      <c r="C142">
        <v>4056.192</v>
      </c>
    </row>
    <row r="143" spans="1:3" x14ac:dyDescent="0.2">
      <c r="A143" s="3">
        <v>44946</v>
      </c>
      <c r="B143">
        <v>113.049938771475</v>
      </c>
      <c r="C143">
        <v>5907.4560000000001</v>
      </c>
    </row>
    <row r="144" spans="1:3" x14ac:dyDescent="0.2">
      <c r="A144" s="3">
        <v>44947</v>
      </c>
      <c r="B144">
        <v>-22.123688259442101</v>
      </c>
      <c r="C144">
        <v>2320.1280000000002</v>
      </c>
    </row>
    <row r="145" spans="1:3" x14ac:dyDescent="0.2">
      <c r="A145" s="3">
        <v>44948</v>
      </c>
      <c r="B145">
        <v>0</v>
      </c>
      <c r="C145">
        <v>3301.6320000000001</v>
      </c>
    </row>
    <row r="146" spans="1:3" x14ac:dyDescent="0.2">
      <c r="A146" s="3">
        <v>44949</v>
      </c>
      <c r="B146">
        <v>-194.77863682159099</v>
      </c>
      <c r="C146">
        <v>7257.6</v>
      </c>
    </row>
    <row r="147" spans="1:3" x14ac:dyDescent="0.2">
      <c r="A147" s="3">
        <v>44950</v>
      </c>
      <c r="B147">
        <v>3387.6847298378898</v>
      </c>
      <c r="C147">
        <v>1183.10399999999</v>
      </c>
    </row>
    <row r="148" spans="1:3" x14ac:dyDescent="0.2">
      <c r="A148" s="3">
        <v>44951</v>
      </c>
      <c r="B148">
        <v>-134.240762547836</v>
      </c>
      <c r="C148">
        <v>4884.4799999999996</v>
      </c>
    </row>
    <row r="149" spans="1:3" x14ac:dyDescent="0.2">
      <c r="A149" s="3">
        <v>44952</v>
      </c>
      <c r="B149">
        <v>-87.445529673332601</v>
      </c>
      <c r="C149">
        <v>2456.0639999999999</v>
      </c>
    </row>
    <row r="150" spans="1:3" x14ac:dyDescent="0.2">
      <c r="A150" s="3">
        <v>44953</v>
      </c>
      <c r="B150">
        <v>97.478220583753398</v>
      </c>
      <c r="C150">
        <v>4788.8639999999996</v>
      </c>
    </row>
    <row r="151" spans="1:3" x14ac:dyDescent="0.2">
      <c r="A151" s="3">
        <v>44954</v>
      </c>
      <c r="B151">
        <v>147.91807163510001</v>
      </c>
      <c r="C151">
        <v>895.10400000000004</v>
      </c>
    </row>
    <row r="152" spans="1:3" x14ac:dyDescent="0.2">
      <c r="A152" s="3">
        <v>44955</v>
      </c>
      <c r="B152">
        <v>3762.8032012079998</v>
      </c>
      <c r="C152">
        <v>0</v>
      </c>
    </row>
    <row r="153" spans="1:3" x14ac:dyDescent="0.2">
      <c r="A153" s="3">
        <v>44956</v>
      </c>
      <c r="B153">
        <v>0</v>
      </c>
      <c r="C153">
        <v>0</v>
      </c>
    </row>
    <row r="154" spans="1:3" x14ac:dyDescent="0.2">
      <c r="A154" s="3">
        <v>44957</v>
      </c>
      <c r="B154">
        <v>-277.81882376595502</v>
      </c>
      <c r="C154">
        <v>2704.8959999999902</v>
      </c>
    </row>
    <row r="155" spans="1:3" x14ac:dyDescent="0.2">
      <c r="A155" s="3">
        <v>44958</v>
      </c>
      <c r="B155">
        <v>-0.75668181623535402</v>
      </c>
      <c r="C155">
        <v>1461.8879999999999</v>
      </c>
    </row>
    <row r="156" spans="1:3" x14ac:dyDescent="0.2">
      <c r="A156" s="3">
        <v>44959</v>
      </c>
      <c r="B156">
        <v>495.30586471269299</v>
      </c>
      <c r="C156">
        <v>0</v>
      </c>
    </row>
    <row r="157" spans="1:3" x14ac:dyDescent="0.2">
      <c r="A157" s="3">
        <v>44960</v>
      </c>
      <c r="B157">
        <v>1052.738037096</v>
      </c>
      <c r="C157">
        <v>0</v>
      </c>
    </row>
    <row r="158" spans="1:3" x14ac:dyDescent="0.2">
      <c r="A158" s="3">
        <v>44961</v>
      </c>
      <c r="B158">
        <v>1233.9802302020501</v>
      </c>
      <c r="C158">
        <v>2749.8240000000001</v>
      </c>
    </row>
    <row r="159" spans="1:3" x14ac:dyDescent="0.2">
      <c r="A159" s="3">
        <v>44962</v>
      </c>
      <c r="B159">
        <v>317.82228163567697</v>
      </c>
      <c r="C159">
        <v>5799.1679999999997</v>
      </c>
    </row>
    <row r="160" spans="1:3" x14ac:dyDescent="0.2">
      <c r="A160" s="3">
        <v>44963</v>
      </c>
      <c r="B160">
        <v>-163.13831798749899</v>
      </c>
      <c r="C160">
        <v>7528.3199999999897</v>
      </c>
    </row>
    <row r="161" spans="1:3" x14ac:dyDescent="0.2">
      <c r="A161" s="3">
        <v>44964</v>
      </c>
      <c r="B161">
        <v>71.319816518905995</v>
      </c>
      <c r="C161">
        <v>292.608</v>
      </c>
    </row>
    <row r="162" spans="1:3" x14ac:dyDescent="0.2">
      <c r="A162" s="3">
        <v>44965</v>
      </c>
      <c r="B162">
        <v>2708.64</v>
      </c>
      <c r="C162">
        <v>0</v>
      </c>
    </row>
    <row r="163" spans="1:3" x14ac:dyDescent="0.2">
      <c r="A163" s="3">
        <v>44966</v>
      </c>
      <c r="B163">
        <v>0</v>
      </c>
      <c r="C163">
        <v>0</v>
      </c>
    </row>
    <row r="164" spans="1:3" x14ac:dyDescent="0.2">
      <c r="A164" s="3">
        <v>44967</v>
      </c>
      <c r="B164">
        <v>1877.3199832893399</v>
      </c>
      <c r="C164">
        <v>1049.472</v>
      </c>
    </row>
    <row r="165" spans="1:3" x14ac:dyDescent="0.2">
      <c r="A165" s="3">
        <v>44968</v>
      </c>
      <c r="B165">
        <v>99.284187628491694</v>
      </c>
      <c r="C165">
        <v>2373.12</v>
      </c>
    </row>
    <row r="166" spans="1:3" x14ac:dyDescent="0.2">
      <c r="A166" s="3">
        <v>44969</v>
      </c>
      <c r="B166">
        <v>-1.1264987885731701</v>
      </c>
      <c r="C166">
        <v>2072.4479999999999</v>
      </c>
    </row>
    <row r="167" spans="1:3" x14ac:dyDescent="0.2">
      <c r="A167" s="3">
        <v>44970</v>
      </c>
      <c r="B167">
        <v>-145.37531052970499</v>
      </c>
      <c r="C167">
        <v>2291.328</v>
      </c>
    </row>
    <row r="168" spans="1:3" x14ac:dyDescent="0.2">
      <c r="A168" s="3">
        <v>44971</v>
      </c>
      <c r="B168">
        <v>2315.7283214101699</v>
      </c>
      <c r="C168">
        <v>1812.096</v>
      </c>
    </row>
    <row r="169" spans="1:3" x14ac:dyDescent="0.2">
      <c r="A169" s="3">
        <v>44972</v>
      </c>
      <c r="B169">
        <v>48.744186679619602</v>
      </c>
      <c r="C169">
        <v>2594.3040000000001</v>
      </c>
    </row>
    <row r="170" spans="1:3" x14ac:dyDescent="0.2">
      <c r="A170" s="3">
        <v>44973</v>
      </c>
      <c r="B170">
        <v>-170.77270845765699</v>
      </c>
      <c r="C170">
        <v>2238.3359999999998</v>
      </c>
    </row>
    <row r="171" spans="1:3" x14ac:dyDescent="0.2">
      <c r="A171" s="3">
        <v>44974</v>
      </c>
      <c r="B171">
        <v>-24.094533791362501</v>
      </c>
      <c r="C171">
        <v>3545.8559999999902</v>
      </c>
    </row>
    <row r="172" spans="1:3" x14ac:dyDescent="0.2">
      <c r="A172" s="3">
        <v>44975</v>
      </c>
      <c r="B172">
        <v>1524.7673988163201</v>
      </c>
      <c r="C172">
        <v>345.6</v>
      </c>
    </row>
    <row r="173" spans="1:3" x14ac:dyDescent="0.2">
      <c r="A173" s="3">
        <v>44976</v>
      </c>
      <c r="B173">
        <v>1171.44</v>
      </c>
      <c r="C173">
        <v>0</v>
      </c>
    </row>
    <row r="174" spans="1:3" x14ac:dyDescent="0.2">
      <c r="A174" s="3">
        <v>44977</v>
      </c>
      <c r="B174">
        <v>163.23957665399899</v>
      </c>
      <c r="C174">
        <v>0</v>
      </c>
    </row>
    <row r="175" spans="1:3" x14ac:dyDescent="0.2">
      <c r="A175" s="3">
        <v>44978</v>
      </c>
      <c r="B175">
        <v>1985.24795671889</v>
      </c>
      <c r="C175">
        <v>1736.0640000000001</v>
      </c>
    </row>
    <row r="176" spans="1:3" x14ac:dyDescent="0.2">
      <c r="A176" s="3">
        <v>44979</v>
      </c>
      <c r="B176">
        <v>-151.92619521686001</v>
      </c>
      <c r="C176">
        <v>3680.64</v>
      </c>
    </row>
    <row r="177" spans="1:3" x14ac:dyDescent="0.2">
      <c r="A177" s="3">
        <v>44980</v>
      </c>
      <c r="B177">
        <v>2017.82727673513</v>
      </c>
      <c r="C177">
        <v>1651.9680000000001</v>
      </c>
    </row>
    <row r="178" spans="1:3" x14ac:dyDescent="0.2">
      <c r="A178" s="3">
        <v>44981</v>
      </c>
      <c r="B178">
        <v>63.621806832395997</v>
      </c>
      <c r="C178">
        <v>2033.28</v>
      </c>
    </row>
    <row r="179" spans="1:3" x14ac:dyDescent="0.2">
      <c r="A179" s="3">
        <v>44982</v>
      </c>
      <c r="B179">
        <v>-82.644175997744696</v>
      </c>
      <c r="C179">
        <v>3730.1759999999999</v>
      </c>
    </row>
    <row r="180" spans="1:3" x14ac:dyDescent="0.2">
      <c r="A180" s="3">
        <v>44983</v>
      </c>
      <c r="B180">
        <v>-127.038484935436</v>
      </c>
      <c r="C180">
        <v>2847.7439999999901</v>
      </c>
    </row>
    <row r="181" spans="1:3" x14ac:dyDescent="0.2">
      <c r="A181" s="3">
        <v>44984</v>
      </c>
      <c r="B181">
        <v>62.398452378692099</v>
      </c>
      <c r="C181">
        <v>4594.1760000000004</v>
      </c>
    </row>
    <row r="182" spans="1:3" x14ac:dyDescent="0.2">
      <c r="A182" s="3">
        <v>44985</v>
      </c>
      <c r="B182">
        <v>-15.8898837078161</v>
      </c>
      <c r="C182">
        <v>8055.9359999999997</v>
      </c>
    </row>
    <row r="183" spans="1:3" x14ac:dyDescent="0.2">
      <c r="A183" s="3">
        <v>44986</v>
      </c>
      <c r="B183">
        <v>-181.703858724312</v>
      </c>
      <c r="C183">
        <v>3146.1120000000001</v>
      </c>
    </row>
    <row r="184" spans="1:3" x14ac:dyDescent="0.2">
      <c r="A184" s="3">
        <v>44987</v>
      </c>
      <c r="B184">
        <v>38.955221578343597</v>
      </c>
      <c r="C184">
        <v>2344.3200000000002</v>
      </c>
    </row>
    <row r="185" spans="1:3" x14ac:dyDescent="0.2">
      <c r="A185" s="3">
        <v>44988</v>
      </c>
      <c r="B185">
        <v>-70.115369535104094</v>
      </c>
      <c r="C185">
        <v>7065.2160000000003</v>
      </c>
    </row>
    <row r="186" spans="1:3" x14ac:dyDescent="0.2">
      <c r="A186" s="3">
        <v>44989</v>
      </c>
      <c r="B186">
        <v>90.693322097294896</v>
      </c>
      <c r="C186">
        <v>2089.7279999999901</v>
      </c>
    </row>
    <row r="187" spans="1:3" x14ac:dyDescent="0.2">
      <c r="A187" s="3">
        <v>44990</v>
      </c>
      <c r="B187">
        <v>1857.82455755668</v>
      </c>
      <c r="C187">
        <v>1406.5920000000001</v>
      </c>
    </row>
    <row r="188" spans="1:3" x14ac:dyDescent="0.2">
      <c r="A188" s="3">
        <v>44991</v>
      </c>
      <c r="B188">
        <v>1730.33209908508</v>
      </c>
      <c r="C188">
        <v>1252.2239999999999</v>
      </c>
    </row>
    <row r="189" spans="1:3" x14ac:dyDescent="0.2">
      <c r="A189" s="3">
        <v>44992</v>
      </c>
      <c r="B189">
        <v>-158.238890256383</v>
      </c>
      <c r="C189">
        <v>4148.3519999999999</v>
      </c>
    </row>
    <row r="190" spans="1:3" x14ac:dyDescent="0.2">
      <c r="A190" s="3">
        <v>44993</v>
      </c>
      <c r="B190">
        <v>47.708420129743899</v>
      </c>
      <c r="C190">
        <v>2730.24</v>
      </c>
    </row>
    <row r="191" spans="1:3" x14ac:dyDescent="0.2">
      <c r="A191" s="3">
        <v>44994</v>
      </c>
      <c r="B191">
        <v>-225.866287913511</v>
      </c>
      <c r="C191">
        <v>2467.5839999999998</v>
      </c>
    </row>
    <row r="192" spans="1:3" x14ac:dyDescent="0.2">
      <c r="A192" s="3">
        <v>44995</v>
      </c>
      <c r="B192">
        <v>-69.854464727484299</v>
      </c>
      <c r="C192">
        <v>2489.4720000000002</v>
      </c>
    </row>
    <row r="193" spans="1:3" x14ac:dyDescent="0.2">
      <c r="A193" s="3">
        <v>44996</v>
      </c>
      <c r="B193">
        <v>653.04</v>
      </c>
      <c r="C193">
        <v>0</v>
      </c>
    </row>
    <row r="194" spans="1:3" x14ac:dyDescent="0.2">
      <c r="A194" s="3">
        <v>44997</v>
      </c>
      <c r="B194" s="2">
        <v>3.7676528563679301E-14</v>
      </c>
      <c r="C194">
        <v>0</v>
      </c>
    </row>
    <row r="195" spans="1:3" x14ac:dyDescent="0.2">
      <c r="A195" s="3">
        <v>44998</v>
      </c>
      <c r="B195">
        <v>1892.2639537519899</v>
      </c>
      <c r="C195">
        <v>0</v>
      </c>
    </row>
    <row r="196" spans="1:3" x14ac:dyDescent="0.2">
      <c r="A196" s="3">
        <v>44999</v>
      </c>
      <c r="B196">
        <v>43.7492135135045</v>
      </c>
      <c r="C196">
        <v>2412.288</v>
      </c>
    </row>
    <row r="197" spans="1:3" x14ac:dyDescent="0.2">
      <c r="A197" s="3">
        <v>45000</v>
      </c>
      <c r="B197">
        <v>1879.6320000000001</v>
      </c>
      <c r="C197">
        <v>0</v>
      </c>
    </row>
    <row r="198" spans="1:3" x14ac:dyDescent="0.2">
      <c r="A198" s="3">
        <v>45001</v>
      </c>
      <c r="B198">
        <v>460.68468271061101</v>
      </c>
      <c r="C198">
        <v>1322.4959999999901</v>
      </c>
    </row>
    <row r="199" spans="1:3" x14ac:dyDescent="0.2">
      <c r="A199" s="3">
        <v>45002</v>
      </c>
      <c r="B199">
        <v>21.539570475994601</v>
      </c>
      <c r="C199">
        <v>4787.7120000000004</v>
      </c>
    </row>
    <row r="200" spans="1:3" x14ac:dyDescent="0.2">
      <c r="A200" s="3">
        <v>45003</v>
      </c>
      <c r="B200">
        <v>-124.73111424384599</v>
      </c>
      <c r="C200">
        <v>2225.6640000000002</v>
      </c>
    </row>
    <row r="201" spans="1:3" x14ac:dyDescent="0.2">
      <c r="A201" s="3">
        <v>45004</v>
      </c>
      <c r="B201">
        <v>-38.746889661693203</v>
      </c>
      <c r="C201">
        <v>4659.8399999999901</v>
      </c>
    </row>
    <row r="202" spans="1:3" x14ac:dyDescent="0.2">
      <c r="A202" s="3">
        <v>45005</v>
      </c>
      <c r="B202">
        <v>618.25918882666394</v>
      </c>
      <c r="C202">
        <v>0</v>
      </c>
    </row>
    <row r="203" spans="1:3" x14ac:dyDescent="0.2">
      <c r="A203" s="3">
        <v>45006</v>
      </c>
      <c r="B203">
        <v>0</v>
      </c>
      <c r="C203">
        <v>0</v>
      </c>
    </row>
    <row r="204" spans="1:3" x14ac:dyDescent="0.2">
      <c r="A204" s="3">
        <v>45007</v>
      </c>
      <c r="B204">
        <v>2023.4880000000001</v>
      </c>
      <c r="C204">
        <v>0</v>
      </c>
    </row>
    <row r="205" spans="1:3" x14ac:dyDescent="0.2">
      <c r="A205" s="3">
        <v>45008</v>
      </c>
      <c r="B205">
        <v>5.70378014997896</v>
      </c>
      <c r="C205">
        <v>1891.5840000000001</v>
      </c>
    </row>
    <row r="206" spans="1:3" x14ac:dyDescent="0.2">
      <c r="A206" s="3">
        <v>45009</v>
      </c>
      <c r="B206">
        <v>146.683410747799</v>
      </c>
      <c r="C206">
        <v>2360.4479999999999</v>
      </c>
    </row>
    <row r="207" spans="1:3" x14ac:dyDescent="0.2">
      <c r="A207" s="3">
        <v>45010</v>
      </c>
      <c r="B207">
        <v>2080.1489861353898</v>
      </c>
      <c r="C207">
        <v>2271.7440000000001</v>
      </c>
    </row>
    <row r="208" spans="1:3" x14ac:dyDescent="0.2">
      <c r="A208" s="3">
        <v>45011</v>
      </c>
      <c r="B208">
        <v>-1.3158550504300699</v>
      </c>
      <c r="C208">
        <v>6441.9840000000004</v>
      </c>
    </row>
    <row r="209" spans="1:3" x14ac:dyDescent="0.2">
      <c r="A209" s="3">
        <v>45012</v>
      </c>
      <c r="B209">
        <v>1750.0319999999999</v>
      </c>
      <c r="C209">
        <v>0</v>
      </c>
    </row>
    <row r="210" spans="1:3" x14ac:dyDescent="0.2">
      <c r="A210" s="3">
        <v>45013</v>
      </c>
      <c r="B210">
        <v>172.46126218629499</v>
      </c>
      <c r="C210">
        <v>5107.9679999999998</v>
      </c>
    </row>
    <row r="211" spans="1:3" x14ac:dyDescent="0.2">
      <c r="A211" s="3">
        <v>45014</v>
      </c>
      <c r="B211">
        <v>321.59719021478099</v>
      </c>
      <c r="C211">
        <v>15193.727999999999</v>
      </c>
    </row>
    <row r="212" spans="1:3" x14ac:dyDescent="0.2">
      <c r="A212" s="3">
        <v>45015</v>
      </c>
      <c r="B212">
        <v>119.071372499945</v>
      </c>
      <c r="C212">
        <v>5921.28</v>
      </c>
    </row>
    <row r="213" spans="1:3" x14ac:dyDescent="0.2">
      <c r="A213" s="3">
        <v>45016</v>
      </c>
      <c r="B213">
        <v>-457.900720259877</v>
      </c>
      <c r="C213">
        <v>7285.2479999999996</v>
      </c>
    </row>
    <row r="214" spans="1:3" x14ac:dyDescent="0.2">
      <c r="A214" s="3">
        <v>45017</v>
      </c>
      <c r="B214">
        <v>-19.077341384023899</v>
      </c>
      <c r="C214">
        <v>7370.4960000000001</v>
      </c>
    </row>
    <row r="215" spans="1:3" x14ac:dyDescent="0.2">
      <c r="A215" s="3">
        <v>45018</v>
      </c>
      <c r="B215">
        <v>64.803704083579603</v>
      </c>
      <c r="C215">
        <v>7233.4079999999904</v>
      </c>
    </row>
    <row r="216" spans="1:3" x14ac:dyDescent="0.2">
      <c r="A216" s="3">
        <v>45019</v>
      </c>
      <c r="B216">
        <v>60.324508929700301</v>
      </c>
      <c r="C216">
        <v>5920.1279999999997</v>
      </c>
    </row>
    <row r="217" spans="1:3" x14ac:dyDescent="0.2">
      <c r="A217" s="3">
        <v>45020</v>
      </c>
      <c r="B217">
        <v>-43.677521411795702</v>
      </c>
      <c r="C217">
        <v>6405.12</v>
      </c>
    </row>
    <row r="218" spans="1:3" x14ac:dyDescent="0.2">
      <c r="A218" s="3">
        <v>45021</v>
      </c>
      <c r="B218">
        <v>117.95016331292</v>
      </c>
      <c r="C218">
        <v>6400.5119999999997</v>
      </c>
    </row>
    <row r="219" spans="1:3" x14ac:dyDescent="0.2">
      <c r="A219" s="3">
        <v>45022</v>
      </c>
      <c r="B219">
        <v>-257.63756696622301</v>
      </c>
      <c r="C219">
        <v>7496.0640000000003</v>
      </c>
    </row>
    <row r="220" spans="1:3" x14ac:dyDescent="0.2">
      <c r="A220" s="3">
        <v>45023</v>
      </c>
      <c r="B220">
        <v>52.620350705282803</v>
      </c>
      <c r="C220">
        <v>5061.8879999999999</v>
      </c>
    </row>
    <row r="221" spans="1:3" x14ac:dyDescent="0.2">
      <c r="A221" s="3">
        <v>45024</v>
      </c>
      <c r="B221">
        <v>29.775219916144302</v>
      </c>
      <c r="C221">
        <v>4741.6319999999996</v>
      </c>
    </row>
    <row r="222" spans="1:3" x14ac:dyDescent="0.2">
      <c r="A222" s="3">
        <v>45025</v>
      </c>
      <c r="B222">
        <v>-36.410152772214801</v>
      </c>
      <c r="C222">
        <v>5409.7920000000004</v>
      </c>
    </row>
    <row r="223" spans="1:3" x14ac:dyDescent="0.2">
      <c r="A223" s="3">
        <v>45026</v>
      </c>
      <c r="B223">
        <v>-4.73874584511361</v>
      </c>
      <c r="C223">
        <v>4861.4399999999996</v>
      </c>
    </row>
    <row r="224" spans="1:3" x14ac:dyDescent="0.2">
      <c r="A224" s="3">
        <v>45027</v>
      </c>
      <c r="B224">
        <v>-67.398930658861801</v>
      </c>
      <c r="C224">
        <v>4563.0720000000001</v>
      </c>
    </row>
    <row r="225" spans="1:3" x14ac:dyDescent="0.2">
      <c r="A225" s="3">
        <v>45028</v>
      </c>
      <c r="B225">
        <v>121.267259071756</v>
      </c>
      <c r="C225">
        <v>5038.848</v>
      </c>
    </row>
    <row r="226" spans="1:3" x14ac:dyDescent="0.2">
      <c r="A226" s="3">
        <v>45029</v>
      </c>
      <c r="B226">
        <v>-0.27265002268211003</v>
      </c>
      <c r="C226">
        <v>5241.5999999999904</v>
      </c>
    </row>
    <row r="227" spans="1:3" x14ac:dyDescent="0.2">
      <c r="A227" s="3">
        <v>45030</v>
      </c>
      <c r="B227">
        <v>15.467002158373701</v>
      </c>
      <c r="C227">
        <v>6461.5680000000002</v>
      </c>
    </row>
    <row r="228" spans="1:3" x14ac:dyDescent="0.2">
      <c r="A228" s="3">
        <v>45031</v>
      </c>
      <c r="B228">
        <v>-59.328651485689797</v>
      </c>
      <c r="C228">
        <v>5771.5199999999904</v>
      </c>
    </row>
    <row r="229" spans="1:3" x14ac:dyDescent="0.2">
      <c r="A229" s="3">
        <v>45032</v>
      </c>
      <c r="B229">
        <v>265.33098727774399</v>
      </c>
      <c r="C229">
        <v>5710.4639999999999</v>
      </c>
    </row>
    <row r="230" spans="1:3" x14ac:dyDescent="0.2">
      <c r="A230" s="3">
        <v>45033</v>
      </c>
      <c r="B230">
        <v>8.3258791330338706</v>
      </c>
      <c r="C230">
        <v>5254.2719999999999</v>
      </c>
    </row>
    <row r="231" spans="1:3" x14ac:dyDescent="0.2">
      <c r="A231" s="3">
        <v>45034</v>
      </c>
      <c r="B231">
        <v>1180.2239999999999</v>
      </c>
      <c r="C231">
        <v>0</v>
      </c>
    </row>
    <row r="232" spans="1:3" x14ac:dyDescent="0.2">
      <c r="A232" s="3">
        <v>45035</v>
      </c>
      <c r="B232">
        <v>0</v>
      </c>
      <c r="C232">
        <v>0</v>
      </c>
    </row>
    <row r="233" spans="1:3" x14ac:dyDescent="0.2">
      <c r="A233" s="3">
        <v>45036</v>
      </c>
      <c r="B233">
        <v>2067.15959074999</v>
      </c>
      <c r="C233">
        <v>0</v>
      </c>
    </row>
    <row r="234" spans="1:3" x14ac:dyDescent="0.2">
      <c r="A234" s="3">
        <v>45037</v>
      </c>
      <c r="B234">
        <v>1061.2394517621599</v>
      </c>
      <c r="C234">
        <v>425.08800000000002</v>
      </c>
    </row>
    <row r="235" spans="1:3" x14ac:dyDescent="0.2">
      <c r="A235" s="3">
        <v>45038</v>
      </c>
      <c r="B235">
        <v>-50.400383091856902</v>
      </c>
      <c r="C235">
        <v>2883.4560000000001</v>
      </c>
    </row>
    <row r="236" spans="1:3" x14ac:dyDescent="0.2">
      <c r="A236" s="3">
        <v>45039</v>
      </c>
      <c r="B236">
        <v>1503.455750355</v>
      </c>
      <c r="C236">
        <v>0</v>
      </c>
    </row>
    <row r="237" spans="1:3" x14ac:dyDescent="0.2">
      <c r="A237" s="3">
        <v>45040</v>
      </c>
      <c r="B237">
        <v>-25.2707507777701</v>
      </c>
      <c r="C237">
        <v>2294.7840000000001</v>
      </c>
    </row>
    <row r="238" spans="1:3" x14ac:dyDescent="0.2">
      <c r="A238" s="3">
        <v>45041</v>
      </c>
      <c r="B238">
        <v>-12.550294601153499</v>
      </c>
      <c r="C238">
        <v>3070.08</v>
      </c>
    </row>
    <row r="239" spans="1:3" x14ac:dyDescent="0.2">
      <c r="A239" s="3">
        <v>45042</v>
      </c>
      <c r="B239">
        <v>24.3781768216137</v>
      </c>
      <c r="C239">
        <v>2483.712</v>
      </c>
    </row>
    <row r="240" spans="1:3" x14ac:dyDescent="0.2">
      <c r="A240" s="3">
        <v>45043</v>
      </c>
      <c r="B240">
        <v>76.533955156743701</v>
      </c>
      <c r="C240">
        <v>2981.3760000000002</v>
      </c>
    </row>
    <row r="241" spans="1:3" x14ac:dyDescent="0.2">
      <c r="A241" s="3">
        <v>45044</v>
      </c>
      <c r="B241">
        <v>-35.1815634161945</v>
      </c>
      <c r="C241">
        <v>3790.08</v>
      </c>
    </row>
    <row r="242" spans="1:3" x14ac:dyDescent="0.2">
      <c r="A242" s="3">
        <v>45045</v>
      </c>
      <c r="B242">
        <v>-63.348262903120997</v>
      </c>
      <c r="C242">
        <v>3538.944</v>
      </c>
    </row>
    <row r="243" spans="1:3" x14ac:dyDescent="0.2">
      <c r="A243" s="3">
        <v>45046</v>
      </c>
      <c r="B243">
        <v>-18.163050989323899</v>
      </c>
      <c r="C243">
        <v>7279.4879999999903</v>
      </c>
    </row>
    <row r="244" spans="1:3" x14ac:dyDescent="0.2">
      <c r="A244" s="3">
        <v>45047</v>
      </c>
      <c r="B244">
        <v>197.64034043081799</v>
      </c>
      <c r="C244">
        <v>3587.328</v>
      </c>
    </row>
    <row r="245" spans="1:3" x14ac:dyDescent="0.2">
      <c r="A245" s="3">
        <v>45048</v>
      </c>
      <c r="B245">
        <v>62.509470933798603</v>
      </c>
      <c r="C245">
        <v>3573.5039999999999</v>
      </c>
    </row>
    <row r="246" spans="1:3" x14ac:dyDescent="0.2">
      <c r="A246" s="3">
        <v>45049</v>
      </c>
      <c r="B246">
        <v>0</v>
      </c>
      <c r="C246">
        <v>0</v>
      </c>
    </row>
    <row r="247" spans="1:3" x14ac:dyDescent="0.2">
      <c r="A247" s="3">
        <v>45050</v>
      </c>
      <c r="B247">
        <v>1301.904</v>
      </c>
      <c r="C247">
        <v>0</v>
      </c>
    </row>
    <row r="248" spans="1:3" x14ac:dyDescent="0.2">
      <c r="A248" s="3">
        <v>45051</v>
      </c>
      <c r="B248">
        <v>0</v>
      </c>
      <c r="C248">
        <v>0</v>
      </c>
    </row>
    <row r="249" spans="1:3" x14ac:dyDescent="0.2">
      <c r="A249" s="3">
        <v>45052</v>
      </c>
      <c r="B249">
        <v>1343.8924700943801</v>
      </c>
      <c r="C249">
        <v>3398.4</v>
      </c>
    </row>
    <row r="250" spans="1:3" x14ac:dyDescent="0.2">
      <c r="A250" s="3">
        <v>45053</v>
      </c>
      <c r="B250">
        <v>-79.644475745382707</v>
      </c>
      <c r="C250">
        <v>3844.2240000000002</v>
      </c>
    </row>
    <row r="251" spans="1:3" x14ac:dyDescent="0.2">
      <c r="A251" s="3">
        <v>45054</v>
      </c>
      <c r="B251">
        <v>45.818302102119098</v>
      </c>
      <c r="C251">
        <v>3778.56</v>
      </c>
    </row>
    <row r="252" spans="1:3" x14ac:dyDescent="0.2">
      <c r="A252" s="3">
        <v>45055</v>
      </c>
      <c r="B252">
        <v>598.08231338136295</v>
      </c>
      <c r="C252">
        <v>1953.7919999999999</v>
      </c>
    </row>
    <row r="253" spans="1:3" x14ac:dyDescent="0.2">
      <c r="A253" s="3">
        <v>45056</v>
      </c>
      <c r="B253">
        <v>-9.2355433194619607</v>
      </c>
      <c r="C253">
        <v>3087.36</v>
      </c>
    </row>
    <row r="254" spans="1:3" x14ac:dyDescent="0.2">
      <c r="A254" s="3">
        <v>45057</v>
      </c>
      <c r="B254">
        <v>-2.2900724967895298</v>
      </c>
      <c r="C254">
        <v>3481.3440000000001</v>
      </c>
    </row>
    <row r="255" spans="1:3" x14ac:dyDescent="0.2">
      <c r="A255" s="3">
        <v>45058</v>
      </c>
      <c r="B255">
        <v>-104.051303377743</v>
      </c>
      <c r="C255">
        <v>3639.1680000000001</v>
      </c>
    </row>
    <row r="256" spans="1:3" x14ac:dyDescent="0.2">
      <c r="A256" s="3">
        <v>45059</v>
      </c>
      <c r="B256">
        <v>118.193808013186</v>
      </c>
      <c r="C256">
        <v>2635.7759999999998</v>
      </c>
    </row>
    <row r="257" spans="1:3" x14ac:dyDescent="0.2">
      <c r="A257" s="3">
        <v>45060</v>
      </c>
      <c r="B257">
        <v>117.120772720692</v>
      </c>
      <c r="C257">
        <v>0</v>
      </c>
    </row>
    <row r="258" spans="1:3" x14ac:dyDescent="0.2">
      <c r="A258" s="3">
        <v>45061</v>
      </c>
      <c r="B258">
        <v>0</v>
      </c>
      <c r="C258">
        <v>0</v>
      </c>
    </row>
    <row r="259" spans="1:3" x14ac:dyDescent="0.2">
      <c r="A259" s="3">
        <v>45062</v>
      </c>
      <c r="B259">
        <v>1099.6456471112101</v>
      </c>
      <c r="C259">
        <v>2548.2240000000002</v>
      </c>
    </row>
    <row r="260" spans="1:3" x14ac:dyDescent="0.2">
      <c r="A260" s="3">
        <v>45063</v>
      </c>
      <c r="B260">
        <v>5.1706712860290303</v>
      </c>
      <c r="C260">
        <v>2805.12</v>
      </c>
    </row>
    <row r="261" spans="1:3" x14ac:dyDescent="0.2">
      <c r="A261" s="3">
        <v>45064</v>
      </c>
      <c r="B261">
        <v>559.52146389783798</v>
      </c>
      <c r="C261">
        <v>1221.1199999999999</v>
      </c>
    </row>
    <row r="262" spans="1:3" x14ac:dyDescent="0.2">
      <c r="A262" s="3">
        <v>45065</v>
      </c>
      <c r="B262">
        <v>-70.198613723573203</v>
      </c>
      <c r="C262">
        <v>3527.424</v>
      </c>
    </row>
    <row r="263" spans="1:3" x14ac:dyDescent="0.2">
      <c r="A263" s="3">
        <v>45066</v>
      </c>
      <c r="B263">
        <v>-97.631052345901594</v>
      </c>
      <c r="C263">
        <v>3188.7359999999999</v>
      </c>
    </row>
    <row r="264" spans="1:3" x14ac:dyDescent="0.2">
      <c r="A264" s="3">
        <v>45067</v>
      </c>
      <c r="B264">
        <v>894.93681824971497</v>
      </c>
      <c r="C264">
        <v>1453.8240000000001</v>
      </c>
    </row>
    <row r="265" spans="1:3" x14ac:dyDescent="0.2">
      <c r="A265" s="3">
        <v>45068</v>
      </c>
      <c r="B265">
        <v>49.079706133333097</v>
      </c>
      <c r="C265">
        <v>0</v>
      </c>
    </row>
    <row r="266" spans="1:3" x14ac:dyDescent="0.2">
      <c r="A266" s="3">
        <v>45069</v>
      </c>
      <c r="B266">
        <v>0</v>
      </c>
      <c r="C266">
        <v>0</v>
      </c>
    </row>
    <row r="267" spans="1:3" x14ac:dyDescent="0.2">
      <c r="A267" s="3">
        <v>45070</v>
      </c>
      <c r="B267">
        <v>1322.0640000000001</v>
      </c>
      <c r="C267">
        <v>0</v>
      </c>
    </row>
    <row r="268" spans="1:3" x14ac:dyDescent="0.2">
      <c r="A268" s="3">
        <v>45071</v>
      </c>
      <c r="B268">
        <v>789.50683992161601</v>
      </c>
      <c r="C268">
        <v>2616.192</v>
      </c>
    </row>
    <row r="269" spans="1:3" x14ac:dyDescent="0.2">
      <c r="A269" s="3">
        <v>45072</v>
      </c>
      <c r="B269">
        <v>66.205828937468297</v>
      </c>
      <c r="C269">
        <v>3403.0079999999998</v>
      </c>
    </row>
    <row r="270" spans="1:3" x14ac:dyDescent="0.2">
      <c r="A270" s="3">
        <v>45073</v>
      </c>
      <c r="B270">
        <v>799.20206339388506</v>
      </c>
      <c r="C270">
        <v>1556.3520000000001</v>
      </c>
    </row>
    <row r="271" spans="1:3" x14ac:dyDescent="0.2">
      <c r="A271" s="3">
        <v>45074</v>
      </c>
      <c r="B271">
        <v>-10.660651392322899</v>
      </c>
      <c r="C271">
        <v>5208.192</v>
      </c>
    </row>
    <row r="272" spans="1:3" x14ac:dyDescent="0.2">
      <c r="A272" s="3">
        <v>45075</v>
      </c>
      <c r="B272">
        <v>25.236455135134001</v>
      </c>
      <c r="C272">
        <v>3596.5439999999999</v>
      </c>
    </row>
    <row r="273" spans="1:3" x14ac:dyDescent="0.2">
      <c r="A273" s="3">
        <v>45076</v>
      </c>
      <c r="B273">
        <v>-73.970854854055503</v>
      </c>
      <c r="C273">
        <v>4815.3599999999997</v>
      </c>
    </row>
    <row r="274" spans="1:3" x14ac:dyDescent="0.2">
      <c r="A274" s="3">
        <v>45077</v>
      </c>
      <c r="B274">
        <v>114.59130922766801</v>
      </c>
      <c r="C274">
        <v>4920.192</v>
      </c>
    </row>
    <row r="275" spans="1:3" x14ac:dyDescent="0.2">
      <c r="A275" s="3">
        <v>45078</v>
      </c>
      <c r="B275">
        <v>-71.229501161139098</v>
      </c>
      <c r="C275">
        <v>4750.848</v>
      </c>
    </row>
    <row r="276" spans="1:3" x14ac:dyDescent="0.2">
      <c r="A276" s="3">
        <v>45079</v>
      </c>
      <c r="B276">
        <v>21.057061513491401</v>
      </c>
      <c r="C276">
        <v>2885.76</v>
      </c>
    </row>
    <row r="277" spans="1:3" x14ac:dyDescent="0.2">
      <c r="A277" s="3">
        <v>45080</v>
      </c>
      <c r="B277">
        <v>-42.453145535128598</v>
      </c>
      <c r="C277">
        <v>4005.5039999999999</v>
      </c>
    </row>
    <row r="278" spans="1:3" x14ac:dyDescent="0.2">
      <c r="A278" s="3">
        <v>45081</v>
      </c>
      <c r="B278">
        <v>0.87985434630288595</v>
      </c>
      <c r="C278">
        <v>3699.0720000000001</v>
      </c>
    </row>
    <row r="279" spans="1:3" x14ac:dyDescent="0.2">
      <c r="A279" s="3">
        <v>45082</v>
      </c>
      <c r="B279">
        <v>-52.824256552691097</v>
      </c>
      <c r="C279">
        <v>3109.248</v>
      </c>
    </row>
    <row r="280" spans="1:3" x14ac:dyDescent="0.2">
      <c r="A280" s="3">
        <v>45083</v>
      </c>
      <c r="B280">
        <v>109.736869114906</v>
      </c>
      <c r="C280">
        <v>2689.92</v>
      </c>
    </row>
    <row r="281" spans="1:3" x14ac:dyDescent="0.2">
      <c r="A281" s="3">
        <v>45084</v>
      </c>
      <c r="B281">
        <v>-19.556414549121001</v>
      </c>
      <c r="C281">
        <v>2927.232</v>
      </c>
    </row>
    <row r="282" spans="1:3" x14ac:dyDescent="0.2">
      <c r="A282" s="3">
        <v>45085</v>
      </c>
      <c r="B282">
        <v>0</v>
      </c>
      <c r="C282">
        <v>0</v>
      </c>
    </row>
    <row r="283" spans="1:3" x14ac:dyDescent="0.2">
      <c r="A283" s="3">
        <v>45086</v>
      </c>
      <c r="B283">
        <v>1238.9760000000001</v>
      </c>
      <c r="C283">
        <v>0</v>
      </c>
    </row>
    <row r="284" spans="1:3" x14ac:dyDescent="0.2">
      <c r="A284" s="3">
        <v>45087</v>
      </c>
      <c r="B284">
        <v>1723.9680000000001</v>
      </c>
      <c r="C284">
        <v>0</v>
      </c>
    </row>
    <row r="285" spans="1:3" x14ac:dyDescent="0.2">
      <c r="A285" s="3">
        <v>45088</v>
      </c>
      <c r="B285">
        <v>124.87865628108</v>
      </c>
      <c r="C285">
        <v>4332.6719999999996</v>
      </c>
    </row>
    <row r="286" spans="1:3" x14ac:dyDescent="0.2">
      <c r="A286" s="3">
        <v>45089</v>
      </c>
      <c r="B286">
        <v>-73.689770810799303</v>
      </c>
      <c r="C286">
        <v>3662.2080000000001</v>
      </c>
    </row>
    <row r="287" spans="1:3" x14ac:dyDescent="0.2">
      <c r="A287" s="3">
        <v>45090</v>
      </c>
      <c r="B287">
        <v>-8.6244668344324698</v>
      </c>
      <c r="C287">
        <v>5232.384</v>
      </c>
    </row>
    <row r="288" spans="1:3" x14ac:dyDescent="0.2">
      <c r="A288" s="3">
        <v>45091</v>
      </c>
      <c r="B288">
        <v>32.664708691737403</v>
      </c>
      <c r="C288">
        <v>4633.3440000000001</v>
      </c>
    </row>
    <row r="289" spans="1:3" x14ac:dyDescent="0.2">
      <c r="A289" s="3">
        <v>45092</v>
      </c>
      <c r="B289">
        <v>110.944698488247</v>
      </c>
      <c r="C289">
        <v>13764.0959999999</v>
      </c>
    </row>
    <row r="290" spans="1:3" x14ac:dyDescent="0.2">
      <c r="A290" s="3">
        <v>45093</v>
      </c>
      <c r="B290">
        <v>-15.920252064193001</v>
      </c>
      <c r="C290">
        <v>2642.6880000000001</v>
      </c>
    </row>
    <row r="291" spans="1:3" x14ac:dyDescent="0.2">
      <c r="A291" s="3">
        <v>45094</v>
      </c>
      <c r="B291">
        <v>1.05080210173477</v>
      </c>
      <c r="C291">
        <v>3692.16</v>
      </c>
    </row>
    <row r="292" spans="1:3" x14ac:dyDescent="0.2">
      <c r="A292" s="3">
        <v>45095</v>
      </c>
      <c r="B292">
        <v>10.1456246262543</v>
      </c>
      <c r="C292">
        <v>3718.6559999999999</v>
      </c>
    </row>
    <row r="293" spans="1:3" x14ac:dyDescent="0.2">
      <c r="A293" s="3">
        <v>45096</v>
      </c>
      <c r="B293">
        <v>-104.42151501075</v>
      </c>
      <c r="C293">
        <v>3559.68</v>
      </c>
    </row>
    <row r="294" spans="1:3" x14ac:dyDescent="0.2">
      <c r="A294" s="3">
        <v>45097</v>
      </c>
      <c r="B294">
        <v>1147.24980135442</v>
      </c>
      <c r="C294">
        <v>2035.5840000000001</v>
      </c>
    </row>
    <row r="295" spans="1:3" x14ac:dyDescent="0.2">
      <c r="A295" s="3">
        <v>45098</v>
      </c>
      <c r="B295">
        <v>-34.305156972896597</v>
      </c>
      <c r="C295">
        <v>2611.5839999999998</v>
      </c>
    </row>
    <row r="296" spans="1:3" x14ac:dyDescent="0.2">
      <c r="A296" s="3">
        <v>45099</v>
      </c>
      <c r="B296">
        <v>-7.3362084540712802</v>
      </c>
      <c r="C296">
        <v>1170.432</v>
      </c>
    </row>
    <row r="297" spans="1:3" x14ac:dyDescent="0.2">
      <c r="A297" s="3">
        <v>45100</v>
      </c>
      <c r="B297">
        <v>1231.7760000000001</v>
      </c>
      <c r="C297">
        <v>0</v>
      </c>
    </row>
    <row r="298" spans="1:3" x14ac:dyDescent="0.2">
      <c r="A298" s="3">
        <v>45101</v>
      </c>
      <c r="B298">
        <v>1315.008</v>
      </c>
      <c r="C298">
        <v>0</v>
      </c>
    </row>
    <row r="299" spans="1:3" x14ac:dyDescent="0.2">
      <c r="A299" s="3">
        <v>45102</v>
      </c>
      <c r="B299">
        <v>107.85834546666599</v>
      </c>
      <c r="C299">
        <v>0</v>
      </c>
    </row>
    <row r="300" spans="1:3" x14ac:dyDescent="0.2">
      <c r="A300" s="3">
        <v>45103</v>
      </c>
      <c r="B300">
        <v>538.70638282666505</v>
      </c>
      <c r="C300">
        <v>0</v>
      </c>
    </row>
    <row r="301" spans="1:3" x14ac:dyDescent="0.2">
      <c r="A301" s="3">
        <v>45104</v>
      </c>
      <c r="B301">
        <v>1337.26662287565</v>
      </c>
      <c r="C301">
        <v>1580.5439999999901</v>
      </c>
    </row>
    <row r="302" spans="1:3" x14ac:dyDescent="0.2">
      <c r="A302" s="3">
        <v>45105</v>
      </c>
      <c r="B302">
        <v>208.09011344865499</v>
      </c>
      <c r="C302">
        <v>4631.04</v>
      </c>
    </row>
    <row r="303" spans="1:3" x14ac:dyDescent="0.2">
      <c r="A303" s="3">
        <v>45106</v>
      </c>
      <c r="B303">
        <v>0</v>
      </c>
      <c r="C303">
        <v>0</v>
      </c>
    </row>
    <row r="304" spans="1:3" x14ac:dyDescent="0.2">
      <c r="A304" s="3">
        <v>45107</v>
      </c>
      <c r="B304">
        <v>0</v>
      </c>
      <c r="C304">
        <v>0</v>
      </c>
    </row>
    <row r="305" spans="1:3" x14ac:dyDescent="0.2">
      <c r="A305" s="3">
        <v>45108</v>
      </c>
      <c r="B305">
        <v>0</v>
      </c>
      <c r="C305">
        <v>0</v>
      </c>
    </row>
    <row r="306" spans="1:3" x14ac:dyDescent="0.2">
      <c r="A306" s="3">
        <v>45109</v>
      </c>
      <c r="B306">
        <v>547.20000000000005</v>
      </c>
      <c r="C306">
        <v>0</v>
      </c>
    </row>
    <row r="307" spans="1:3" x14ac:dyDescent="0.2">
      <c r="A307" s="3">
        <v>45110</v>
      </c>
      <c r="B307">
        <v>348.048</v>
      </c>
      <c r="C307">
        <v>0</v>
      </c>
    </row>
    <row r="308" spans="1:3" x14ac:dyDescent="0.2">
      <c r="A308" s="3">
        <v>45111</v>
      </c>
      <c r="B308">
        <v>-1.17343528764927</v>
      </c>
      <c r="C308">
        <v>18021.887999999999</v>
      </c>
    </row>
    <row r="309" spans="1:3" x14ac:dyDescent="0.2">
      <c r="A309" s="3">
        <v>45112</v>
      </c>
      <c r="B309">
        <v>1.0520511111498601</v>
      </c>
      <c r="C309">
        <v>2647.2959999999998</v>
      </c>
    </row>
    <row r="310" spans="1:3" x14ac:dyDescent="0.2">
      <c r="A310" s="3">
        <v>45113</v>
      </c>
      <c r="B310">
        <v>1274.8320000000001</v>
      </c>
      <c r="C310">
        <v>0</v>
      </c>
    </row>
    <row r="311" spans="1:3" x14ac:dyDescent="0.2">
      <c r="A311" s="3">
        <v>45114</v>
      </c>
      <c r="B311">
        <v>598.96566760533301</v>
      </c>
      <c r="C311">
        <v>0</v>
      </c>
    </row>
    <row r="312" spans="1:3" x14ac:dyDescent="0.2">
      <c r="A312" s="3">
        <v>45115</v>
      </c>
      <c r="B312">
        <v>124.80816742576501</v>
      </c>
      <c r="C312">
        <v>7966.08</v>
      </c>
    </row>
    <row r="313" spans="1:3" x14ac:dyDescent="0.2">
      <c r="A313" s="3">
        <v>45116</v>
      </c>
      <c r="B313">
        <v>70.012424292494799</v>
      </c>
      <c r="C313">
        <v>4579.2</v>
      </c>
    </row>
    <row r="314" spans="1:3" x14ac:dyDescent="0.2">
      <c r="A314" s="3">
        <v>45117</v>
      </c>
      <c r="B314">
        <v>-52.3004238832821</v>
      </c>
      <c r="C314">
        <v>3726.72</v>
      </c>
    </row>
    <row r="315" spans="1:3" x14ac:dyDescent="0.2">
      <c r="A315" s="3">
        <v>45118</v>
      </c>
      <c r="B315">
        <v>1032.13513129644</v>
      </c>
      <c r="C315">
        <v>3767.04</v>
      </c>
    </row>
    <row r="316" spans="1:3" x14ac:dyDescent="0.2">
      <c r="A316" s="3">
        <v>45119</v>
      </c>
      <c r="B316">
        <v>73.354122359252401</v>
      </c>
      <c r="C316">
        <v>14274.431999999901</v>
      </c>
    </row>
    <row r="317" spans="1:3" x14ac:dyDescent="0.2">
      <c r="A317" s="3">
        <v>45120</v>
      </c>
      <c r="B317">
        <v>11.794189808573901</v>
      </c>
      <c r="C317">
        <v>5450.1120000000001</v>
      </c>
    </row>
    <row r="318" spans="1:3" x14ac:dyDescent="0.2">
      <c r="A318" s="3">
        <v>45121</v>
      </c>
      <c r="B318">
        <v>64.746302137972194</v>
      </c>
      <c r="C318">
        <v>3595.3919999999998</v>
      </c>
    </row>
    <row r="319" spans="1:3" x14ac:dyDescent="0.2">
      <c r="A319" s="3">
        <v>45122</v>
      </c>
      <c r="B319">
        <v>-22.943534170638799</v>
      </c>
      <c r="C319">
        <v>6607.8720000000003</v>
      </c>
    </row>
    <row r="320" spans="1:3" x14ac:dyDescent="0.2">
      <c r="A320" s="3">
        <v>45123</v>
      </c>
      <c r="B320">
        <v>25.837624776083199</v>
      </c>
      <c r="C320">
        <v>10043.1359999999</v>
      </c>
    </row>
    <row r="321" spans="1:3" x14ac:dyDescent="0.2">
      <c r="A321" s="3">
        <v>45124</v>
      </c>
      <c r="B321">
        <v>121.690245986912</v>
      </c>
      <c r="C321">
        <v>8305.92</v>
      </c>
    </row>
    <row r="322" spans="1:3" x14ac:dyDescent="0.2">
      <c r="A322" s="3">
        <v>45125</v>
      </c>
      <c r="B322">
        <v>49.534269741938701</v>
      </c>
      <c r="C322">
        <v>4674.8159999999998</v>
      </c>
    </row>
    <row r="323" spans="1:3" x14ac:dyDescent="0.2">
      <c r="A323" s="3">
        <v>45126</v>
      </c>
      <c r="B323">
        <v>22.466407911643401</v>
      </c>
      <c r="C323">
        <v>6225.4079999999904</v>
      </c>
    </row>
    <row r="324" spans="1:3" x14ac:dyDescent="0.2">
      <c r="A324" s="3">
        <v>45127</v>
      </c>
      <c r="B324">
        <v>36.748466383615103</v>
      </c>
      <c r="C324">
        <v>2854.6559999999999</v>
      </c>
    </row>
    <row r="325" spans="1:3" x14ac:dyDescent="0.2">
      <c r="A325" s="3">
        <v>45128</v>
      </c>
      <c r="B325">
        <v>87.832407827014706</v>
      </c>
      <c r="C325">
        <v>5114.88</v>
      </c>
    </row>
    <row r="326" spans="1:3" x14ac:dyDescent="0.2">
      <c r="A326" s="3">
        <v>45129</v>
      </c>
      <c r="B326">
        <v>-27.747699510177601</v>
      </c>
      <c r="C326">
        <v>3088.5119999999902</v>
      </c>
    </row>
    <row r="327" spans="1:3" x14ac:dyDescent="0.2">
      <c r="A327" s="3">
        <v>45130</v>
      </c>
      <c r="B327">
        <v>-59.571503472680803</v>
      </c>
      <c r="C327">
        <v>5955.84</v>
      </c>
    </row>
    <row r="328" spans="1:3" x14ac:dyDescent="0.2">
      <c r="A328" s="3">
        <v>45131</v>
      </c>
      <c r="B328">
        <v>-11.550386311535901</v>
      </c>
      <c r="C328">
        <v>2651.904</v>
      </c>
    </row>
    <row r="329" spans="1:3" x14ac:dyDescent="0.2">
      <c r="A329" s="3">
        <v>45132</v>
      </c>
      <c r="B329">
        <v>-40.772758572998001</v>
      </c>
      <c r="C329">
        <v>3874.1759999999899</v>
      </c>
    </row>
    <row r="330" spans="1:3" x14ac:dyDescent="0.2">
      <c r="A330" s="3">
        <v>45133</v>
      </c>
      <c r="B330">
        <v>20.2579677059646</v>
      </c>
      <c r="C330">
        <v>3409.92</v>
      </c>
    </row>
    <row r="331" spans="1:3" x14ac:dyDescent="0.2">
      <c r="A331" s="3">
        <v>45134</v>
      </c>
      <c r="B331">
        <v>54.0057087390067</v>
      </c>
      <c r="C331">
        <v>2732.5439999999999</v>
      </c>
    </row>
    <row r="332" spans="1:3" x14ac:dyDescent="0.2">
      <c r="A332" s="3">
        <v>45135</v>
      </c>
      <c r="B332">
        <v>-17.388785508462501</v>
      </c>
      <c r="C332">
        <v>2448</v>
      </c>
    </row>
    <row r="333" spans="1:3" x14ac:dyDescent="0.2">
      <c r="A333" s="3">
        <v>45136</v>
      </c>
      <c r="B333">
        <v>124.587945355138</v>
      </c>
      <c r="C333">
        <v>4527.3599999999997</v>
      </c>
    </row>
    <row r="334" spans="1:3" x14ac:dyDescent="0.2">
      <c r="A334" s="3">
        <v>45137</v>
      </c>
      <c r="B334">
        <v>20.772780132168901</v>
      </c>
      <c r="C334">
        <v>3414.5279999999998</v>
      </c>
    </row>
    <row r="335" spans="1:3" x14ac:dyDescent="0.2">
      <c r="A335" s="3">
        <v>45138</v>
      </c>
      <c r="B335">
        <v>-137.39084035623699</v>
      </c>
      <c r="C335">
        <v>4214.0159999999996</v>
      </c>
    </row>
    <row r="336" spans="1:3" x14ac:dyDescent="0.2">
      <c r="A336" s="3">
        <v>45139</v>
      </c>
      <c r="B336">
        <v>-154.02823438924599</v>
      </c>
      <c r="C336">
        <v>2827.0079999999998</v>
      </c>
    </row>
    <row r="337" spans="1:3" x14ac:dyDescent="0.2">
      <c r="A337" s="3">
        <v>45140</v>
      </c>
      <c r="B337">
        <v>-6.5450118812349398</v>
      </c>
      <c r="C337">
        <v>3286.6559999999999</v>
      </c>
    </row>
    <row r="338" spans="1:3" x14ac:dyDescent="0.2">
      <c r="A338" s="3">
        <v>45141</v>
      </c>
      <c r="B338">
        <v>5.8115874458121901</v>
      </c>
      <c r="C338">
        <v>2318.9760000000001</v>
      </c>
    </row>
    <row r="339" spans="1:3" x14ac:dyDescent="0.2">
      <c r="A339" s="3">
        <v>45142</v>
      </c>
      <c r="B339">
        <v>81.843884943341905</v>
      </c>
      <c r="C339">
        <v>2623.1039999999998</v>
      </c>
    </row>
    <row r="340" spans="1:3" x14ac:dyDescent="0.2">
      <c r="A340" s="3">
        <v>45143</v>
      </c>
      <c r="B340">
        <v>122.662643750718</v>
      </c>
      <c r="C340">
        <v>2077.056</v>
      </c>
    </row>
    <row r="341" spans="1:3" x14ac:dyDescent="0.2">
      <c r="A341" s="3">
        <v>45144</v>
      </c>
      <c r="B341">
        <v>-99.702558471073104</v>
      </c>
      <c r="C341">
        <v>2686.4639999999999</v>
      </c>
    </row>
    <row r="342" spans="1:3" x14ac:dyDescent="0.2">
      <c r="A342" s="3">
        <v>45145</v>
      </c>
      <c r="B342">
        <v>-9.7661165107985095</v>
      </c>
      <c r="C342">
        <v>5028.4799999999996</v>
      </c>
    </row>
    <row r="343" spans="1:3" x14ac:dyDescent="0.2">
      <c r="A343" s="3">
        <v>45146</v>
      </c>
      <c r="B343">
        <v>98.945199481523801</v>
      </c>
      <c r="C343">
        <v>1807.4879999999901</v>
      </c>
    </row>
    <row r="344" spans="1:3" x14ac:dyDescent="0.2">
      <c r="A344" s="3">
        <v>45147</v>
      </c>
      <c r="B344">
        <v>48.439443830010497</v>
      </c>
      <c r="C344">
        <v>1816.704</v>
      </c>
    </row>
    <row r="345" spans="1:3" x14ac:dyDescent="0.2">
      <c r="A345" s="3">
        <v>45148</v>
      </c>
      <c r="B345">
        <v>-123.441269501596</v>
      </c>
      <c r="C345">
        <v>2772.86399999999</v>
      </c>
    </row>
    <row r="346" spans="1:3" x14ac:dyDescent="0.2">
      <c r="A346" s="3">
        <v>45149</v>
      </c>
      <c r="B346">
        <v>-77.314107610778706</v>
      </c>
      <c r="C346">
        <v>3037.8240000000001</v>
      </c>
    </row>
    <row r="347" spans="1:3" x14ac:dyDescent="0.2">
      <c r="A347" s="3">
        <v>45150</v>
      </c>
      <c r="B347">
        <v>96.242962667013899</v>
      </c>
      <c r="C347">
        <v>5197.8239999999996</v>
      </c>
    </row>
    <row r="348" spans="1:3" x14ac:dyDescent="0.2">
      <c r="A348" s="3">
        <v>45151</v>
      </c>
      <c r="B348">
        <v>-40.695406662452797</v>
      </c>
      <c r="C348">
        <v>6543.36</v>
      </c>
    </row>
    <row r="349" spans="1:3" x14ac:dyDescent="0.2">
      <c r="A349" s="3">
        <v>45152</v>
      </c>
      <c r="B349">
        <v>-31.690182661096799</v>
      </c>
      <c r="C349">
        <v>2954.88</v>
      </c>
    </row>
    <row r="350" spans="1:3" x14ac:dyDescent="0.2">
      <c r="A350" s="3">
        <v>45153</v>
      </c>
      <c r="B350">
        <v>-110.496370031613</v>
      </c>
      <c r="C350">
        <v>2647.2959999999998</v>
      </c>
    </row>
    <row r="351" spans="1:3" x14ac:dyDescent="0.2">
      <c r="A351" s="3">
        <v>45154</v>
      </c>
      <c r="B351">
        <v>25.7951547258915</v>
      </c>
      <c r="C351">
        <v>2113.92</v>
      </c>
    </row>
    <row r="352" spans="1:3" x14ac:dyDescent="0.2">
      <c r="A352" s="3">
        <v>45155</v>
      </c>
      <c r="B352">
        <v>1249.4879999999901</v>
      </c>
      <c r="C352">
        <v>0</v>
      </c>
    </row>
    <row r="353" spans="1:3" x14ac:dyDescent="0.2">
      <c r="A353" s="3">
        <v>45156</v>
      </c>
      <c r="B353">
        <v>1128.2755363078199</v>
      </c>
      <c r="C353">
        <v>2044.8</v>
      </c>
    </row>
    <row r="354" spans="1:3" x14ac:dyDescent="0.2">
      <c r="A354" s="3">
        <v>45157</v>
      </c>
      <c r="B354">
        <v>889.69950512396497</v>
      </c>
      <c r="C354">
        <v>1581.6959999999999</v>
      </c>
    </row>
    <row r="355" spans="1:3" x14ac:dyDescent="0.2">
      <c r="A355" s="3">
        <v>45158</v>
      </c>
      <c r="B355">
        <v>90.212982875675394</v>
      </c>
      <c r="C355">
        <v>627.84</v>
      </c>
    </row>
    <row r="356" spans="1:3" x14ac:dyDescent="0.2">
      <c r="A356" s="3">
        <v>45159</v>
      </c>
      <c r="B356">
        <v>1664.7840000000001</v>
      </c>
      <c r="C356">
        <v>0</v>
      </c>
    </row>
    <row r="357" spans="1:3" x14ac:dyDescent="0.2">
      <c r="A357" s="3">
        <v>45160</v>
      </c>
      <c r="B357">
        <v>-202.47058975583599</v>
      </c>
      <c r="C357">
        <v>3390.3359999999998</v>
      </c>
    </row>
    <row r="358" spans="1:3" x14ac:dyDescent="0.2">
      <c r="A358" s="3">
        <v>45161</v>
      </c>
      <c r="B358">
        <v>46.470656255536099</v>
      </c>
      <c r="C358">
        <v>2695.68</v>
      </c>
    </row>
    <row r="359" spans="1:3" x14ac:dyDescent="0.2">
      <c r="A359" s="3">
        <v>45162</v>
      </c>
      <c r="B359">
        <v>-38.741111879800698</v>
      </c>
      <c r="C359">
        <v>4461.6959999999999</v>
      </c>
    </row>
    <row r="360" spans="1:3" x14ac:dyDescent="0.2">
      <c r="A360" s="3">
        <v>45163</v>
      </c>
      <c r="B360">
        <v>-44.412109210813099</v>
      </c>
      <c r="C360">
        <v>3333.8879999999999</v>
      </c>
    </row>
    <row r="361" spans="1:3" x14ac:dyDescent="0.2">
      <c r="A361" s="3">
        <v>45164</v>
      </c>
      <c r="B361">
        <v>34.011780056199903</v>
      </c>
      <c r="C361">
        <v>2974.4639999999999</v>
      </c>
    </row>
    <row r="362" spans="1:3" x14ac:dyDescent="0.2">
      <c r="A362" s="3">
        <v>45165</v>
      </c>
      <c r="B362">
        <v>68.300210822156998</v>
      </c>
      <c r="C362">
        <v>2380.0320000000002</v>
      </c>
    </row>
    <row r="363" spans="1:3" x14ac:dyDescent="0.2">
      <c r="A363" s="3">
        <v>45166</v>
      </c>
      <c r="B363">
        <v>1909.0837273877501</v>
      </c>
      <c r="C363">
        <v>0</v>
      </c>
    </row>
    <row r="364" spans="1:3" x14ac:dyDescent="0.2">
      <c r="A364" s="3">
        <v>45167</v>
      </c>
      <c r="B364">
        <v>1249.8701749059701</v>
      </c>
      <c r="C364">
        <v>845.56799999999998</v>
      </c>
    </row>
    <row r="365" spans="1:3" x14ac:dyDescent="0.2">
      <c r="B365" s="1"/>
      <c r="C365" s="1"/>
    </row>
  </sheetData>
  <sortState xmlns:xlrd2="http://schemas.microsoft.com/office/spreadsheetml/2017/richdata2" ref="R1:U369">
    <sortCondition ref="U1:U36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Market_Revenue_Output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Behaghel</dc:creator>
  <cp:lastModifiedBy>Sebastien Behaghel</cp:lastModifiedBy>
  <dcterms:created xsi:type="dcterms:W3CDTF">2023-08-31T14:48:24Z</dcterms:created>
  <dcterms:modified xsi:type="dcterms:W3CDTF">2023-09-03T23:33:46Z</dcterms:modified>
</cp:coreProperties>
</file>