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tabRatio="598" firstSheet="14" activeTab="18"/>
  </bookViews>
  <sheets>
    <sheet name="CUADROA3" sheetId="27" r:id="rId1"/>
    <sheet name="CUADROA2" sheetId="26" r:id="rId2"/>
    <sheet name="BALANCE_ELECT 96" sheetId="25" r:id="rId3"/>
    <sheet name="SECT_U.FIS." sheetId="24" r:id="rId4"/>
    <sheet name="SECT_TERAC." sheetId="29" r:id="rId5"/>
    <sheet name="CUADRO18" sheetId="21" r:id="rId6"/>
    <sheet name="CUADRO17" sheetId="20" r:id="rId7"/>
    <sheet name="CUADRO16" sheetId="19" r:id="rId8"/>
    <sheet name="CUADRO15" sheetId="18" r:id="rId9"/>
    <sheet name="CUADRO14" sheetId="17" r:id="rId10"/>
    <sheet name="CUADRO13" sheetId="16" r:id="rId11"/>
    <sheet name="CUADRO12" sheetId="15" r:id="rId12"/>
    <sheet name="CUADRO11" sheetId="14" r:id="rId13"/>
    <sheet name="CUADRO10" sheetId="13" r:id="rId14"/>
    <sheet name="CUADRO9" sheetId="12" r:id="rId15"/>
    <sheet name="CUADRO8" sheetId="11" r:id="rId16"/>
    <sheet name="CUADRO7" sheetId="10" r:id="rId17"/>
    <sheet name="CUADRO6" sheetId="9" r:id="rId18"/>
    <sheet name="CUADRO5 " sheetId="28" r:id="rId19"/>
    <sheet name="CUADRO4" sheetId="7" r:id="rId20"/>
    <sheet name="CUADRO3" sheetId="6" r:id="rId21"/>
    <sheet name="CUADRO2" sheetId="5" r:id="rId22"/>
    <sheet name="CUADRO1" sheetId="4" r:id="rId23"/>
  </sheets>
  <definedNames>
    <definedName name="a" localSheetId="4">SECT_TERAC.!$Y$1:$AS$46</definedName>
    <definedName name="A" localSheetId="3">SECT_U.FIS.!$X$1:$AR$48</definedName>
    <definedName name="a">#REF!</definedName>
    <definedName name="_xlnm.Print_Area" localSheetId="2">'BALANCE_ELECT 96'!$A$1:$D$58</definedName>
    <definedName name="_xlnm.Print_Area" localSheetId="22">CUADRO1!$A$1:$D$22</definedName>
    <definedName name="_xlnm.Print_Area" localSheetId="12">CUADRO11!$A$1:$F$44</definedName>
    <definedName name="_xlnm.Print_Area" localSheetId="11">CUADRO12!$A$1:$H$50</definedName>
    <definedName name="_xlnm.Print_Area" localSheetId="10">CUADRO13!$A$1:$G$47</definedName>
    <definedName name="_xlnm.Print_Area" localSheetId="9">CUADRO14!$A$1:$F$27</definedName>
    <definedName name="_xlnm.Print_Area" localSheetId="8">CUADRO15!$A$1:$L$38</definedName>
    <definedName name="_xlnm.Print_Area" localSheetId="6">CUADRO17!$A$1:$G$36</definedName>
    <definedName name="_xlnm.Print_Area" localSheetId="21">CUADRO2!$A$1:$D$30</definedName>
    <definedName name="_xlnm.Print_Area" localSheetId="20">CUADRO3!$A$1:$F$21</definedName>
    <definedName name="_xlnm.Print_Area" localSheetId="19">CUADRO4!$A$1:$H$53</definedName>
    <definedName name="_xlnm.Print_Area" localSheetId="18">'CUADRO5 '!$B$1:$I$52</definedName>
    <definedName name="_xlnm.Print_Area" localSheetId="17">CUADRO6!$A$1:$F$29</definedName>
    <definedName name="_xlnm.Print_Area" localSheetId="16">CUADRO7!$A$1:$L$41</definedName>
    <definedName name="_xlnm.Print_Area" localSheetId="14">CUADRO9!$A$1:$G$39</definedName>
    <definedName name="_xlnm.Print_Area" localSheetId="1">CUADROA2!$A$1:$E$30</definedName>
    <definedName name="_xlnm.Print_Area" localSheetId="4">SECT_TERAC.!$A$1:$W$46</definedName>
    <definedName name="_xlnm.Print_Area" localSheetId="3">SECT_U.FIS.!$A$1:$V$48</definedName>
    <definedName name="_xlnm.Print_Area">#REF!</definedName>
    <definedName name="CANTIDAD">CUADRO14!$B$2:$B$427</definedName>
    <definedName name="SEUSA">CUADRO14!$M$2:$M$427</definedName>
    <definedName name="SSS">SECT_U.FIS.!$X$1:$AR$48</definedName>
    <definedName name="TRANSPORTE">CUADRO14!$E$2:$E$427</definedName>
    <definedName name="zzz">SECT_TERAC.!$Y$1:$AS$46</definedName>
  </definedNames>
  <calcPr calcId="162913"/>
</workbook>
</file>

<file path=xl/calcChain.xml><?xml version="1.0" encoding="utf-8"?>
<calcChain xmlns="http://schemas.openxmlformats.org/spreadsheetml/2006/main">
  <c r="D41" i="10" l="1"/>
  <c r="E41" i="10"/>
  <c r="F41" i="10"/>
  <c r="H41" i="10"/>
  <c r="I41" i="10"/>
  <c r="J41" i="10"/>
  <c r="H38" i="12"/>
</calcChain>
</file>

<file path=xl/sharedStrings.xml><?xml version="1.0" encoding="utf-8"?>
<sst xmlns="http://schemas.openxmlformats.org/spreadsheetml/2006/main" count="1532" uniqueCount="402">
  <si>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</si>
  <si>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</si>
  <si>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</si>
  <si>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</si>
  <si>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</si>
  <si>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</si>
  <si>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</si>
  <si>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</si>
  <si>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</si>
  <si>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</si>
  <si>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</si>
  <si>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</si>
  <si>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</si>
  <si>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</si>
  <si>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</si>
  <si>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</si>
  <si>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</si>
  <si>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</si>
  <si>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</si>
  <si>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</si>
  <si>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</si>
  <si>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</si>
  <si>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</si>
  <si>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</si>
  <si>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</si>
  <si>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</si>
  <si>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</si>
  <si>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</si>
  <si>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</si>
  <si>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</si>
  <si>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</si>
  <si>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</si>
  <si>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</si>
  <si>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</si>
  <si>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</si>
  <si>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</si>
  <si>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</si>
  <si>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S/P (*)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</si>
  <si>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</si>
  <si>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</si>
  <si>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</si>
  <si>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</si>
  <si>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</si>
  <si>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</si>
  <si>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</si>
  <si>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</si>
  <si>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</si>
  <si>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</si>
  <si>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</si>
  <si>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</si>
  <si>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</si>
  <si>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</si>
  <si>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% c/cons. tot.</t>
  </si>
  <si>
    <t>(***) Las Importaciones-Exportaciones y Var. Stock, Perdidas se consideran en etapa de energético primario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</si>
  <si>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</si>
  <si>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</si>
  <si>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</si>
  <si>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</si>
  <si>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</si>
  <si>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</si>
  <si>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</si>
  <si>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</si>
  <si>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</si>
  <si>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</si>
  <si>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</si>
  <si>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</si>
  <si>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 S/P</t>
  </si>
  <si>
    <t>GAS 93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</si>
  <si>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</si>
  <si>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</si>
  <si>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</si>
  <si>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</si>
  <si>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</si>
  <si>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</si>
  <si>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</si>
  <si>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</si>
  <si>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</si>
  <si>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</si>
  <si>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</si>
  <si>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</si>
  <si>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</si>
  <si>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</si>
  <si>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</si>
  <si>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</si>
  <si>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</si>
  <si>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</si>
  <si>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</si>
  <si>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</si>
  <si>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MINAS</t>
  </si>
  <si>
    <t>CELULOSA</t>
  </si>
  <si>
    <t>RURGIA</t>
  </si>
  <si>
    <t>QUIMICA</t>
  </si>
  <si>
    <t>VARIAS</t>
  </si>
  <si>
    <t>COKE</t>
  </si>
  <si>
    <t>TOTAL(%)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</si>
  <si>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</si>
  <si>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</si>
  <si>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</si>
  <si>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</si>
  <si>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</si>
  <si>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</si>
  <si>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</si>
  <si>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</si>
  <si>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</si>
  <si>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</si>
  <si>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</si>
  <si>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</si>
  <si>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</si>
  <si>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</si>
  <si>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</si>
  <si>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</si>
  <si>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</si>
  <si>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</si>
  <si>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</si>
  <si>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</si>
  <si>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</si>
  <si>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</si>
  <si>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                                                           AÑO 1997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</si>
  <si>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</si>
  <si>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</si>
  <si>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</si>
  <si>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</si>
  <si>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</si>
  <si>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</si>
  <si>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</si>
  <si>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</si>
  <si>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</si>
  <si>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</si>
  <si>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</si>
  <si>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</si>
  <si>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</si>
  <si>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</si>
  <si>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</si>
  <si>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</si>
  <si>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</si>
  <si>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</si>
  <si>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</si>
  <si>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</si>
  <si>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</si>
  <si>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</si>
  <si>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</si>
  <si>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</si>
  <si>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</si>
  <si>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</si>
  <si>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</si>
  <si>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</si>
  <si>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</si>
  <si>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</si>
  <si>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</si>
  <si>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</si>
  <si>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</si>
  <si>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                                             AÑO 1997</t>
  </si>
  <si>
    <t xml:space="preserve">                       SECTOR INDUSTRIAL Y MINERO</t>
  </si>
  <si>
    <t>DURGIA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</si>
  <si>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</si>
  <si>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</si>
  <si>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</si>
  <si>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</si>
  <si>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</si>
  <si>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</si>
  <si>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</si>
  <si>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</si>
  <si>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</si>
  <si>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</si>
  <si>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</si>
  <si>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</si>
  <si>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</si>
  <si>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</si>
  <si>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</si>
  <si>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</si>
  <si>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</si>
  <si>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</si>
  <si>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</si>
  <si>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</si>
  <si>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</si>
  <si>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</si>
  <si>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</si>
  <si>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</si>
  <si>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</si>
  <si>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</si>
  <si>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</si>
  <si>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</si>
  <si>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</si>
  <si>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</si>
  <si>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</si>
  <si>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</si>
  <si>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</si>
  <si>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</si>
  <si>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</si>
  <si>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</si>
  <si>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</si>
  <si>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</si>
  <si>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</si>
  <si>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</si>
  <si>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</si>
  <si>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</si>
  <si>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</si>
  <si>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</si>
  <si>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</si>
  <si>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</si>
  <si>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</si>
  <si>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</si>
  <si>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</si>
  <si>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</si>
  <si>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</si>
  <si>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</si>
  <si>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</si>
  <si>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</si>
  <si>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</si>
  <si>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</si>
  <si>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</si>
  <si>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</si>
  <si>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</si>
  <si>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</si>
  <si>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</si>
  <si>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</si>
  <si>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</si>
  <si>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</si>
  <si>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</si>
  <si>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</si>
  <si>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</si>
  <si>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</si>
  <si>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</si>
  <si>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</si>
  <si>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</si>
  <si>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</si>
  <si>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</si>
  <si>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</si>
  <si>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</si>
  <si>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</si>
  <si>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</si>
  <si>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</si>
  <si>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</si>
  <si>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</si>
  <si>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</si>
  <si>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</si>
  <si>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</si>
  <si>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</si>
  <si>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</si>
  <si>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</si>
  <si>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</si>
  <si>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</si>
  <si>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</si>
  <si>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</si>
  <si>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</si>
  <si>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</si>
  <si>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</si>
  <si>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</si>
  <si>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</si>
  <si>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</si>
  <si>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</si>
  <si>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</si>
  <si>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</si>
  <si>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</si>
  <si>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</si>
  <si>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</si>
  <si>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</si>
  <si>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</si>
  <si>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</si>
  <si>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</si>
  <si>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</si>
  <si>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</si>
  <si>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</si>
  <si>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</si>
  <si>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</si>
  <si>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</si>
  <si>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</si>
  <si>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</si>
  <si>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</si>
  <si>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</si>
  <si>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</si>
  <si>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Electricidad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</si>
  <si>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</si>
  <si>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</si>
  <si>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</si>
  <si>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</si>
  <si>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</si>
  <si>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</si>
  <si>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</si>
  <si>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</si>
  <si>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</si>
  <si>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</si>
  <si>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</si>
  <si>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</si>
  <si>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</si>
  <si>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</si>
  <si>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</si>
  <si>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</si>
  <si>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</si>
  <si>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</si>
  <si>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</si>
  <si>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</si>
  <si>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</si>
  <si>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</si>
  <si>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</si>
  <si>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</si>
  <si>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</si>
  <si>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</si>
  <si>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</si>
  <si>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</si>
  <si>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</si>
  <si>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</si>
  <si>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</si>
  <si>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</si>
  <si>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</si>
  <si>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(1) Equivalente Calórico práctico para Chile 2.750 KCal/KWh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</si>
  <si>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</si>
  <si>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</si>
  <si>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</si>
  <si>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</si>
  <si>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</si>
  <si>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</si>
  <si>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</si>
  <si>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</si>
  <si>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</si>
  <si>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</si>
  <si>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</si>
  <si>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</si>
  <si>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</si>
  <si>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</si>
  <si>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</si>
  <si>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</si>
  <si>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</si>
  <si>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</si>
  <si>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</si>
  <si>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</si>
  <si>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</si>
  <si>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</si>
  <si>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</si>
  <si>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</si>
  <si>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</si>
  <si>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</si>
  <si>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</si>
  <si>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</si>
  <si>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</si>
  <si>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</si>
  <si>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</si>
  <si>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</si>
  <si>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</si>
  <si>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</si>
  <si>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</si>
  <si>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</si>
  <si>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</si>
  <si>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</si>
  <si>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</si>
  <si>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</si>
  <si>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</si>
  <si>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</si>
  <si>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</si>
  <si>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</si>
  <si>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</si>
  <si>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</si>
  <si>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</si>
  <si>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</si>
  <si>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</si>
  <si>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</si>
  <si>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</si>
  <si>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</si>
  <si>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</si>
  <si>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</si>
  <si>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</si>
  <si>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</si>
  <si>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</si>
  <si>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</si>
  <si>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</si>
  <si>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</si>
  <si>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</si>
  <si>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</si>
  <si>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</si>
  <si>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</si>
  <si>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</si>
  <si>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</si>
  <si>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</si>
  <si>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>AÑO 1996</t>
  </si>
  <si>
    <t>% C/CONS BRUTO</t>
  </si>
  <si>
    <t>44.5%</t>
  </si>
  <si>
    <t>% c/constot.</t>
  </si>
  <si>
    <t>(*) Se incluye la Gasolinas  95 y 97 que aportan aproximadamente 342 Tcal  (10%)</t>
  </si>
  <si>
    <t>(**) Se incluye la Gasolina 81 y 87 que aportan aproximadametne 400 Tcal (2,5% a 3%)</t>
  </si>
  <si>
    <t>(***)Las importaciones - Exportaciones y Var. Stock Pérdidas se consideran en etapa de energeticos primario</t>
  </si>
  <si>
    <t>GASOLINA 93 S/P</t>
  </si>
  <si>
    <t>AÑO 1995</t>
  </si>
  <si>
    <t>2,160,0</t>
  </si>
  <si>
    <t>1,073,0</t>
  </si>
  <si>
    <t>4,256,0</t>
  </si>
  <si>
    <t>a) Producción Bruta : Isla= 136,4 + Continente = 78,83 + Costa afuera=222,78</t>
  </si>
  <si>
    <t>b) Producción Bruta : Produccion total = 3632 - Reinyecciones =1520</t>
  </si>
  <si>
    <t>c) Cierre : Gas lift = 191 + Gas quemado =152</t>
  </si>
  <si>
    <t>e) Ajuste CNE por tipo gas primario-secundario: --79,36</t>
  </si>
  <si>
    <r>
      <t>(*) Del total de Gasolina 93 s/p , aproximadamente 234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s/p 95 y 97.</t>
    </r>
  </si>
  <si>
    <r>
      <t>(**) Del total de Gasolina 93, aproximadamente 3,2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c/p 81 y 87.</t>
    </r>
  </si>
  <si>
    <t>(*)Del total de Gasolina 93, Aproximadamente 3.2 Mm3 corresponden a Gasolina 81 y 87</t>
  </si>
  <si>
    <t xml:space="preserve">Comercial y resto del país </t>
  </si>
  <si>
    <t>AÑO 1996 (Unidades Físicas)</t>
  </si>
  <si>
    <t>Comercial resto</t>
  </si>
  <si>
    <t>del país</t>
  </si>
  <si>
    <t>,                       Crecimiento Anual</t>
  </si>
  <si>
    <t xml:space="preserve">                   AÑO 1996</t>
  </si>
  <si>
    <t xml:space="preserve">             (TERACALORIAS)</t>
  </si>
  <si>
    <t xml:space="preserve">               SECTOR COMERCIAL </t>
  </si>
  <si>
    <t xml:space="preserve">           PÚBLICO RESIDENCIAL (CPR)</t>
  </si>
  <si>
    <t xml:space="preserve">             (UNIDADES FÍSICAS)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</si>
</sst>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,##0.0"/>
    <numFmt numFmtId="166" formatCode="0.0%"/>
    <numFmt numFmtId="167" formatCode="0.000%"/>
    <numFmt numFmtId="168" formatCode="###0"/>
    <numFmt numFmtId="169" formatCode="0.000"/>
    <numFmt numFmtId="170" formatCode="#,##0.000"/>
  </numFmts>
  <fonts count="43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vertAlign val="superscript"/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  <font>
      <b/>
      <i/>
      <sz val="11"/>
      <name val="MS Sans Serif"/>
      <family val="2"/>
    </font>
    <font>
      <b/>
      <sz val="10"/>
      <color indexed="9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696">
    <xf numFmtId="0" fontId="0" fillId="0" borderId="0" xfId="0"/>
    <xf numFmtId="0" fontId="3" fillId="3" borderId="1" xfId="7" applyFont="1" applyFill="1" applyBorder="1" applyAlignment="1">
      <alignment horizontal="left"/>
    </xf>
    <xf numFmtId="0" fontId="4" fillId="3" borderId="2" xfId="7" applyFont="1" applyFill="1" applyBorder="1" applyAlignment="1">
      <alignment horizontal="center"/>
    </xf>
    <xf numFmtId="0" fontId="4" fillId="3" borderId="2" xfId="7" applyFont="1" applyFill="1" applyBorder="1" applyAlignment="1">
      <alignment horizontal="right"/>
    </xf>
    <xf numFmtId="0" fontId="5" fillId="3" borderId="3" xfId="7" applyFont="1" applyFill="1" applyBorder="1" applyAlignment="1">
      <alignment horizontal="right"/>
    </xf>
    <xf numFmtId="0" fontId="2" fillId="0" borderId="0" xfId="7" applyBorder="1"/>
    <xf numFmtId="0" fontId="2" fillId="0" borderId="0" xfId="7"/>
    <xf numFmtId="0" fontId="3" fillId="3" borderId="4" xfId="7" applyFont="1" applyFill="1" applyBorder="1" applyAlignment="1">
      <alignment horizontal="left"/>
    </xf>
    <xf numFmtId="0" fontId="4" fillId="3" borderId="0" xfId="7" applyFont="1" applyFill="1" applyBorder="1" applyAlignment="1">
      <alignment horizontal="right"/>
    </xf>
    <xf numFmtId="0" fontId="5" fillId="3" borderId="5" xfId="7" applyFont="1" applyFill="1" applyBorder="1" applyAlignment="1">
      <alignment horizontal="right"/>
    </xf>
    <xf numFmtId="0" fontId="4" fillId="3" borderId="0" xfId="7" applyFont="1" applyFill="1" applyBorder="1" applyAlignment="1">
      <alignment horizontal="left"/>
    </xf>
    <xf numFmtId="0" fontId="3" fillId="3" borderId="6" xfId="7" applyFont="1" applyFill="1" applyBorder="1" applyAlignment="1">
      <alignment horizontal="left"/>
    </xf>
    <xf numFmtId="0" fontId="4" fillId="3" borderId="7" xfId="7" applyFont="1" applyFill="1" applyBorder="1" applyAlignment="1">
      <alignment horizontal="right"/>
    </xf>
    <xf numFmtId="0" fontId="5" fillId="3" borderId="8" xfId="7" applyFont="1" applyFill="1" applyBorder="1" applyAlignment="1">
      <alignment horizontal="right"/>
    </xf>
    <xf numFmtId="0" fontId="6" fillId="4" borderId="4" xfId="7" applyFont="1" applyFill="1" applyBorder="1" applyAlignment="1">
      <alignment horizontal="left"/>
    </xf>
    <xf numFmtId="0" fontId="2" fillId="0" borderId="0" xfId="7" applyFill="1" applyBorder="1" applyAlignment="1"/>
    <xf numFmtId="0" fontId="2" fillId="0" borderId="5" xfId="7" applyFill="1" applyBorder="1" applyAlignment="1"/>
    <xf numFmtId="0" fontId="7" fillId="4" borderId="4" xfId="7" applyFont="1" applyFill="1" applyBorder="1" applyAlignment="1">
      <alignment horizontal="left"/>
    </xf>
    <xf numFmtId="3" fontId="2" fillId="0" borderId="0" xfId="1" applyNumberFormat="1" applyFont="1" applyFill="1" applyBorder="1" applyAlignment="1"/>
    <xf numFmtId="165" fontId="2" fillId="0" borderId="5" xfId="1" applyNumberFormat="1" applyFont="1" applyFill="1" applyBorder="1" applyAlignment="1"/>
    <xf numFmtId="3" fontId="2" fillId="0" borderId="5" xfId="1" applyNumberFormat="1" applyFont="1" applyFill="1" applyBorder="1" applyAlignment="1"/>
    <xf numFmtId="0" fontId="6" fillId="4" borderId="9" xfId="7" applyFont="1" applyFill="1" applyBorder="1" applyAlignment="1">
      <alignment horizontal="left"/>
    </xf>
    <xf numFmtId="165" fontId="2" fillId="0" borderId="10" xfId="1" applyNumberFormat="1" applyFont="1" applyFill="1" applyBorder="1" applyAlignment="1"/>
    <xf numFmtId="0" fontId="6" fillId="4" borderId="11" xfId="7" applyFont="1" applyFill="1" applyBorder="1" applyAlignment="1">
      <alignment horizontal="left"/>
    </xf>
    <xf numFmtId="0" fontId="2" fillId="0" borderId="12" xfId="7" applyFill="1" applyBorder="1" applyAlignment="1"/>
    <xf numFmtId="3" fontId="2" fillId="0" borderId="12" xfId="7" applyNumberFormat="1" applyFill="1" applyBorder="1" applyAlignment="1"/>
    <xf numFmtId="0" fontId="2" fillId="0" borderId="13" xfId="7" applyFill="1" applyBorder="1" applyAlignment="1"/>
    <xf numFmtId="0" fontId="8" fillId="0" borderId="0" xfId="7" applyFont="1" applyBorder="1"/>
    <xf numFmtId="0" fontId="2" fillId="0" borderId="0" xfId="7" applyBorder="1" applyAlignment="1">
      <alignment horizontal="center"/>
    </xf>
    <xf numFmtId="0" fontId="9" fillId="0" borderId="0" xfId="7" applyFont="1"/>
    <xf numFmtId="0" fontId="2" fillId="3" borderId="1" xfId="17" applyFill="1" applyBorder="1" applyAlignment="1"/>
    <xf numFmtId="0" fontId="4" fillId="3" borderId="2" xfId="17" applyFont="1" applyFill="1" applyBorder="1" applyAlignment="1">
      <alignment horizontal="center"/>
    </xf>
    <xf numFmtId="0" fontId="4" fillId="3" borderId="2" xfId="17" applyFont="1" applyFill="1" applyBorder="1" applyAlignment="1">
      <alignment horizontal="right"/>
    </xf>
    <xf numFmtId="0" fontId="5" fillId="3" borderId="3" xfId="17" applyFont="1" applyFill="1" applyBorder="1" applyAlignment="1">
      <alignment horizontal="right"/>
    </xf>
    <xf numFmtId="0" fontId="2" fillId="0" borderId="0" xfId="17"/>
    <xf numFmtId="0" fontId="2" fillId="3" borderId="4" xfId="17" applyFill="1" applyBorder="1" applyAlignment="1"/>
    <xf numFmtId="0" fontId="4" fillId="3" borderId="0" xfId="17" applyFont="1" applyFill="1" applyBorder="1" applyAlignment="1">
      <alignment horizontal="center"/>
    </xf>
    <xf numFmtId="0" fontId="4" fillId="3" borderId="0" xfId="17" applyFont="1" applyFill="1" applyBorder="1" applyAlignment="1">
      <alignment horizontal="right"/>
    </xf>
    <xf numFmtId="0" fontId="5" fillId="3" borderId="5" xfId="17" applyFont="1" applyFill="1" applyBorder="1" applyAlignment="1">
      <alignment horizontal="right"/>
    </xf>
    <xf numFmtId="0" fontId="4" fillId="3" borderId="0" xfId="17" applyFont="1" applyFill="1" applyBorder="1" applyAlignment="1">
      <alignment horizontal="centerContinuous"/>
    </xf>
    <xf numFmtId="0" fontId="5" fillId="3" borderId="5" xfId="17" applyFont="1" applyFill="1" applyBorder="1" applyAlignment="1">
      <alignment horizontal="center"/>
    </xf>
    <xf numFmtId="0" fontId="10" fillId="3" borderId="4" xfId="17" applyFont="1" applyFill="1" applyBorder="1" applyAlignment="1">
      <alignment horizontal="left"/>
    </xf>
    <xf numFmtId="0" fontId="6" fillId="4" borderId="4" xfId="17" applyFont="1" applyFill="1" applyBorder="1" applyAlignment="1">
      <alignment horizontal="left"/>
    </xf>
    <xf numFmtId="0" fontId="2" fillId="0" borderId="0" xfId="17" applyFill="1" applyBorder="1" applyAlignment="1"/>
    <xf numFmtId="0" fontId="2" fillId="0" borderId="5" xfId="17" applyFill="1" applyBorder="1" applyAlignment="1"/>
    <xf numFmtId="3" fontId="2" fillId="0" borderId="0" xfId="17" applyNumberFormat="1" applyFill="1" applyBorder="1" applyAlignment="1"/>
    <xf numFmtId="0" fontId="7" fillId="4" borderId="4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0" fontId="6" fillId="4" borderId="11" xfId="17" applyFont="1" applyFill="1" applyBorder="1" applyAlignment="1">
      <alignment horizontal="left"/>
    </xf>
    <xf numFmtId="3" fontId="2" fillId="0" borderId="12" xfId="17" applyNumberFormat="1" applyFill="1" applyBorder="1" applyAlignment="1"/>
    <xf numFmtId="0" fontId="2" fillId="0" borderId="13" xfId="17" applyFill="1" applyBorder="1" applyAlignment="1"/>
    <xf numFmtId="1" fontId="3" fillId="3" borderId="1" xfId="3" applyNumberFormat="1" applyFont="1" applyFill="1" applyBorder="1" applyAlignment="1">
      <alignment horizontal="left"/>
    </xf>
    <xf numFmtId="1" fontId="4" fillId="3" borderId="2" xfId="3" applyNumberFormat="1" applyFont="1" applyFill="1" applyBorder="1" applyAlignment="1">
      <alignment horizontal="right"/>
    </xf>
    <xf numFmtId="1" fontId="4" fillId="3" borderId="2" xfId="3" applyNumberFormat="1" applyFont="1" applyFill="1" applyBorder="1" applyAlignment="1">
      <alignment horizontal="center"/>
    </xf>
    <xf numFmtId="1" fontId="5" fillId="3" borderId="3" xfId="3" applyNumberFormat="1" applyFont="1" applyFill="1" applyBorder="1" applyAlignment="1">
      <alignment horizontal="right"/>
    </xf>
    <xf numFmtId="1" fontId="11" fillId="0" borderId="0" xfId="3" applyNumberFormat="1" applyFont="1"/>
    <xf numFmtId="1" fontId="3" fillId="3" borderId="4" xfId="3" applyNumberFormat="1" applyFont="1" applyFill="1" applyBorder="1" applyAlignment="1">
      <alignment horizontal="left"/>
    </xf>
    <xf numFmtId="1" fontId="4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center"/>
    </xf>
    <xf numFmtId="1" fontId="5" fillId="3" borderId="5" xfId="3" applyNumberFormat="1" applyFont="1" applyFill="1" applyBorder="1" applyAlignment="1">
      <alignment horizontal="right"/>
    </xf>
    <xf numFmtId="1" fontId="3" fillId="3" borderId="6" xfId="3" applyNumberFormat="1" applyFont="1" applyFill="1" applyBorder="1" applyAlignment="1">
      <alignment horizontal="left"/>
    </xf>
    <xf numFmtId="1" fontId="4" fillId="3" borderId="7" xfId="3" applyNumberFormat="1" applyFont="1" applyFill="1" applyBorder="1" applyAlignment="1">
      <alignment horizontal="right"/>
    </xf>
    <xf numFmtId="1" fontId="5" fillId="3" borderId="8" xfId="3" applyNumberFormat="1" applyFont="1" applyFill="1" applyBorder="1" applyAlignment="1">
      <alignment horizontal="right"/>
    </xf>
    <xf numFmtId="1" fontId="6" fillId="4" borderId="4" xfId="3" applyNumberFormat="1" applyFont="1" applyFill="1" applyBorder="1" applyAlignment="1">
      <alignment horizontal="left"/>
    </xf>
    <xf numFmtId="1" fontId="2" fillId="0" borderId="0" xfId="3" applyNumberFormat="1" applyFont="1" applyFill="1" applyBorder="1" applyAlignment="1"/>
    <xf numFmtId="1" fontId="2" fillId="0" borderId="5" xfId="3" applyNumberFormat="1" applyFont="1" applyFill="1" applyBorder="1" applyAlignment="1"/>
    <xf numFmtId="1" fontId="7" fillId="4" borderId="4" xfId="3" applyNumberFormat="1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6" fillId="4" borderId="9" xfId="3" applyNumberFormat="1" applyFont="1" applyFill="1" applyBorder="1" applyAlignment="1">
      <alignment horizontal="left"/>
    </xf>
    <xf numFmtId="3" fontId="2" fillId="0" borderId="14" xfId="3" applyNumberFormat="1" applyFont="1" applyFill="1" applyBorder="1" applyAlignment="1"/>
    <xf numFmtId="9" fontId="11" fillId="0" borderId="0" xfId="25" applyFont="1"/>
    <xf numFmtId="166" fontId="11" fillId="0" borderId="0" xfId="25" applyNumberFormat="1" applyFont="1"/>
    <xf numFmtId="0" fontId="3" fillId="3" borderId="1" xfId="18" applyFont="1" applyFill="1" applyBorder="1" applyAlignment="1">
      <alignment horizontal="left"/>
    </xf>
    <xf numFmtId="0" fontId="5" fillId="3" borderId="2" xfId="18" applyFont="1" applyFill="1" applyBorder="1" applyAlignment="1">
      <alignment horizontal="right"/>
    </xf>
    <xf numFmtId="0" fontId="5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12" fillId="0" borderId="0" xfId="18" applyFont="1" applyBorder="1"/>
    <xf numFmtId="1" fontId="2" fillId="0" borderId="0" xfId="18" applyNumberFormat="1"/>
    <xf numFmtId="0" fontId="2" fillId="0" borderId="0" xfId="18"/>
    <xf numFmtId="0" fontId="3" fillId="3" borderId="4" xfId="18" applyFont="1" applyFill="1" applyBorder="1" applyAlignment="1">
      <alignment horizontal="left"/>
    </xf>
    <xf numFmtId="0" fontId="5" fillId="3" borderId="0" xfId="18" applyFont="1" applyFill="1" applyBorder="1" applyAlignment="1">
      <alignment horizontal="right"/>
    </xf>
    <xf numFmtId="0" fontId="5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3" fillId="3" borderId="6" xfId="18" applyFont="1" applyFill="1" applyBorder="1" applyAlignment="1">
      <alignment horizontal="left"/>
    </xf>
    <xf numFmtId="0" fontId="5" fillId="3" borderId="7" xfId="18" applyFont="1" applyFill="1" applyBorder="1" applyAlignment="1">
      <alignment horizontal="center"/>
    </xf>
    <xf numFmtId="0" fontId="5" fillId="3" borderId="7" xfId="18" applyFont="1" applyFill="1" applyBorder="1" applyAlignment="1">
      <alignment horizontal="righ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0" fontId="7" fillId="4" borderId="4" xfId="18" applyFont="1" applyFill="1" applyBorder="1" applyAlignment="1">
      <alignment horizontal="left"/>
    </xf>
    <xf numFmtId="3" fontId="2" fillId="0" borderId="0" xfId="18" applyNumberFormat="1" applyFill="1" applyBorder="1" applyAlignment="1"/>
    <xf numFmtId="3" fontId="2" fillId="0" borderId="5" xfId="18" applyNumberFormat="1" applyFill="1" applyBorder="1" applyAlignment="1"/>
    <xf numFmtId="3" fontId="2" fillId="0" borderId="0" xfId="18" applyNumberFormat="1"/>
    <xf numFmtId="1" fontId="14" fillId="0" borderId="0" xfId="18" applyNumberFormat="1" applyFont="1"/>
    <xf numFmtId="0" fontId="14" fillId="0" borderId="0" xfId="18" applyFont="1"/>
    <xf numFmtId="0" fontId="15" fillId="4" borderId="9" xfId="18" applyFont="1" applyFill="1" applyBorder="1" applyAlignment="1">
      <alignment horizontal="left"/>
    </xf>
    <xf numFmtId="9" fontId="2" fillId="0" borderId="0" xfId="18" applyNumberFormat="1" applyFill="1" applyBorder="1" applyAlignment="1"/>
    <xf numFmtId="0" fontId="3" fillId="3" borderId="1" xfId="19" applyFont="1" applyFill="1" applyBorder="1" applyAlignment="1">
      <alignment horizontal="left"/>
    </xf>
    <xf numFmtId="0" fontId="4" fillId="3" borderId="2" xfId="19" applyFont="1" applyFill="1" applyBorder="1" applyAlignment="1">
      <alignment horizontal="right"/>
    </xf>
    <xf numFmtId="0" fontId="4" fillId="3" borderId="2" xfId="19" applyFont="1" applyFill="1" applyBorder="1" applyAlignment="1">
      <alignment horizontal="center"/>
    </xf>
    <xf numFmtId="0" fontId="4" fillId="3" borderId="3" xfId="19" applyFont="1" applyFill="1" applyBorder="1" applyAlignment="1">
      <alignment horizontal="right"/>
    </xf>
    <xf numFmtId="0" fontId="12" fillId="0" borderId="0" xfId="19" applyFont="1" applyBorder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4" fillId="3" borderId="0" xfId="19" applyFont="1" applyFill="1" applyBorder="1" applyAlignment="1">
      <alignment horizontal="right"/>
    </xf>
    <xf numFmtId="0" fontId="4" fillId="3" borderId="0" xfId="19" applyFont="1" applyFill="1" applyBorder="1" applyAlignment="1">
      <alignment horizontal="center"/>
    </xf>
    <xf numFmtId="0" fontId="4" fillId="3" borderId="5" xfId="19" applyFont="1" applyFill="1" applyBorder="1" applyAlignment="1">
      <alignment horizontal="right"/>
    </xf>
    <xf numFmtId="0" fontId="4" fillId="3" borderId="5" xfId="19" applyFont="1" applyFill="1" applyBorder="1" applyAlignment="1">
      <alignment horizontal="center"/>
    </xf>
    <xf numFmtId="0" fontId="3" fillId="3" borderId="6" xfId="19" applyFont="1" applyFill="1" applyBorder="1" applyAlignment="1">
      <alignment horizontal="left"/>
    </xf>
    <xf numFmtId="0" fontId="4" fillId="3" borderId="7" xfId="19" applyFont="1" applyFill="1" applyBorder="1" applyAlignment="1">
      <alignment horizontal="center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3" fontId="2" fillId="0" borderId="0" xfId="19" applyNumberFormat="1"/>
    <xf numFmtId="3" fontId="14" fillId="0" borderId="0" xfId="19" applyNumberFormat="1" applyFont="1" applyFill="1" applyBorder="1" applyAlignment="1"/>
    <xf numFmtId="0" fontId="6" fillId="4" borderId="9" xfId="19" applyFont="1" applyFill="1" applyBorder="1" applyAlignment="1">
      <alignment horizontal="left"/>
    </xf>
    <xf numFmtId="0" fontId="6" fillId="4" borderId="15" xfId="19" applyFont="1" applyFill="1" applyBorder="1" applyAlignment="1">
      <alignment horizontal="left"/>
    </xf>
    <xf numFmtId="9" fontId="2" fillId="0" borderId="0" xfId="19" applyNumberFormat="1"/>
    <xf numFmtId="0" fontId="2" fillId="0" borderId="0" xfId="19" applyFo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3" xfId="20" applyFont="1" applyFill="1" applyBorder="1" applyAlignment="1">
      <alignment horizontal="right"/>
    </xf>
    <xf numFmtId="0" fontId="2" fillId="0" borderId="0" xfId="20" applyFont="1"/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right"/>
    </xf>
    <xf numFmtId="0" fontId="4" fillId="3" borderId="8" xfId="20" applyFont="1" applyFill="1" applyBorder="1" applyAlignment="1">
      <alignment horizontal="right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3" fontId="2" fillId="0" borderId="5" xfId="20" applyNumberFormat="1" applyFill="1" applyBorder="1" applyAlignment="1"/>
    <xf numFmtId="3" fontId="2" fillId="0" borderId="0" xfId="20" applyNumberFormat="1"/>
    <xf numFmtId="0" fontId="6" fillId="4" borderId="9" xfId="20" applyFont="1" applyFill="1" applyBorder="1" applyAlignment="1">
      <alignment horizontal="left"/>
    </xf>
    <xf numFmtId="3" fontId="2" fillId="0" borderId="14" xfId="20" applyNumberFormat="1" applyFill="1" applyBorder="1" applyAlignme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2" xfId="21" applyFont="1" applyFill="1" applyBorder="1" applyAlignment="1">
      <alignment horizontal="center"/>
    </xf>
    <xf numFmtId="0" fontId="5" fillId="3" borderId="3" xfId="21" applyFont="1" applyFill="1" applyBorder="1" applyAlignment="1">
      <alignment horizontal="right"/>
    </xf>
    <xf numFmtId="0" fontId="14" fillId="0" borderId="0" xfId="21" applyFont="1"/>
    <xf numFmtId="0" fontId="12" fillId="0" borderId="0" xfId="21" applyFont="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5" fillId="3" borderId="5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left"/>
    </xf>
    <xf numFmtId="0" fontId="5" fillId="3" borderId="5" xfId="2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center"/>
    </xf>
    <xf numFmtId="0" fontId="5" fillId="3" borderId="8" xfId="21" applyFont="1" applyFill="1" applyBorder="1" applyAlignment="1">
      <alignment horizontal="center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0" fontId="7" fillId="4" borderId="4" xfId="21" applyFont="1" applyFill="1" applyBorder="1" applyAlignment="1">
      <alignment horizontal="left"/>
    </xf>
    <xf numFmtId="3" fontId="14" fillId="0" borderId="0" xfId="21" applyNumberFormat="1" applyFont="1"/>
    <xf numFmtId="0" fontId="6" fillId="4" borderId="9" xfId="21" applyFont="1" applyFill="1" applyBorder="1" applyAlignment="1">
      <alignment horizontal="left"/>
    </xf>
    <xf numFmtId="3" fontId="12" fillId="0" borderId="0" xfId="21" applyNumberFormat="1" applyFont="1"/>
    <xf numFmtId="0" fontId="3" fillId="3" borderId="1" xfId="22" applyFont="1" applyFill="1" applyBorder="1" applyAlignment="1">
      <alignment horizontal="left"/>
    </xf>
    <xf numFmtId="0" fontId="5" fillId="3" borderId="2" xfId="22" applyFont="1" applyFill="1" applyBorder="1" applyAlignment="1">
      <alignment horizontal="right"/>
    </xf>
    <xf numFmtId="0" fontId="5" fillId="3" borderId="3" xfId="22" applyFont="1" applyFill="1" applyBorder="1" applyAlignment="1">
      <alignment horizontal="right"/>
    </xf>
    <xf numFmtId="0" fontId="16" fillId="0" borderId="0" xfId="22" applyFont="1"/>
    <xf numFmtId="0" fontId="2" fillId="0" borderId="0" xfId="22"/>
    <xf numFmtId="0" fontId="3" fillId="3" borderId="4" xfId="22" applyFont="1" applyFill="1" applyBorder="1" applyAlignment="1">
      <alignment horizontal="left"/>
    </xf>
    <xf numFmtId="0" fontId="5" fillId="3" borderId="0" xfId="22" applyFont="1" applyFill="1" applyBorder="1" applyAlignment="1">
      <alignment horizontal="right"/>
    </xf>
    <xf numFmtId="0" fontId="5" fillId="3" borderId="5" xfId="22" applyFont="1" applyFill="1" applyBorder="1" applyAlignment="1">
      <alignment horizontal="right"/>
    </xf>
    <xf numFmtId="0" fontId="16" fillId="0" borderId="0" xfId="22" applyFont="1" applyAlignment="1">
      <alignment horizontal="left"/>
    </xf>
    <xf numFmtId="0" fontId="2" fillId="0" borderId="0" xfId="22" applyAlignment="1">
      <alignment horizontal="center"/>
    </xf>
    <xf numFmtId="0" fontId="3" fillId="3" borderId="6" xfId="22" applyFont="1" applyFill="1" applyBorder="1" applyAlignment="1">
      <alignment horizontal="left"/>
    </xf>
    <xf numFmtId="0" fontId="5" fillId="3" borderId="7" xfId="22" applyFont="1" applyFill="1" applyBorder="1" applyAlignment="1">
      <alignment horizontal="center"/>
    </xf>
    <xf numFmtId="0" fontId="5" fillId="3" borderId="8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2" fillId="0" borderId="5" xfId="22" applyFill="1" applyBorder="1" applyAlignment="1"/>
    <xf numFmtId="0" fontId="7" fillId="4" borderId="4" xfId="22" applyFont="1" applyFill="1" applyBorder="1" applyAlignment="1">
      <alignment horizontal="left"/>
    </xf>
    <xf numFmtId="3" fontId="2" fillId="0" borderId="0" xfId="22" applyNumberFormat="1" applyFill="1" applyBorder="1" applyAlignment="1"/>
    <xf numFmtId="166" fontId="2" fillId="0" borderId="5" xfId="25" applyNumberFormat="1" applyFont="1" applyFill="1" applyBorder="1" applyAlignment="1"/>
    <xf numFmtId="3" fontId="2" fillId="0" borderId="0" xfId="22" applyNumberFormat="1" applyAlignment="1">
      <alignment horizontal="center"/>
    </xf>
    <xf numFmtId="0" fontId="6" fillId="4" borderId="9" xfId="22" applyFont="1" applyFill="1" applyBorder="1" applyAlignment="1">
      <alignment horizontal="left"/>
    </xf>
    <xf numFmtId="166" fontId="2" fillId="0" borderId="10" xfId="25" applyNumberFormat="1" applyFont="1" applyFill="1" applyBorder="1" applyAlignment="1"/>
    <xf numFmtId="166" fontId="2" fillId="0" borderId="16" xfId="25" applyNumberFormat="1" applyFont="1" applyFill="1" applyBorder="1" applyAlignment="1"/>
    <xf numFmtId="3" fontId="2" fillId="0" borderId="0" xfId="22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4" xfId="0" applyNumberFormat="1" applyFill="1" applyBorder="1" applyAlignment="1"/>
    <xf numFmtId="3" fontId="0" fillId="0" borderId="0" xfId="0" applyNumberFormat="1"/>
    <xf numFmtId="0" fontId="21" fillId="4" borderId="15" xfId="0" applyFont="1" applyFill="1" applyBorder="1" applyAlignment="1">
      <alignment horizontal="left"/>
    </xf>
    <xf numFmtId="0" fontId="3" fillId="3" borderId="1" xfId="8" applyFont="1" applyFill="1" applyBorder="1" applyAlignment="1">
      <alignment horizontal="center"/>
    </xf>
    <xf numFmtId="0" fontId="4" fillId="3" borderId="3" xfId="8" applyFont="1" applyFill="1" applyBorder="1" applyAlignment="1">
      <alignment horizontal="right"/>
    </xf>
    <xf numFmtId="0" fontId="2" fillId="0" borderId="0" xfId="8"/>
    <xf numFmtId="0" fontId="3" fillId="3" borderId="4" xfId="8" applyFont="1" applyFill="1" applyBorder="1" applyAlignment="1">
      <alignment horizontal="center"/>
    </xf>
    <xf numFmtId="0" fontId="4" fillId="3" borderId="5" xfId="8" applyFont="1" applyFill="1" applyBorder="1" applyAlignment="1">
      <alignment horizontal="right"/>
    </xf>
    <xf numFmtId="0" fontId="3" fillId="3" borderId="4" xfId="8" applyFont="1" applyFill="1" applyBorder="1" applyAlignment="1">
      <alignment horizontal="centerContinuous"/>
    </xf>
    <xf numFmtId="0" fontId="4" fillId="3" borderId="5" xfId="8" applyFont="1" applyFill="1" applyBorder="1" applyAlignment="1">
      <alignment horizontal="centerContinuous"/>
    </xf>
    <xf numFmtId="0" fontId="3" fillId="3" borderId="4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165" fontId="2" fillId="0" borderId="5" xfId="8" applyNumberFormat="1" applyFill="1" applyBorder="1" applyAlignment="1"/>
    <xf numFmtId="3" fontId="7" fillId="4" borderId="4" xfId="8" applyNumberFormat="1" applyFont="1" applyFill="1" applyBorder="1" applyAlignment="1">
      <alignment horizontal="left"/>
    </xf>
    <xf numFmtId="3" fontId="6" fillId="4" borderId="9" xfId="8" applyNumberFormat="1" applyFont="1" applyFill="1" applyBorder="1" applyAlignment="1">
      <alignment horizontal="left"/>
    </xf>
    <xf numFmtId="3" fontId="6" fillId="4" borderId="11" xfId="8" applyNumberFormat="1" applyFont="1" applyFill="1" applyBorder="1" applyAlignment="1">
      <alignment horizontal="left"/>
    </xf>
    <xf numFmtId="165" fontId="2" fillId="0" borderId="13" xfId="8" applyNumberFormat="1" applyFill="1" applyBorder="1" applyAlignment="1"/>
    <xf numFmtId="0" fontId="3" fillId="3" borderId="1" xfId="9" applyFont="1" applyFill="1" applyBorder="1" applyAlignment="1">
      <alignment horizontal="left"/>
    </xf>
    <xf numFmtId="0" fontId="3" fillId="3" borderId="2" xfId="9" applyFont="1" applyFill="1" applyBorder="1" applyAlignment="1"/>
    <xf numFmtId="0" fontId="4" fillId="3" borderId="2" xfId="9" applyFont="1" applyFill="1" applyBorder="1" applyAlignment="1">
      <alignment horizontal="right"/>
    </xf>
    <xf numFmtId="0" fontId="5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left"/>
    </xf>
    <xf numFmtId="0" fontId="3" fillId="3" borderId="0" xfId="9" applyFont="1" applyFill="1" applyBorder="1" applyAlignment="1">
      <alignment horizontal="left"/>
    </xf>
    <xf numFmtId="0" fontId="4" fillId="3" borderId="0" xfId="9" applyFont="1" applyFill="1" applyBorder="1" applyAlignment="1">
      <alignment horizontal="right"/>
    </xf>
    <xf numFmtId="0" fontId="5" fillId="3" borderId="5" xfId="9" applyFont="1" applyFill="1" applyBorder="1" applyAlignment="1">
      <alignment horizontal="right"/>
    </xf>
    <xf numFmtId="0" fontId="3" fillId="3" borderId="6" xfId="9" applyFont="1" applyFill="1" applyBorder="1" applyAlignment="1">
      <alignment horizontal="left"/>
    </xf>
    <xf numFmtId="0" fontId="4" fillId="3" borderId="7" xfId="9" applyFont="1" applyFill="1" applyBorder="1" applyAlignment="1">
      <alignment horizontal="right"/>
    </xf>
    <xf numFmtId="0" fontId="5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0" xfId="9" applyFill="1" applyBorder="1" applyAlignment="1"/>
    <xf numFmtId="0" fontId="2" fillId="0" borderId="5" xfId="9" applyFill="1" applyBorder="1" applyAlignment="1"/>
    <xf numFmtId="0" fontId="14" fillId="0" borderId="0" xfId="9" applyFont="1"/>
    <xf numFmtId="0" fontId="7" fillId="4" borderId="4" xfId="9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3" fontId="2" fillId="0" borderId="5" xfId="2" applyNumberFormat="1" applyFont="1" applyFill="1" applyBorder="1" applyAlignment="1"/>
    <xf numFmtId="1" fontId="14" fillId="0" borderId="0" xfId="2" applyNumberFormat="1" applyFont="1"/>
    <xf numFmtId="0" fontId="6" fillId="4" borderId="11" xfId="9" applyFont="1" applyFill="1" applyBorder="1" applyAlignment="1">
      <alignment horizontal="left"/>
    </xf>
    <xf numFmtId="0" fontId="2" fillId="0" borderId="13" xfId="9" applyFill="1" applyBorder="1" applyAlignment="1"/>
    <xf numFmtId="0" fontId="23" fillId="0" borderId="0" xfId="9" applyFont="1"/>
    <xf numFmtId="4" fontId="23" fillId="0" borderId="0" xfId="9" applyNumberFormat="1" applyFont="1" applyAlignment="1">
      <alignment horizontal="left"/>
    </xf>
    <xf numFmtId="0" fontId="16" fillId="0" borderId="0" xfId="9" applyFont="1"/>
    <xf numFmtId="0" fontId="4" fillId="3" borderId="17" xfId="9" applyFont="1" applyFill="1" applyBorder="1" applyAlignment="1">
      <alignment horizontal="right"/>
    </xf>
    <xf numFmtId="0" fontId="4" fillId="3" borderId="18" xfId="9" applyFont="1" applyFill="1" applyBorder="1" applyAlignment="1">
      <alignment horizontal="right"/>
    </xf>
    <xf numFmtId="0" fontId="4" fillId="3" borderId="19" xfId="9" applyFont="1" applyFill="1" applyBorder="1" applyAlignment="1">
      <alignment horizontal="right"/>
    </xf>
    <xf numFmtId="4" fontId="2" fillId="0" borderId="0" xfId="9" applyNumberFormat="1" applyFill="1" applyBorder="1" applyAlignment="1"/>
    <xf numFmtId="4" fontId="2" fillId="0" borderId="12" xfId="9" applyNumberFormat="1" applyFill="1" applyBorder="1" applyAlignment="1"/>
    <xf numFmtId="0" fontId="2" fillId="0" borderId="0" xfId="10"/>
    <xf numFmtId="0" fontId="24" fillId="3" borderId="0" xfId="10" applyFont="1" applyFill="1" applyBorder="1" applyAlignment="1">
      <alignment horizontal="center"/>
    </xf>
    <xf numFmtId="0" fontId="24" fillId="3" borderId="5" xfId="10" applyFont="1" applyFill="1" applyBorder="1" applyAlignment="1">
      <alignment horizontal="center"/>
    </xf>
    <xf numFmtId="0" fontId="24" fillId="3" borderId="7" xfId="10" applyFont="1" applyFill="1" applyBorder="1" applyAlignment="1">
      <alignment horizontal="center"/>
    </xf>
    <xf numFmtId="0" fontId="24" fillId="3" borderId="8" xfId="10" applyFont="1" applyFill="1" applyBorder="1" applyAlignment="1">
      <alignment horizontal="center"/>
    </xf>
    <xf numFmtId="3" fontId="2" fillId="0" borderId="0" xfId="10" applyNumberFormat="1"/>
    <xf numFmtId="9" fontId="2" fillId="0" borderId="0" xfId="10" applyNumberFormat="1"/>
    <xf numFmtId="0" fontId="4" fillId="3" borderId="1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center"/>
    </xf>
    <xf numFmtId="3" fontId="4" fillId="3" borderId="3" xfId="11" applyNumberFormat="1" applyFont="1" applyFill="1" applyBorder="1" applyAlignment="1">
      <alignment horizontal="right"/>
    </xf>
    <xf numFmtId="0" fontId="12" fillId="0" borderId="0" xfId="11" applyFont="1" applyBorder="1"/>
    <xf numFmtId="0" fontId="2" fillId="0" borderId="0" xfId="11"/>
    <xf numFmtId="0" fontId="4" fillId="3" borderId="4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center"/>
    </xf>
    <xf numFmtId="3" fontId="4" fillId="3" borderId="5" xfId="11" applyNumberFormat="1" applyFont="1" applyFill="1" applyBorder="1" applyAlignment="1">
      <alignment horizontal="right"/>
    </xf>
    <xf numFmtId="0" fontId="4" fillId="3" borderId="4" xfId="11" applyFont="1" applyFill="1" applyBorder="1" applyAlignment="1">
      <alignment horizontal="left"/>
    </xf>
    <xf numFmtId="3" fontId="4" fillId="3" borderId="5" xfId="11" applyNumberFormat="1" applyFont="1" applyFill="1" applyBorder="1" applyAlignment="1">
      <alignment horizontal="center"/>
    </xf>
    <xf numFmtId="0" fontId="4" fillId="3" borderId="6" xfId="11" applyFont="1" applyFill="1" applyBorder="1" applyAlignment="1">
      <alignment horizontal="right"/>
    </xf>
    <xf numFmtId="0" fontId="4" fillId="3" borderId="7" xfId="11" applyFont="1" applyFill="1" applyBorder="1" applyAlignment="1">
      <alignment horizontal="center"/>
    </xf>
    <xf numFmtId="3" fontId="4" fillId="3" borderId="8" xfId="11" applyNumberFormat="1" applyFont="1" applyFill="1" applyBorder="1" applyAlignment="1">
      <alignment horizontal="center"/>
    </xf>
    <xf numFmtId="0" fontId="21" fillId="4" borderId="4" xfId="11" applyFont="1" applyFill="1" applyBorder="1" applyAlignment="1">
      <alignment horizontal="left"/>
    </xf>
    <xf numFmtId="0" fontId="2" fillId="0" borderId="0" xfId="11" applyFill="1" applyBorder="1" applyAlignment="1"/>
    <xf numFmtId="3" fontId="2" fillId="0" borderId="5" xfId="11" applyNumberFormat="1" applyFill="1" applyBorder="1" applyAlignment="1"/>
    <xf numFmtId="3" fontId="2" fillId="0" borderId="0" xfId="11" applyNumberFormat="1" applyFill="1" applyBorder="1" applyAlignment="1"/>
    <xf numFmtId="3" fontId="2" fillId="0" borderId="0" xfId="11" applyNumberFormat="1"/>
    <xf numFmtId="0" fontId="22" fillId="4" borderId="4" xfId="11" applyFont="1" applyFill="1" applyBorder="1" applyAlignment="1">
      <alignment horizontal="left"/>
    </xf>
    <xf numFmtId="0" fontId="22" fillId="4" borderId="11" xfId="11" applyFont="1" applyFill="1" applyBorder="1" applyAlignment="1">
      <alignment horizontal="left"/>
    </xf>
    <xf numFmtId="0" fontId="3" fillId="3" borderId="1" xfId="12" applyFont="1" applyFill="1" applyBorder="1" applyAlignment="1">
      <alignment horizontal="lef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0" fontId="5" fillId="3" borderId="3" xfId="12" applyFont="1" applyFill="1" applyBorder="1" applyAlignment="1">
      <alignment horizontal="right"/>
    </xf>
    <xf numFmtId="0" fontId="2" fillId="0" borderId="0" xfId="12"/>
    <xf numFmtId="0" fontId="3" fillId="3" borderId="4" xfId="12" applyFont="1" applyFill="1" applyBorder="1" applyAlignment="1">
      <alignment horizontal="lef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0" fontId="5" fillId="3" borderId="5" xfId="12" applyFont="1" applyFill="1" applyBorder="1" applyAlignment="1">
      <alignment horizontal="right"/>
    </xf>
    <xf numFmtId="0" fontId="3" fillId="3" borderId="6" xfId="12" applyFont="1" applyFill="1" applyBorder="1" applyAlignment="1">
      <alignment horizontal="left"/>
    </xf>
    <xf numFmtId="0" fontId="4" fillId="3" borderId="7" xfId="12" applyFont="1" applyFill="1" applyBorder="1" applyAlignment="1">
      <alignment horizontal="center"/>
    </xf>
    <xf numFmtId="0" fontId="5" fillId="3" borderId="8" xfId="12" applyFont="1" applyFill="1" applyBorder="1" applyAlignment="1">
      <alignment horizontal="center"/>
    </xf>
    <xf numFmtId="0" fontId="6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0" fontId="2" fillId="0" borderId="5" xfId="12" applyFill="1" applyBorder="1" applyAlignment="1"/>
    <xf numFmtId="0" fontId="7" fillId="4" borderId="4" xfId="12" applyFont="1" applyFill="1" applyBorder="1" applyAlignment="1">
      <alignment horizontal="left"/>
    </xf>
    <xf numFmtId="3" fontId="2" fillId="0" borderId="0" xfId="12" applyNumberFormat="1" applyFill="1" applyBorder="1" applyAlignment="1"/>
    <xf numFmtId="3" fontId="2" fillId="0" borderId="5" xfId="12" applyNumberFormat="1" applyFill="1" applyBorder="1" applyAlignment="1"/>
    <xf numFmtId="3" fontId="2" fillId="0" borderId="0" xfId="12" applyNumberFormat="1"/>
    <xf numFmtId="3" fontId="2" fillId="0" borderId="0" xfId="12" applyNumberFormat="1" applyAlignment="1">
      <alignment horizontal="center"/>
    </xf>
    <xf numFmtId="0" fontId="2" fillId="0" borderId="0" xfId="12" applyAlignment="1">
      <alignment horizontal="center"/>
    </xf>
    <xf numFmtId="0" fontId="6" fillId="4" borderId="11" xfId="12" applyFont="1" applyFill="1" applyBorder="1" applyAlignment="1">
      <alignment horizontal="left"/>
    </xf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left"/>
    </xf>
    <xf numFmtId="0" fontId="5" fillId="3" borderId="3" xfId="13" applyFont="1" applyFill="1" applyBorder="1" applyAlignment="1">
      <alignment horizontal="right"/>
    </xf>
    <xf numFmtId="0" fontId="12" fillId="0" borderId="0" xfId="13" applyFont="1"/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left"/>
    </xf>
    <xf numFmtId="0" fontId="5" fillId="3" borderId="5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center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7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6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12" fillId="0" borderId="0" xfId="13" applyNumberFormat="1" applyFont="1"/>
    <xf numFmtId="0" fontId="6" fillId="4" borderId="11" xfId="13" applyFont="1" applyFill="1" applyBorder="1" applyAlignment="1">
      <alignment horizontal="left"/>
    </xf>
    <xf numFmtId="0" fontId="5" fillId="3" borderId="3" xfId="14" applyFont="1" applyFill="1" applyBorder="1" applyAlignment="1">
      <alignment horizontal="right"/>
    </xf>
    <xf numFmtId="0" fontId="2" fillId="0" borderId="0" xfId="14"/>
    <xf numFmtId="0" fontId="3" fillId="3" borderId="4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right"/>
    </xf>
    <xf numFmtId="0" fontId="3" fillId="3" borderId="6" xfId="14" applyFont="1" applyFill="1" applyBorder="1" applyAlignment="1">
      <alignment horizontal="left"/>
    </xf>
    <xf numFmtId="0" fontId="5" fillId="3" borderId="8" xfId="14" applyFont="1" applyFill="1" applyBorder="1" applyAlignment="1">
      <alignment horizontal="right"/>
    </xf>
    <xf numFmtId="0" fontId="6" fillId="4" borderId="4" xfId="14" applyFont="1" applyFill="1" applyBorder="1" applyAlignment="1">
      <alignment horizontal="left"/>
    </xf>
    <xf numFmtId="0" fontId="2" fillId="0" borderId="5" xfId="14" applyFill="1" applyBorder="1" applyAlignment="1"/>
    <xf numFmtId="0" fontId="7" fillId="4" borderId="4" xfId="14" applyFont="1" applyFill="1" applyBorder="1" applyAlignment="1">
      <alignment horizontal="left"/>
    </xf>
    <xf numFmtId="3" fontId="2" fillId="0" borderId="5" xfId="14" applyNumberFormat="1" applyFill="1" applyBorder="1" applyAlignment="1"/>
    <xf numFmtId="3" fontId="2" fillId="0" borderId="0" xfId="14" applyNumberFormat="1"/>
    <xf numFmtId="0" fontId="6" fillId="4" borderId="11" xfId="14" applyFont="1" applyFill="1" applyBorder="1" applyAlignment="1">
      <alignment horizontal="left"/>
    </xf>
    <xf numFmtId="3" fontId="2" fillId="0" borderId="13" xfId="14" applyNumberFormat="1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right"/>
    </xf>
    <xf numFmtId="0" fontId="4" fillId="3" borderId="2" xfId="15" applyFont="1" applyFill="1" applyBorder="1" applyAlignment="1">
      <alignment horizontal="center"/>
    </xf>
    <xf numFmtId="0" fontId="5" fillId="3" borderId="3" xfId="15" applyFont="1" applyFill="1" applyBorder="1" applyAlignment="1">
      <alignment horizontal="right"/>
    </xf>
    <xf numFmtId="0" fontId="12" fillId="0" borderId="0" xfId="15" applyFont="1"/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left"/>
    </xf>
    <xf numFmtId="0" fontId="5" fillId="3" borderId="5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center"/>
    </xf>
    <xf numFmtId="0" fontId="5" fillId="3" borderId="5" xfId="15" applyFont="1" applyFill="1" applyBorder="1" applyAlignment="1">
      <alignment horizontal="center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center"/>
    </xf>
    <xf numFmtId="0" fontId="5" fillId="3" borderId="8" xfId="15" applyFont="1" applyFill="1" applyBorder="1" applyAlignment="1">
      <alignment horizontal="center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/>
    <xf numFmtId="0" fontId="6" fillId="4" borderId="11" xfId="15" applyFont="1" applyFill="1" applyBorder="1" applyAlignment="1">
      <alignment horizontal="left"/>
    </xf>
    <xf numFmtId="0" fontId="3" fillId="3" borderId="1" xfId="16" applyFont="1" applyFill="1" applyBorder="1" applyAlignment="1">
      <alignment horizontal="left"/>
    </xf>
    <xf numFmtId="0" fontId="3" fillId="3" borderId="2" xfId="16" applyFont="1" applyFill="1" applyBorder="1" applyAlignment="1">
      <alignment horizontal="left"/>
    </xf>
    <xf numFmtId="0" fontId="4" fillId="3" borderId="3" xfId="16" applyFont="1" applyFill="1" applyBorder="1" applyAlignment="1">
      <alignment horizontal="right"/>
    </xf>
    <xf numFmtId="0" fontId="2" fillId="0" borderId="0" xfId="16"/>
    <xf numFmtId="0" fontId="3" fillId="3" borderId="4" xfId="16" applyFont="1" applyFill="1" applyBorder="1" applyAlignment="1">
      <alignment horizontal="left"/>
    </xf>
    <xf numFmtId="0" fontId="3" fillId="3" borderId="0" xfId="16" applyFont="1" applyFill="1" applyBorder="1" applyAlignment="1">
      <alignment horizontal="left"/>
    </xf>
    <xf numFmtId="0" fontId="4" fillId="3" borderId="5" xfId="16" applyFont="1" applyFill="1" applyBorder="1" applyAlignment="1">
      <alignment horizontal="right"/>
    </xf>
    <xf numFmtId="0" fontId="3" fillId="3" borderId="4" xfId="16" applyFont="1" applyFill="1" applyBorder="1" applyAlignment="1">
      <alignment horizontal="right"/>
    </xf>
    <xf numFmtId="0" fontId="4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3" fillId="3" borderId="7" xfId="16" applyFont="1" applyFill="1" applyBorder="1" applyAlignment="1">
      <alignment horizontal="left"/>
    </xf>
    <xf numFmtId="0" fontId="4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6" fillId="4" borderId="0" xfId="16" applyFont="1" applyFill="1" applyBorder="1" applyAlignment="1">
      <alignment horizontal="left"/>
    </xf>
    <xf numFmtId="0" fontId="2" fillId="0" borderId="5" xfId="16" applyFill="1" applyBorder="1" applyAlignment="1"/>
    <xf numFmtId="0" fontId="16" fillId="0" borderId="0" xfId="16" applyFont="1" applyAlignment="1">
      <alignment horizontal="center"/>
    </xf>
    <xf numFmtId="0" fontId="7" fillId="4" borderId="4" xfId="16" applyFont="1" applyFill="1" applyBorder="1" applyAlignment="1">
      <alignment horizontal="left"/>
    </xf>
    <xf numFmtId="0" fontId="7" fillId="4" borderId="0" xfId="16" applyFont="1" applyFill="1" applyBorder="1" applyAlignment="1">
      <alignment horizontal="left"/>
    </xf>
    <xf numFmtId="164" fontId="2" fillId="0" borderId="5" xfId="16" applyNumberFormat="1" applyFill="1" applyBorder="1" applyAlignment="1"/>
    <xf numFmtId="3" fontId="7" fillId="4" borderId="4" xfId="16" applyNumberFormat="1" applyFont="1" applyFill="1" applyBorder="1" applyAlignment="1">
      <alignment horizontal="left"/>
    </xf>
    <xf numFmtId="3" fontId="7" fillId="4" borderId="0" xfId="16" applyNumberFormat="1" applyFont="1" applyFill="1" applyBorder="1" applyAlignment="1">
      <alignment horizontal="left"/>
    </xf>
    <xf numFmtId="3" fontId="6" fillId="4" borderId="9" xfId="16" applyNumberFormat="1" applyFont="1" applyFill="1" applyBorder="1" applyAlignment="1">
      <alignment horizontal="left"/>
    </xf>
    <xf numFmtId="3" fontId="6" fillId="4" borderId="14" xfId="16" applyNumberFormat="1" applyFont="1" applyFill="1" applyBorder="1" applyAlignment="1">
      <alignment horizontal="left"/>
    </xf>
    <xf numFmtId="164" fontId="2" fillId="0" borderId="10" xfId="16" applyNumberFormat="1" applyFill="1" applyBorder="1" applyAlignment="1"/>
    <xf numFmtId="3" fontId="6" fillId="4" borderId="11" xfId="16" applyNumberFormat="1" applyFont="1" applyFill="1" applyBorder="1" applyAlignment="1">
      <alignment horizontal="left"/>
    </xf>
    <xf numFmtId="3" fontId="6" fillId="4" borderId="12" xfId="16" applyNumberFormat="1" applyFont="1" applyFill="1" applyBorder="1" applyAlignment="1">
      <alignment horizontal="left"/>
    </xf>
    <xf numFmtId="0" fontId="2" fillId="0" borderId="13" xfId="16" applyFill="1" applyBorder="1" applyAlignment="1"/>
    <xf numFmtId="3" fontId="2" fillId="0" borderId="0" xfId="16" applyNumberFormat="1" applyAlignment="1">
      <alignment horizontal="center"/>
    </xf>
    <xf numFmtId="3" fontId="2" fillId="0" borderId="0" xfId="16" applyNumberFormat="1" applyBorder="1" applyAlignment="1">
      <alignment horizontal="center"/>
    </xf>
    <xf numFmtId="0" fontId="2" fillId="0" borderId="0" xfId="16" applyBorder="1"/>
    <xf numFmtId="0" fontId="8" fillId="0" borderId="0" xfId="4" applyFont="1"/>
    <xf numFmtId="0" fontId="26" fillId="0" borderId="0" xfId="4" applyFont="1" applyAlignment="1">
      <alignment horizontal="center"/>
    </xf>
    <xf numFmtId="3" fontId="26" fillId="0" borderId="0" xfId="4" applyNumberFormat="1" applyFont="1" applyAlignment="1">
      <alignment horizontal="center"/>
    </xf>
    <xf numFmtId="3" fontId="26" fillId="0" borderId="7" xfId="4" applyNumberFormat="1" applyFont="1" applyBorder="1" applyAlignment="1">
      <alignment horizontal="center"/>
    </xf>
    <xf numFmtId="3" fontId="27" fillId="0" borderId="7" xfId="4" applyNumberFormat="1" applyFont="1" applyBorder="1" applyAlignment="1">
      <alignment horizontal="center"/>
    </xf>
    <xf numFmtId="0" fontId="25" fillId="0" borderId="0" xfId="4" applyAlignment="1">
      <alignment horizontal="center"/>
    </xf>
    <xf numFmtId="0" fontId="25" fillId="0" borderId="0" xfId="4"/>
    <xf numFmtId="0" fontId="26" fillId="0" borderId="20" xfId="4" applyFont="1" applyBorder="1" applyAlignment="1">
      <alignment horizontal="center"/>
    </xf>
    <xf numFmtId="3" fontId="26" fillId="0" borderId="20" xfId="4" applyNumberFormat="1" applyFont="1" applyBorder="1" applyAlignment="1">
      <alignment horizontal="left"/>
    </xf>
    <xf numFmtId="3" fontId="26" fillId="0" borderId="20" xfId="4" applyNumberFormat="1" applyFont="1" applyBorder="1" applyAlignment="1">
      <alignment horizontal="center"/>
    </xf>
    <xf numFmtId="0" fontId="25" fillId="0" borderId="21" xfId="4" applyBorder="1" applyAlignment="1">
      <alignment horizontal="center"/>
    </xf>
    <xf numFmtId="0" fontId="26" fillId="0" borderId="0" xfId="4" applyFont="1" applyBorder="1" applyAlignment="1">
      <alignment horizontal="center"/>
    </xf>
    <xf numFmtId="3" fontId="26" fillId="0" borderId="0" xfId="4" applyNumberFormat="1" applyFont="1" applyBorder="1" applyAlignment="1">
      <alignment horizontal="center"/>
    </xf>
    <xf numFmtId="3" fontId="26" fillId="0" borderId="0" xfId="4" applyNumberFormat="1" applyFont="1" applyBorder="1" applyAlignment="1">
      <alignment horizontal="left"/>
    </xf>
    <xf numFmtId="0" fontId="26" fillId="0" borderId="22" xfId="4" applyFont="1" applyBorder="1" applyAlignment="1">
      <alignment horizontal="center"/>
    </xf>
    <xf numFmtId="3" fontId="26" fillId="0" borderId="22" xfId="4" applyNumberFormat="1" applyFont="1" applyBorder="1" applyAlignment="1">
      <alignment horizontal="center"/>
    </xf>
    <xf numFmtId="0" fontId="25" fillId="0" borderId="7" xfId="4" applyBorder="1" applyAlignment="1">
      <alignment horizontal="center"/>
    </xf>
    <xf numFmtId="0" fontId="26" fillId="0" borderId="0" xfId="4" applyFont="1"/>
    <xf numFmtId="3" fontId="26" fillId="0" borderId="0" xfId="4" applyNumberFormat="1" applyFont="1" applyFill="1" applyAlignment="1">
      <alignment horizontal="center"/>
    </xf>
    <xf numFmtId="3" fontId="26" fillId="5" borderId="0" xfId="4" applyNumberFormat="1" applyFont="1" applyFill="1" applyAlignment="1">
      <alignment horizontal="center"/>
    </xf>
    <xf numFmtId="3" fontId="8" fillId="5" borderId="0" xfId="4" applyNumberFormat="1" applyFont="1" applyFill="1" applyAlignment="1">
      <alignment horizontal="center"/>
    </xf>
    <xf numFmtId="3" fontId="26" fillId="6" borderId="0" xfId="4" applyNumberFormat="1" applyFont="1" applyFill="1" applyAlignment="1">
      <alignment horizontal="center"/>
    </xf>
    <xf numFmtId="2" fontId="25" fillId="0" borderId="0" xfId="4" applyNumberFormat="1"/>
    <xf numFmtId="3" fontId="25" fillId="0" borderId="0" xfId="4" applyNumberFormat="1"/>
    <xf numFmtId="3" fontId="25" fillId="0" borderId="0" xfId="4" applyNumberFormat="1" applyAlignment="1">
      <alignment horizontal="center"/>
    </xf>
    <xf numFmtId="0" fontId="25" fillId="0" borderId="0" xfId="4" applyBorder="1"/>
    <xf numFmtId="3" fontId="25" fillId="0" borderId="0" xfId="4" applyNumberFormat="1" applyBorder="1" applyAlignment="1">
      <alignment horizontal="center"/>
    </xf>
    <xf numFmtId="3" fontId="25" fillId="0" borderId="7" xfId="4" applyNumberFormat="1" applyBorder="1" applyAlignment="1">
      <alignment horizontal="center"/>
    </xf>
    <xf numFmtId="3" fontId="25" fillId="0" borderId="21" xfId="4" applyNumberFormat="1" applyBorder="1" applyAlignment="1">
      <alignment horizontal="center"/>
    </xf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/>
    <xf numFmtId="0" fontId="25" fillId="0" borderId="0" xfId="5" applyAlignment="1">
      <alignment horizontal="center"/>
    </xf>
    <xf numFmtId="0" fontId="26" fillId="0" borderId="20" xfId="5" applyFont="1" applyBorder="1" applyAlignment="1">
      <alignment horizontal="center"/>
    </xf>
    <xf numFmtId="3" fontId="26" fillId="0" borderId="20" xfId="5" applyNumberFormat="1" applyFont="1" applyBorder="1" applyAlignment="1">
      <alignment horizontal="center"/>
    </xf>
    <xf numFmtId="0" fontId="25" fillId="0" borderId="21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2" xfId="5" applyFont="1" applyBorder="1" applyAlignment="1">
      <alignment horizontal="center"/>
    </xf>
    <xf numFmtId="3" fontId="26" fillId="0" borderId="22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8" fillId="5" borderId="0" xfId="5" applyNumberFormat="1" applyFont="1" applyFill="1" applyAlignment="1">
      <alignment horizontal="center"/>
    </xf>
    <xf numFmtId="3" fontId="25" fillId="0" borderId="0" xfId="5" applyNumberFormat="1" applyAlignment="1">
      <alignment horizontal="center"/>
    </xf>
    <xf numFmtId="0" fontId="25" fillId="0" borderId="0" xfId="5" applyBorder="1"/>
    <xf numFmtId="3" fontId="25" fillId="0" borderId="0" xfId="5" applyNumberFormat="1" applyBorder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21" xfId="5" applyNumberFormat="1" applyBorder="1" applyAlignment="1">
      <alignment horizontal="center"/>
    </xf>
    <xf numFmtId="0" fontId="2" fillId="0" borderId="0" xfId="6"/>
    <xf numFmtId="1" fontId="2" fillId="3" borderId="1" xfId="6" applyNumberFormat="1" applyFill="1" applyBorder="1" applyAlignment="1"/>
    <xf numFmtId="3" fontId="4" fillId="3" borderId="2" xfId="6" applyNumberFormat="1" applyFont="1" applyFill="1" applyBorder="1" applyAlignment="1">
      <alignment horizontal="right"/>
    </xf>
    <xf numFmtId="9" fontId="4" fillId="3" borderId="2" xfId="6" applyNumberFormat="1" applyFont="1" applyFill="1" applyBorder="1" applyAlignment="1">
      <alignment horizontal="right"/>
    </xf>
    <xf numFmtId="9" fontId="4" fillId="3" borderId="3" xfId="6" applyNumberFormat="1" applyFont="1" applyFill="1" applyBorder="1" applyAlignment="1">
      <alignment horizontal="right"/>
    </xf>
    <xf numFmtId="1" fontId="2" fillId="3" borderId="4" xfId="6" applyNumberFormat="1" applyFill="1" applyBorder="1" applyAlignment="1"/>
    <xf numFmtId="168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/>
    </xf>
    <xf numFmtId="9" fontId="4" fillId="3" borderId="5" xfId="6" applyNumberFormat="1" applyFont="1" applyFill="1" applyBorder="1" applyAlignment="1">
      <alignment horizontal="right"/>
    </xf>
    <xf numFmtId="3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 wrapText="1"/>
    </xf>
    <xf numFmtId="9" fontId="4" fillId="3" borderId="5" xfId="6" applyNumberFormat="1" applyFont="1" applyFill="1" applyBorder="1" applyAlignment="1">
      <alignment horizontal="right" wrapText="1"/>
    </xf>
    <xf numFmtId="1" fontId="2" fillId="3" borderId="6" xfId="6" applyNumberFormat="1" applyFill="1" applyBorder="1" applyAlignment="1"/>
    <xf numFmtId="3" fontId="4" fillId="3" borderId="7" xfId="6" applyNumberFormat="1" applyFont="1" applyFill="1" applyBorder="1" applyAlignment="1">
      <alignment horizontal="right"/>
    </xf>
    <xf numFmtId="9" fontId="4" fillId="3" borderId="7" xfId="6" applyNumberFormat="1" applyFont="1" applyFill="1" applyBorder="1" applyAlignment="1">
      <alignment horizontal="right"/>
    </xf>
    <xf numFmtId="9" fontId="4" fillId="3" borderId="8" xfId="6" applyNumberFormat="1" applyFont="1" applyFill="1" applyBorder="1" applyAlignment="1">
      <alignment horizontal="right"/>
    </xf>
    <xf numFmtId="1" fontId="15" fillId="4" borderId="9" xfId="6" applyNumberFormat="1" applyFont="1" applyFill="1" applyBorder="1" applyAlignment="1">
      <alignment horizontal="left"/>
    </xf>
    <xf numFmtId="3" fontId="2" fillId="0" borderId="14" xfId="6" applyNumberFormat="1" applyFill="1" applyBorder="1" applyAlignment="1"/>
    <xf numFmtId="9" fontId="2" fillId="0" borderId="14" xfId="6" applyNumberFormat="1" applyFill="1" applyBorder="1" applyAlignment="1"/>
    <xf numFmtId="9" fontId="2" fillId="0" borderId="10" xfId="6" applyNumberFormat="1" applyFill="1" applyBorder="1" applyAlignment="1"/>
    <xf numFmtId="1" fontId="6" fillId="4" borderId="4" xfId="6" applyNumberFormat="1" applyFont="1" applyFill="1" applyBorder="1" applyAlignment="1">
      <alignment horizontal="left"/>
    </xf>
    <xf numFmtId="3" fontId="2" fillId="0" borderId="0" xfId="6" applyNumberFormat="1" applyFill="1" applyBorder="1" applyAlignment="1"/>
    <xf numFmtId="9" fontId="2" fillId="0" borderId="0" xfId="6" applyNumberFormat="1" applyFill="1" applyBorder="1" applyAlignment="1"/>
    <xf numFmtId="9" fontId="2" fillId="0" borderId="5" xfId="6" applyNumberFormat="1" applyFill="1" applyBorder="1" applyAlignment="1"/>
    <xf numFmtId="1" fontId="6" fillId="4" borderId="9" xfId="6" applyNumberFormat="1" applyFont="1" applyFill="1" applyBorder="1" applyAlignment="1">
      <alignment horizontal="left"/>
    </xf>
    <xf numFmtId="1" fontId="7" fillId="4" borderId="4" xfId="6" applyNumberFormat="1" applyFont="1" applyFill="1" applyBorder="1" applyAlignment="1">
      <alignment horizontal="left"/>
    </xf>
    <xf numFmtId="3" fontId="15" fillId="4" borderId="9" xfId="6" applyNumberFormat="1" applyFont="1" applyFill="1" applyBorder="1" applyAlignment="1">
      <alignment horizontal="left"/>
    </xf>
    <xf numFmtId="3" fontId="15" fillId="4" borderId="4" xfId="6" applyNumberFormat="1" applyFont="1" applyFill="1" applyBorder="1" applyAlignment="1">
      <alignment horizontal="left"/>
    </xf>
    <xf numFmtId="9" fontId="2" fillId="0" borderId="14" xfId="25" applyFont="1" applyFill="1" applyBorder="1" applyAlignment="1"/>
    <xf numFmtId="1" fontId="6" fillId="4" borderId="9" xfId="6" quotePrefix="1" applyNumberFormat="1" applyFont="1" applyFill="1" applyBorder="1" applyAlignment="1">
      <alignment horizontal="left"/>
    </xf>
    <xf numFmtId="1" fontId="15" fillId="4" borderId="4" xfId="6" applyNumberFormat="1" applyFont="1" applyFill="1" applyBorder="1" applyAlignment="1">
      <alignment horizontal="left"/>
    </xf>
    <xf numFmtId="0" fontId="15" fillId="4" borderId="4" xfId="6" applyFont="1" applyFill="1" applyBorder="1" applyAlignment="1">
      <alignment horizontal="left"/>
    </xf>
    <xf numFmtId="1" fontId="15" fillId="4" borderId="15" xfId="6" quotePrefix="1" applyNumberFormat="1" applyFont="1" applyFill="1" applyBorder="1" applyAlignment="1">
      <alignment horizontal="left"/>
    </xf>
    <xf numFmtId="3" fontId="2" fillId="0" borderId="16" xfId="6" applyNumberFormat="1" applyFill="1" applyBorder="1" applyAlignment="1"/>
    <xf numFmtId="166" fontId="2" fillId="0" borderId="16" xfId="6" applyNumberFormat="1" applyFill="1" applyBorder="1" applyAlignment="1"/>
    <xf numFmtId="9" fontId="2" fillId="0" borderId="23" xfId="6" applyNumberFormat="1" applyFill="1" applyBorder="1" applyAlignment="1"/>
    <xf numFmtId="0" fontId="25" fillId="0" borderId="0" xfId="23"/>
    <xf numFmtId="0" fontId="26" fillId="2" borderId="24" xfId="23" applyFont="1" applyFill="1" applyBorder="1"/>
    <xf numFmtId="0" fontId="8" fillId="2" borderId="20" xfId="23" applyFont="1" applyFill="1" applyBorder="1" applyAlignment="1">
      <alignment horizontal="center"/>
    </xf>
    <xf numFmtId="0" fontId="25" fillId="2" borderId="25" xfId="23" applyFill="1" applyBorder="1"/>
    <xf numFmtId="0" fontId="26" fillId="2" borderId="26" xfId="23" applyFont="1" applyFill="1" applyBorder="1"/>
    <xf numFmtId="0" fontId="8" fillId="2" borderId="0" xfId="23" applyFont="1" applyFill="1" applyBorder="1" applyAlignment="1">
      <alignment horizontal="center"/>
    </xf>
    <xf numFmtId="0" fontId="25" fillId="2" borderId="27" xfId="23" applyFill="1" applyBorder="1"/>
    <xf numFmtId="0" fontId="25" fillId="2" borderId="0" xfId="23" applyFill="1" applyBorder="1"/>
    <xf numFmtId="0" fontId="26" fillId="2" borderId="28" xfId="23" applyFont="1" applyFill="1" applyBorder="1"/>
    <xf numFmtId="0" fontId="26" fillId="2" borderId="29" xfId="23" applyFont="1" applyFill="1" applyBorder="1" applyAlignment="1">
      <alignment horizontal="center"/>
    </xf>
    <xf numFmtId="0" fontId="26" fillId="2" borderId="30" xfId="23" applyFont="1" applyFill="1" applyBorder="1" applyAlignment="1">
      <alignment horizontal="center"/>
    </xf>
    <xf numFmtId="0" fontId="26" fillId="2" borderId="31" xfId="23" applyFont="1" applyFill="1" applyBorder="1"/>
    <xf numFmtId="0" fontId="26" fillId="2" borderId="32" xfId="23" applyFont="1" applyFill="1" applyBorder="1"/>
    <xf numFmtId="169" fontId="25" fillId="2" borderId="29" xfId="23" applyNumberFormat="1" applyFill="1" applyBorder="1" applyAlignment="1">
      <alignment horizontal="center"/>
    </xf>
    <xf numFmtId="3" fontId="25" fillId="2" borderId="30" xfId="23" applyNumberFormat="1" applyFill="1" applyBorder="1" applyAlignment="1">
      <alignment horizontal="center"/>
    </xf>
    <xf numFmtId="0" fontId="25" fillId="2" borderId="29" xfId="23" applyFill="1" applyBorder="1" applyAlignment="1">
      <alignment horizontal="center"/>
    </xf>
    <xf numFmtId="0" fontId="26" fillId="2" borderId="26" xfId="23" applyFont="1" applyFill="1" applyBorder="1" applyAlignment="1">
      <alignment horizontal="left"/>
    </xf>
    <xf numFmtId="0" fontId="26" fillId="2" borderId="33" xfId="23" applyFont="1" applyFill="1" applyBorder="1" applyAlignment="1">
      <alignment horizontal="left"/>
    </xf>
    <xf numFmtId="0" fontId="25" fillId="2" borderId="22" xfId="23" applyFill="1" applyBorder="1"/>
    <xf numFmtId="0" fontId="25" fillId="2" borderId="34" xfId="23" applyFill="1" applyBorder="1"/>
    <xf numFmtId="0" fontId="29" fillId="2" borderId="24" xfId="24" applyNumberFormat="1" applyFont="1" applyFill="1" applyBorder="1" applyAlignment="1">
      <alignment horizontal="left"/>
    </xf>
    <xf numFmtId="0" fontId="29" fillId="2" borderId="20" xfId="24" applyNumberFormat="1" applyFont="1" applyFill="1" applyBorder="1" applyAlignment="1">
      <alignment horizontal="center"/>
    </xf>
    <xf numFmtId="0" fontId="29" fillId="2" borderId="20" xfId="24" applyNumberFormat="1" applyFont="1" applyFill="1" applyBorder="1" applyAlignment="1">
      <alignment horizontal="left"/>
    </xf>
    <xf numFmtId="0" fontId="29" fillId="2" borderId="25" xfId="24" applyNumberFormat="1" applyFont="1" applyFill="1" applyBorder="1" applyAlignment="1">
      <alignment horizontal="center"/>
    </xf>
    <xf numFmtId="0" fontId="12" fillId="0" borderId="0" xfId="24" applyNumberFormat="1" applyFont="1"/>
    <xf numFmtId="0" fontId="29" fillId="2" borderId="26" xfId="24" applyNumberFormat="1" applyFont="1" applyFill="1" applyBorder="1" applyAlignment="1">
      <alignment horizontal="left"/>
    </xf>
    <xf numFmtId="0" fontId="29" fillId="2" borderId="0" xfId="24" applyNumberFormat="1" applyFont="1" applyFill="1" applyBorder="1" applyAlignment="1">
      <alignment horizontal="center"/>
    </xf>
    <xf numFmtId="0" fontId="29" fillId="2" borderId="0" xfId="24" applyNumberFormat="1" applyFont="1" applyFill="1" applyBorder="1" applyAlignment="1">
      <alignment horizontal="left"/>
    </xf>
    <xf numFmtId="0" fontId="29" fillId="2" borderId="27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right"/>
    </xf>
    <xf numFmtId="0" fontId="29" fillId="2" borderId="27" xfId="24" applyNumberFormat="1" applyFont="1" applyFill="1" applyBorder="1" applyAlignment="1">
      <alignment horizontal="right"/>
    </xf>
    <xf numFmtId="0" fontId="29" fillId="2" borderId="35" xfId="24" applyNumberFormat="1" applyFont="1" applyFill="1" applyBorder="1" applyAlignment="1"/>
    <xf numFmtId="11" fontId="30" fillId="2" borderId="36" xfId="24" applyNumberFormat="1" applyFont="1" applyFill="1" applyBorder="1" applyAlignment="1">
      <alignment horizontal="center"/>
    </xf>
    <xf numFmtId="11" fontId="30" fillId="2" borderId="37" xfId="24" applyNumberFormat="1" applyFont="1" applyFill="1" applyBorder="1" applyAlignment="1"/>
    <xf numFmtId="0" fontId="29" fillId="2" borderId="26" xfId="24" applyNumberFormat="1" applyFont="1" applyFill="1" applyBorder="1" applyAlignment="1"/>
    <xf numFmtId="11" fontId="30" fillId="2" borderId="0" xfId="24" applyNumberFormat="1" applyFont="1" applyFill="1" applyBorder="1" applyAlignment="1">
      <alignment horizontal="center"/>
    </xf>
    <xf numFmtId="11" fontId="30" fillId="2" borderId="27" xfId="24" applyNumberFormat="1" applyFont="1" applyFill="1" applyBorder="1" applyAlignment="1"/>
    <xf numFmtId="0" fontId="29" fillId="2" borderId="38" xfId="24" applyNumberFormat="1" applyFont="1" applyFill="1" applyBorder="1" applyAlignment="1"/>
    <xf numFmtId="11" fontId="30" fillId="2" borderId="39" xfId="24" applyNumberFormat="1" applyFont="1" applyFill="1" applyBorder="1" applyAlignment="1">
      <alignment horizontal="center"/>
    </xf>
    <xf numFmtId="11" fontId="30" fillId="2" borderId="40" xfId="24" applyNumberFormat="1" applyFont="1" applyFill="1" applyBorder="1" applyAlignment="1"/>
    <xf numFmtId="0" fontId="12" fillId="0" borderId="0" xfId="24" applyFont="1"/>
    <xf numFmtId="0" fontId="29" fillId="2" borderId="24" xfId="24" applyFont="1" applyFill="1" applyBorder="1" applyAlignment="1">
      <alignment horizontal="center"/>
    </xf>
    <xf numFmtId="0" fontId="31" fillId="2" borderId="20" xfId="24" applyFont="1" applyFill="1" applyBorder="1" applyAlignment="1">
      <alignment horizontal="center"/>
    </xf>
    <xf numFmtId="0" fontId="31" fillId="2" borderId="25" xfId="24" applyFont="1" applyFill="1" applyBorder="1" applyAlignment="1">
      <alignment horizontal="center"/>
    </xf>
    <xf numFmtId="0" fontId="29" fillId="2" borderId="24" xfId="24" applyFont="1" applyFill="1" applyBorder="1" applyAlignment="1">
      <alignment horizontal="left"/>
    </xf>
    <xf numFmtId="0" fontId="29" fillId="2" borderId="41" xfId="24" applyFont="1" applyFill="1" applyBorder="1" applyAlignment="1"/>
    <xf numFmtId="0" fontId="23" fillId="2" borderId="36" xfId="24" applyFont="1" applyFill="1" applyBorder="1" applyAlignment="1"/>
    <xf numFmtId="0" fontId="29" fillId="2" borderId="37" xfId="24" applyFont="1" applyFill="1" applyBorder="1" applyAlignment="1"/>
    <xf numFmtId="0" fontId="12" fillId="2" borderId="35" xfId="24" applyFont="1" applyFill="1" applyBorder="1" applyAlignment="1"/>
    <xf numFmtId="0" fontId="30" fillId="2" borderId="37" xfId="24" applyFont="1" applyFill="1" applyBorder="1" applyAlignment="1"/>
    <xf numFmtId="0" fontId="12" fillId="2" borderId="42" xfId="24" quotePrefix="1" applyFont="1" applyFill="1" applyBorder="1" applyAlignment="1">
      <alignment horizontal="left"/>
    </xf>
    <xf numFmtId="0" fontId="30" fillId="2" borderId="43" xfId="24" applyFont="1" applyFill="1" applyBorder="1" applyAlignment="1"/>
    <xf numFmtId="0" fontId="30" fillId="2" borderId="44" xfId="24" applyFont="1" applyFill="1" applyBorder="1" applyAlignment="1"/>
    <xf numFmtId="0" fontId="23" fillId="2" borderId="26" xfId="24" applyFont="1" applyFill="1" applyBorder="1" applyAlignment="1"/>
    <xf numFmtId="0" fontId="30" fillId="2" borderId="0" xfId="24" applyNumberFormat="1" applyFont="1" applyFill="1" applyBorder="1" applyAlignment="1">
      <alignment horizontal="left"/>
    </xf>
    <xf numFmtId="0" fontId="30" fillId="2" borderId="27" xfId="24" applyNumberFormat="1" applyFont="1" applyFill="1" applyBorder="1" applyAlignment="1">
      <alignment horizontal="left"/>
    </xf>
    <xf numFmtId="0" fontId="12" fillId="2" borderId="26" xfId="24" applyFont="1" applyFill="1" applyBorder="1" applyAlignment="1"/>
    <xf numFmtId="0" fontId="30" fillId="2" borderId="27" xfId="24" applyFont="1" applyFill="1" applyBorder="1" applyAlignment="1"/>
    <xf numFmtId="0" fontId="12" fillId="2" borderId="33" xfId="24" applyFont="1" applyFill="1" applyBorder="1" applyAlignment="1"/>
    <xf numFmtId="0" fontId="30" fillId="2" borderId="22" xfId="24" applyFont="1" applyFill="1" applyBorder="1" applyAlignment="1"/>
    <xf numFmtId="0" fontId="30" fillId="2" borderId="34" xfId="24" applyFont="1" applyFill="1" applyBorder="1" applyAlignment="1"/>
    <xf numFmtId="0" fontId="23" fillId="2" borderId="41" xfId="24" applyFont="1" applyFill="1" applyBorder="1" applyAlignment="1"/>
    <xf numFmtId="0" fontId="30" fillId="2" borderId="45" xfId="24" applyNumberFormat="1" applyFont="1" applyFill="1" applyBorder="1" applyAlignment="1">
      <alignment horizontal="left"/>
    </xf>
    <xf numFmtId="0" fontId="30" fillId="2" borderId="37" xfId="24" applyNumberFormat="1" applyFont="1" applyFill="1" applyBorder="1" applyAlignment="1">
      <alignment horizontal="left"/>
    </xf>
    <xf numFmtId="0" fontId="30" fillId="2" borderId="0" xfId="24" applyFont="1" applyFill="1" applyBorder="1" applyAlignment="1">
      <alignment horizontal="left"/>
    </xf>
    <xf numFmtId="0" fontId="30" fillId="2" borderId="27" xfId="24" applyFont="1" applyFill="1" applyBorder="1" applyAlignment="1">
      <alignment horizontal="left"/>
    </xf>
    <xf numFmtId="0" fontId="30" fillId="2" borderId="36" xfId="24" applyFont="1" applyFill="1" applyBorder="1" applyAlignment="1">
      <alignment horizontal="left"/>
    </xf>
    <xf numFmtId="0" fontId="30" fillId="2" borderId="37" xfId="24" applyFont="1" applyFill="1" applyBorder="1" applyAlignment="1">
      <alignment horizontal="left"/>
    </xf>
    <xf numFmtId="0" fontId="12" fillId="0" borderId="27" xfId="24" applyFont="1" applyBorder="1"/>
    <xf numFmtId="0" fontId="29" fillId="2" borderId="20" xfId="24" applyFont="1" applyFill="1" applyBorder="1" applyAlignment="1">
      <alignment horizontal="center"/>
    </xf>
    <xf numFmtId="0" fontId="29" fillId="2" borderId="25" xfId="24" applyFont="1" applyFill="1" applyBorder="1" applyAlignment="1">
      <alignment horizontal="center"/>
    </xf>
    <xf numFmtId="0" fontId="29" fillId="2" borderId="26" xfId="24" applyFont="1" applyFill="1" applyBorder="1" applyAlignment="1">
      <alignment horizontal="left"/>
    </xf>
    <xf numFmtId="0" fontId="29" fillId="2" borderId="0" xfId="24" applyFont="1" applyFill="1" applyBorder="1" applyAlignment="1">
      <alignment horizontal="left"/>
    </xf>
    <xf numFmtId="0" fontId="29" fillId="2" borderId="27" xfId="24" applyFont="1" applyFill="1" applyBorder="1" applyAlignment="1">
      <alignment horizontal="right"/>
    </xf>
    <xf numFmtId="0" fontId="30" fillId="2" borderId="35" xfId="24" applyFont="1" applyFill="1" applyBorder="1" applyAlignment="1"/>
    <xf numFmtId="0" fontId="30" fillId="2" borderId="36" xfId="24" applyFont="1" applyFill="1" applyBorder="1" applyAlignment="1"/>
    <xf numFmtId="0" fontId="30" fillId="2" borderId="36" xfId="24" applyNumberFormat="1" applyFont="1" applyFill="1" applyBorder="1" applyAlignment="1">
      <alignment horizontal="left"/>
    </xf>
    <xf numFmtId="0" fontId="30" fillId="2" borderId="26" xfId="24" applyFont="1" applyFill="1" applyBorder="1" applyAlignment="1"/>
    <xf numFmtId="0" fontId="30" fillId="2" borderId="0" xfId="24" applyFont="1" applyFill="1" applyBorder="1" applyAlignment="1"/>
    <xf numFmtId="0" fontId="12" fillId="0" borderId="46" xfId="24" applyFont="1" applyBorder="1"/>
    <xf numFmtId="0" fontId="23" fillId="2" borderId="33" xfId="24" applyNumberFormat="1" applyFont="1" applyFill="1" applyBorder="1" applyAlignment="1"/>
    <xf numFmtId="0" fontId="30" fillId="2" borderId="22" xfId="24" applyNumberFormat="1" applyFont="1" applyFill="1" applyBorder="1" applyAlignment="1">
      <alignment horizontal="left"/>
    </xf>
    <xf numFmtId="0" fontId="30" fillId="2" borderId="34" xfId="24" applyNumberFormat="1" applyFont="1" applyFill="1" applyBorder="1" applyAlignment="1">
      <alignment horizontal="left"/>
    </xf>
    <xf numFmtId="0" fontId="30" fillId="2" borderId="38" xfId="24" applyNumberFormat="1" applyFont="1" applyFill="1" applyBorder="1" applyAlignment="1"/>
    <xf numFmtId="0" fontId="30" fillId="2" borderId="39" xfId="24" applyNumberFormat="1" applyFont="1" applyFill="1" applyBorder="1" applyAlignment="1"/>
    <xf numFmtId="0" fontId="32" fillId="4" borderId="4" xfId="18" applyFont="1" applyFill="1" applyBorder="1" applyAlignment="1">
      <alignment horizontal="left"/>
    </xf>
    <xf numFmtId="0" fontId="34" fillId="0" borderId="0" xfId="10" applyFont="1"/>
    <xf numFmtId="0" fontId="24" fillId="3" borderId="1" xfId="10" applyFont="1" applyFill="1" applyBorder="1" applyAlignment="1">
      <alignment horizontal="left"/>
    </xf>
    <xf numFmtId="0" fontId="24" fillId="3" borderId="2" xfId="10" applyFont="1" applyFill="1" applyBorder="1" applyAlignment="1">
      <alignment horizontal="left"/>
    </xf>
    <xf numFmtId="0" fontId="10" fillId="3" borderId="2" xfId="10" applyFont="1" applyFill="1" applyBorder="1" applyAlignment="1">
      <alignment horizontal="right"/>
    </xf>
    <xf numFmtId="0" fontId="24" fillId="3" borderId="3" xfId="10" applyFont="1" applyFill="1" applyBorder="1" applyAlignment="1">
      <alignment horizontal="right"/>
    </xf>
    <xf numFmtId="0" fontId="36" fillId="0" borderId="0" xfId="10" applyFont="1" applyBorder="1"/>
    <xf numFmtId="0" fontId="36" fillId="0" borderId="0" xfId="10" applyFont="1"/>
    <xf numFmtId="0" fontId="24" fillId="3" borderId="4" xfId="10" applyFont="1" applyFill="1" applyBorder="1" applyAlignment="1">
      <alignment horizontal="left"/>
    </xf>
    <xf numFmtId="0" fontId="24" fillId="3" borderId="0" xfId="10" applyFont="1" applyFill="1" applyBorder="1" applyAlignment="1">
      <alignment horizontal="left"/>
    </xf>
    <xf numFmtId="0" fontId="24" fillId="3" borderId="0" xfId="10" applyFont="1" applyFill="1" applyBorder="1" applyAlignment="1"/>
    <xf numFmtId="0" fontId="10" fillId="3" borderId="0" xfId="10" applyFont="1" applyFill="1" applyBorder="1" applyAlignment="1">
      <alignment horizontal="right"/>
    </xf>
    <xf numFmtId="0" fontId="24" fillId="3" borderId="5" xfId="10" applyFont="1" applyFill="1" applyBorder="1" applyAlignment="1">
      <alignment horizontal="right"/>
    </xf>
    <xf numFmtId="0" fontId="24" fillId="3" borderId="6" xfId="10" applyFont="1" applyFill="1" applyBorder="1" applyAlignment="1">
      <alignment horizontal="left"/>
    </xf>
    <xf numFmtId="0" fontId="37" fillId="4" borderId="4" xfId="10" applyFont="1" applyFill="1" applyBorder="1" applyAlignment="1">
      <alignment horizontal="left"/>
    </xf>
    <xf numFmtId="0" fontId="38" fillId="4" borderId="4" xfId="10" applyFont="1" applyFill="1" applyBorder="1" applyAlignment="1">
      <alignment horizontal="left"/>
    </xf>
    <xf numFmtId="0" fontId="38" fillId="4" borderId="11" xfId="10" applyFont="1" applyFill="1" applyBorder="1" applyAlignment="1">
      <alignment horizontal="left"/>
    </xf>
    <xf numFmtId="0" fontId="39" fillId="0" borderId="0" xfId="10" applyFont="1" applyFill="1" applyBorder="1" applyAlignment="1">
      <alignment horizontal="center"/>
    </xf>
    <xf numFmtId="0" fontId="39" fillId="0" borderId="5" xfId="10" applyFont="1" applyFill="1" applyBorder="1" applyAlignment="1">
      <alignment horizontal="center"/>
    </xf>
    <xf numFmtId="3" fontId="39" fillId="0" borderId="0" xfId="10" applyNumberFormat="1" applyFont="1" applyFill="1" applyBorder="1" applyAlignment="1">
      <alignment horizontal="center"/>
    </xf>
    <xf numFmtId="3" fontId="39" fillId="0" borderId="5" xfId="10" applyNumberFormat="1" applyFont="1" applyFill="1" applyBorder="1" applyAlignment="1">
      <alignment horizontal="center"/>
    </xf>
    <xf numFmtId="0" fontId="13" fillId="3" borderId="0" xfId="18" applyFont="1" applyFill="1" applyBorder="1" applyAlignment="1">
      <alignment horizontal="center"/>
    </xf>
    <xf numFmtId="0" fontId="13" fillId="3" borderId="7" xfId="18" applyFont="1" applyFill="1" applyBorder="1" applyAlignment="1">
      <alignment horizontal="center"/>
    </xf>
    <xf numFmtId="0" fontId="5" fillId="3" borderId="8" xfId="18" applyFont="1" applyFill="1" applyBorder="1" applyAlignment="1">
      <alignment horizontal="center"/>
    </xf>
    <xf numFmtId="170" fontId="2" fillId="0" borderId="0" xfId="1" applyNumberFormat="1" applyFont="1" applyFill="1" applyBorder="1" applyAlignment="1"/>
    <xf numFmtId="170" fontId="2" fillId="0" borderId="14" xfId="1" applyNumberFormat="1" applyFont="1" applyFill="1" applyBorder="1" applyAlignment="1"/>
    <xf numFmtId="165" fontId="2" fillId="0" borderId="10" xfId="17" applyNumberFormat="1" applyFill="1" applyBorder="1" applyAlignment="1"/>
    <xf numFmtId="170" fontId="2" fillId="0" borderId="0" xfId="17" applyNumberFormat="1" applyFill="1" applyBorder="1" applyAlignment="1"/>
    <xf numFmtId="170" fontId="2" fillId="0" borderId="14" xfId="17" applyNumberFormat="1" applyFill="1" applyBorder="1" applyAlignment="1"/>
    <xf numFmtId="170" fontId="2" fillId="0" borderId="0" xfId="3" applyNumberFormat="1" applyFont="1" applyFill="1" applyBorder="1" applyAlignment="1"/>
    <xf numFmtId="170" fontId="2" fillId="0" borderId="5" xfId="3" applyNumberFormat="1" applyFont="1" applyFill="1" applyBorder="1" applyAlignment="1"/>
    <xf numFmtId="170" fontId="2" fillId="0" borderId="14" xfId="3" applyNumberFormat="1" applyFont="1" applyFill="1" applyBorder="1" applyAlignment="1"/>
    <xf numFmtId="170" fontId="2" fillId="0" borderId="10" xfId="3" applyNumberFormat="1" applyFont="1" applyFill="1" applyBorder="1" applyAlignment="1"/>
    <xf numFmtId="170" fontId="2" fillId="0" borderId="0" xfId="18" applyNumberFormat="1" applyFill="1" applyBorder="1" applyAlignment="1"/>
    <xf numFmtId="170" fontId="2" fillId="0" borderId="5" xfId="18" applyNumberFormat="1" applyFill="1" applyBorder="1" applyAlignment="1"/>
    <xf numFmtId="170" fontId="2" fillId="0" borderId="14" xfId="18" applyNumberFormat="1" applyFill="1" applyBorder="1" applyAlignment="1"/>
    <xf numFmtId="170" fontId="2" fillId="0" borderId="10" xfId="18" applyNumberFormat="1" applyFill="1" applyBorder="1" applyAlignment="1"/>
    <xf numFmtId="9" fontId="15" fillId="4" borderId="4" xfId="25" applyFont="1" applyFill="1" applyBorder="1" applyAlignment="1">
      <alignment horizontal="left"/>
    </xf>
    <xf numFmtId="9" fontId="2" fillId="0" borderId="5" xfId="25" applyFont="1" applyFill="1" applyBorder="1" applyAlignment="1"/>
    <xf numFmtId="166" fontId="2" fillId="0" borderId="0" xfId="25" applyNumberFormat="1" applyFont="1" applyFill="1" applyBorder="1" applyAlignment="1"/>
    <xf numFmtId="0" fontId="41" fillId="0" borderId="0" xfId="18" applyFont="1"/>
    <xf numFmtId="170" fontId="2" fillId="0" borderId="14" xfId="19" applyNumberFormat="1" applyFill="1" applyBorder="1" applyAlignment="1"/>
    <xf numFmtId="170" fontId="2" fillId="0" borderId="23" xfId="19" applyNumberFormat="1" applyFill="1" applyBorder="1" applyAlignment="1"/>
    <xf numFmtId="166" fontId="4" fillId="3" borderId="8" xfId="25" applyNumberFormat="1" applyFont="1" applyFill="1" applyBorder="1" applyAlignment="1">
      <alignment horizontal="center"/>
    </xf>
    <xf numFmtId="170" fontId="2" fillId="0" borderId="0" xfId="20" applyNumberFormat="1" applyFill="1" applyBorder="1" applyAlignment="1"/>
    <xf numFmtId="170" fontId="2" fillId="0" borderId="5" xfId="20" applyNumberFormat="1" applyFill="1" applyBorder="1" applyAlignment="1"/>
    <xf numFmtId="170" fontId="2" fillId="0" borderId="14" xfId="20" applyNumberFormat="1" applyFill="1" applyBorder="1" applyAlignment="1"/>
    <xf numFmtId="170" fontId="2" fillId="0" borderId="10" xfId="20" applyNumberFormat="1" applyFill="1" applyBorder="1" applyAlignment="1"/>
    <xf numFmtId="166" fontId="2" fillId="0" borderId="0" xfId="25" applyNumberFormat="1" applyFont="1"/>
    <xf numFmtId="167" fontId="2" fillId="0" borderId="0" xfId="25" applyNumberFormat="1" applyFont="1"/>
    <xf numFmtId="170" fontId="2" fillId="0" borderId="0" xfId="21" applyNumberFormat="1" applyFill="1" applyBorder="1" applyAlignment="1"/>
    <xf numFmtId="170" fontId="2" fillId="0" borderId="5" xfId="21" applyNumberFormat="1" applyFill="1" applyBorder="1" applyAlignment="1"/>
    <xf numFmtId="170" fontId="2" fillId="0" borderId="14" xfId="21" applyNumberFormat="1" applyFill="1" applyBorder="1" applyAlignment="1"/>
    <xf numFmtId="170" fontId="2" fillId="0" borderId="10" xfId="21" applyNumberFormat="1" applyFill="1" applyBorder="1" applyAlignment="1"/>
    <xf numFmtId="9" fontId="6" fillId="4" borderId="15" xfId="25" applyFont="1" applyFill="1" applyBorder="1" applyAlignment="1">
      <alignment horizontal="left"/>
    </xf>
    <xf numFmtId="166" fontId="2" fillId="0" borderId="23" xfId="25" applyNumberFormat="1" applyFont="1" applyFill="1" applyBorder="1" applyAlignment="1"/>
    <xf numFmtId="170" fontId="2" fillId="0" borderId="0" xfId="22" applyNumberFormat="1" applyFill="1" applyBorder="1" applyAlignment="1"/>
    <xf numFmtId="170" fontId="2" fillId="0" borderId="14" xfId="22" applyNumberFormat="1" applyFill="1" applyBorder="1" applyAlignment="1"/>
    <xf numFmtId="165" fontId="0" fillId="0" borderId="0" xfId="0" applyNumberFormat="1" applyFill="1" applyBorder="1" applyAlignment="1"/>
    <xf numFmtId="170" fontId="0" fillId="0" borderId="0" xfId="0" applyNumberFormat="1" applyFill="1" applyBorder="1" applyAlignment="1"/>
    <xf numFmtId="170" fontId="0" fillId="0" borderId="5" xfId="0" applyNumberFormat="1" applyFill="1" applyBorder="1" applyAlignment="1"/>
    <xf numFmtId="170" fontId="0" fillId="0" borderId="14" xfId="0" applyNumberFormat="1" applyFill="1" applyBorder="1" applyAlignment="1"/>
    <xf numFmtId="170" fontId="0" fillId="0" borderId="10" xfId="0" applyNumberFormat="1" applyFill="1" applyBorder="1" applyAlignment="1"/>
    <xf numFmtId="170" fontId="0" fillId="0" borderId="23" xfId="0" applyNumberFormat="1" applyFill="1" applyBorder="1" applyAlignment="1"/>
    <xf numFmtId="166" fontId="0" fillId="0" borderId="16" xfId="25" applyNumberFormat="1" applyFont="1" applyFill="1" applyBorder="1" applyAlignment="1"/>
    <xf numFmtId="165" fontId="2" fillId="0" borderId="5" xfId="8" applyNumberFormat="1" applyFont="1" applyFill="1" applyBorder="1" applyAlignment="1">
      <alignment horizontal="right"/>
    </xf>
    <xf numFmtId="165" fontId="2" fillId="0" borderId="10" xfId="8" applyNumberFormat="1" applyFont="1" applyFill="1" applyBorder="1" applyAlignment="1">
      <alignment horizontal="right"/>
    </xf>
    <xf numFmtId="170" fontId="2" fillId="0" borderId="0" xfId="2" applyNumberFormat="1" applyFont="1" applyFill="1" applyBorder="1" applyAlignment="1"/>
    <xf numFmtId="170" fontId="2" fillId="0" borderId="5" xfId="2" applyNumberFormat="1" applyFont="1" applyFill="1" applyBorder="1" applyAlignment="1"/>
    <xf numFmtId="170" fontId="2" fillId="0" borderId="0" xfId="9" applyNumberFormat="1" applyFill="1" applyBorder="1" applyAlignment="1"/>
    <xf numFmtId="170" fontId="2" fillId="0" borderId="5" xfId="9" applyNumberFormat="1" applyFill="1" applyBorder="1" applyAlignment="1"/>
    <xf numFmtId="170" fontId="2" fillId="0" borderId="12" xfId="9" applyNumberFormat="1" applyFill="1" applyBorder="1" applyAlignment="1"/>
    <xf numFmtId="170" fontId="2" fillId="0" borderId="13" xfId="9" applyNumberFormat="1" applyFill="1" applyBorder="1" applyAlignment="1"/>
    <xf numFmtId="170" fontId="39" fillId="0" borderId="0" xfId="10" applyNumberFormat="1" applyFont="1" applyFill="1" applyBorder="1" applyAlignment="1">
      <alignment horizontal="center"/>
    </xf>
    <xf numFmtId="170" fontId="39" fillId="0" borderId="5" xfId="10" applyNumberFormat="1" applyFont="1" applyFill="1" applyBorder="1" applyAlignment="1">
      <alignment horizontal="center"/>
    </xf>
    <xf numFmtId="170" fontId="40" fillId="0" borderId="0" xfId="10" applyNumberFormat="1" applyFont="1" applyFill="1" applyBorder="1" applyAlignment="1">
      <alignment horizontal="center"/>
    </xf>
    <xf numFmtId="170" fontId="40" fillId="0" borderId="5" xfId="10" applyNumberFormat="1" applyFont="1" applyFill="1" applyBorder="1" applyAlignment="1">
      <alignment horizontal="center"/>
    </xf>
    <xf numFmtId="170" fontId="33" fillId="0" borderId="12" xfId="10" applyNumberFormat="1" applyFont="1" applyFill="1" applyBorder="1" applyAlignment="1">
      <alignment horizontal="center"/>
    </xf>
    <xf numFmtId="170" fontId="33" fillId="0" borderId="13" xfId="10" applyNumberFormat="1" applyFont="1" applyFill="1" applyBorder="1" applyAlignment="1">
      <alignment horizontal="center"/>
    </xf>
    <xf numFmtId="3" fontId="33" fillId="0" borderId="12" xfId="10" applyNumberFormat="1" applyFont="1" applyFill="1" applyBorder="1" applyAlignment="1">
      <alignment horizontal="center"/>
    </xf>
    <xf numFmtId="170" fontId="2" fillId="0" borderId="0" xfId="11" applyNumberFormat="1" applyFill="1" applyBorder="1" applyAlignment="1"/>
    <xf numFmtId="170" fontId="2" fillId="0" borderId="5" xfId="11" applyNumberFormat="1" applyFill="1" applyBorder="1" applyAlignment="1"/>
    <xf numFmtId="170" fontId="2" fillId="0" borderId="12" xfId="11" applyNumberFormat="1" applyFill="1" applyBorder="1" applyAlignment="1"/>
    <xf numFmtId="170" fontId="2" fillId="0" borderId="13" xfId="11" applyNumberFormat="1" applyFill="1" applyBorder="1" applyAlignment="1"/>
    <xf numFmtId="170" fontId="2" fillId="0" borderId="0" xfId="11" applyNumberFormat="1" applyFont="1" applyFill="1" applyBorder="1" applyAlignment="1"/>
    <xf numFmtId="0" fontId="2" fillId="0" borderId="0" xfId="11" applyFont="1"/>
    <xf numFmtId="4" fontId="2" fillId="0" borderId="0" xfId="12" applyNumberFormat="1" applyFill="1" applyBorder="1" applyAlignment="1"/>
    <xf numFmtId="4" fontId="2" fillId="0" borderId="5" xfId="12" applyNumberFormat="1" applyFill="1" applyBorder="1" applyAlignment="1"/>
    <xf numFmtId="4" fontId="2" fillId="0" borderId="12" xfId="12" applyNumberFormat="1" applyFill="1" applyBorder="1" applyAlignment="1"/>
    <xf numFmtId="4" fontId="2" fillId="0" borderId="13" xfId="12" applyNumberFormat="1" applyFill="1" applyBorder="1" applyAlignment="1"/>
    <xf numFmtId="170" fontId="2" fillId="0" borderId="5" xfId="12" applyNumberFormat="1" applyFill="1" applyBorder="1" applyAlignment="1"/>
    <xf numFmtId="170" fontId="2" fillId="0" borderId="0" xfId="12" applyNumberFormat="1" applyFill="1" applyBorder="1" applyAlignment="1"/>
    <xf numFmtId="170" fontId="2" fillId="0" borderId="0" xfId="13" applyNumberFormat="1" applyFill="1" applyBorder="1" applyAlignment="1"/>
    <xf numFmtId="170" fontId="2" fillId="0" borderId="5" xfId="13" applyNumberFormat="1" applyFill="1" applyBorder="1" applyAlignment="1"/>
    <xf numFmtId="170" fontId="2" fillId="0" borderId="12" xfId="13" applyNumberFormat="1" applyFill="1" applyBorder="1" applyAlignment="1"/>
    <xf numFmtId="170" fontId="2" fillId="0" borderId="13" xfId="13" applyNumberFormat="1" applyFill="1" applyBorder="1" applyAlignment="1"/>
    <xf numFmtId="170" fontId="2" fillId="0" borderId="5" xfId="14" applyNumberFormat="1" applyFill="1" applyBorder="1" applyAlignment="1"/>
    <xf numFmtId="170" fontId="2" fillId="0" borderId="0" xfId="15" applyNumberFormat="1" applyFill="1" applyBorder="1" applyAlignment="1"/>
    <xf numFmtId="170" fontId="2" fillId="0" borderId="5" xfId="15" applyNumberFormat="1" applyFill="1" applyBorder="1" applyAlignment="1"/>
    <xf numFmtId="170" fontId="2" fillId="0" borderId="12" xfId="15" applyNumberFormat="1" applyFill="1" applyBorder="1" applyAlignment="1"/>
    <xf numFmtId="170" fontId="2" fillId="0" borderId="13" xfId="15" applyNumberFormat="1" applyFill="1" applyBorder="1" applyAlignment="1"/>
    <xf numFmtId="170" fontId="26" fillId="0" borderId="0" xfId="4" applyNumberFormat="1" applyFont="1" applyAlignment="1">
      <alignment horizontal="center"/>
    </xf>
    <xf numFmtId="170" fontId="28" fillId="0" borderId="0" xfId="4" applyNumberFormat="1" applyFont="1" applyAlignment="1">
      <alignment horizontal="center"/>
    </xf>
    <xf numFmtId="170" fontId="26" fillId="5" borderId="0" xfId="4" applyNumberFormat="1" applyFont="1" applyFill="1" applyAlignment="1">
      <alignment horizontal="center"/>
    </xf>
    <xf numFmtId="170" fontId="8" fillId="5" borderId="0" xfId="4" applyNumberFormat="1" applyFont="1" applyFill="1" applyAlignment="1">
      <alignment horizontal="center"/>
    </xf>
    <xf numFmtId="170" fontId="26" fillId="6" borderId="0" xfId="4" applyNumberFormat="1" applyFont="1" applyFill="1" applyAlignment="1">
      <alignment horizontal="center"/>
    </xf>
    <xf numFmtId="170" fontId="26" fillId="0" borderId="0" xfId="5" applyNumberFormat="1" applyFont="1" applyAlignment="1">
      <alignment horizontal="center"/>
    </xf>
    <xf numFmtId="170" fontId="28" fillId="0" borderId="0" xfId="5" applyNumberFormat="1" applyFont="1" applyAlignment="1">
      <alignment horizontal="center"/>
    </xf>
    <xf numFmtId="170" fontId="8" fillId="5" borderId="0" xfId="5" applyNumberFormat="1" applyFont="1" applyFill="1" applyAlignment="1">
      <alignment horizontal="center"/>
    </xf>
    <xf numFmtId="10" fontId="0" fillId="0" borderId="0" xfId="0" applyNumberFormat="1"/>
    <xf numFmtId="3" fontId="2" fillId="0" borderId="0" xfId="6" applyNumberFormat="1"/>
    <xf numFmtId="3" fontId="2" fillId="0" borderId="0" xfId="6" applyNumberFormat="1" applyFont="1"/>
    <xf numFmtId="0" fontId="42" fillId="3" borderId="4" xfId="22" applyFont="1" applyFill="1" applyBorder="1" applyAlignment="1">
      <alignment horizontal="left"/>
    </xf>
    <xf numFmtId="0" fontId="42" fillId="3" borderId="1" xfId="22" applyFont="1" applyFill="1" applyBorder="1" applyAlignment="1">
      <alignment horizontal="left"/>
    </xf>
  </cellXfs>
  <cellStyles count="26">
    <cellStyle name="Millares [0]_Cuadro1" xfId="1"/>
    <cellStyle name="Millares [0]_CUADRO11" xfId="2"/>
    <cellStyle name="Millares [0]_CUADRO3" xfId="3"/>
    <cellStyle name="Normal" xfId="0" builtinId="0"/>
    <cellStyle name="Normal_ANEXOA1-1" xfId="4"/>
    <cellStyle name="Normal_ANEXOA1-2" xfId="5"/>
    <cellStyle name="Normal_BALEE_97" xfId="6"/>
    <cellStyle name="Normal_Cuadro1" xfId="7"/>
    <cellStyle name="Normal_CUADRO10" xfId="8"/>
    <cellStyle name="Normal_CUADRO11" xfId="9"/>
    <cellStyle name="Normal_CUADRO12" xfId="10"/>
    <cellStyle name="Normal_CUADRO13" xfId="11"/>
    <cellStyle name="Normal_CUADRO14" xfId="12"/>
    <cellStyle name="Normal_Cuadro15" xfId="13"/>
    <cellStyle name="Normal_CUADRO16" xfId="14"/>
    <cellStyle name="Normal_CUADRO17" xfId="15"/>
    <cellStyle name="Normal_CUADRO18" xfId="16"/>
    <cellStyle name="Normal_CUADRO2" xfId="17"/>
    <cellStyle name="Normal_Cuadro4" xfId="18"/>
    <cellStyle name="Normal_Cuadro5" xfId="19"/>
    <cellStyle name="Normal_CUADRO6" xfId="20"/>
    <cellStyle name="Normal_CUADRO7" xfId="21"/>
    <cellStyle name="Normal_CUADRO8" xfId="22"/>
    <cellStyle name="Normal_Cuadroa2" xfId="23"/>
    <cellStyle name="Normal_CUADROA3" xfId="24"/>
    <cellStyle name="Porcentaje" xfId="2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0</xdr:row>
          <xdr:rowOff>161925</xdr:rowOff>
        </xdr:from>
        <xdr:to>
          <xdr:col>5</xdr:col>
          <xdr:colOff>581025</xdr:colOff>
          <xdr:row>4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20" customWidth="1"/>
    <col min="2" max="3" width="9" style="520" customWidth="1"/>
    <col min="4" max="4" width="10.5703125" style="520" customWidth="1"/>
    <col min="5" max="8" width="9.7109375" style="520" customWidth="1"/>
    <col min="9" max="9" width="12.42578125" style="520" customWidth="1"/>
    <col min="10" max="10" width="14.7109375" style="520" customWidth="1"/>
    <col min="11" max="11" width="16.140625" style="520" customWidth="1"/>
    <col min="12" max="16384" width="9.140625" style="520"/>
  </cols>
  <sheetData>
    <row r="1" spans="1:10">
      <c r="A1" s="516"/>
      <c r="B1" s="517"/>
      <c r="C1" s="518" t="s">
        <v>306</v>
      </c>
      <c r="D1" s="517"/>
      <c r="E1" s="517"/>
      <c r="F1" s="517"/>
      <c r="G1" s="517"/>
      <c r="H1" s="517"/>
      <c r="I1" s="517"/>
      <c r="J1" s="519"/>
    </row>
    <row r="2" spans="1:10">
      <c r="A2" s="521"/>
      <c r="B2" s="522"/>
      <c r="C2" s="522"/>
      <c r="D2" s="522" t="s">
        <v>307</v>
      </c>
      <c r="E2" s="522"/>
      <c r="F2" s="523" t="s">
        <v>308</v>
      </c>
      <c r="G2" s="522"/>
      <c r="H2" s="522"/>
      <c r="I2" s="522"/>
      <c r="J2" s="524"/>
    </row>
    <row r="3" spans="1:10">
      <c r="A3" s="525"/>
      <c r="B3" s="522"/>
      <c r="C3" s="522"/>
      <c r="D3" s="522"/>
      <c r="E3" s="522"/>
      <c r="F3" s="522"/>
      <c r="G3" s="522"/>
      <c r="H3" s="522"/>
      <c r="I3" s="522"/>
      <c r="J3" s="524"/>
    </row>
    <row r="4" spans="1:10">
      <c r="A4" s="526"/>
      <c r="B4" s="522" t="s">
        <v>309</v>
      </c>
      <c r="C4" s="522" t="s">
        <v>310</v>
      </c>
      <c r="D4" s="522" t="s">
        <v>311</v>
      </c>
      <c r="E4" s="522" t="s">
        <v>312</v>
      </c>
      <c r="F4" s="522" t="s">
        <v>313</v>
      </c>
      <c r="G4" s="522" t="s">
        <v>314</v>
      </c>
      <c r="H4" s="522" t="s">
        <v>315</v>
      </c>
      <c r="I4" s="522" t="s">
        <v>316</v>
      </c>
      <c r="J4" s="527" t="s">
        <v>317</v>
      </c>
    </row>
    <row r="5" spans="1:10">
      <c r="A5" s="528" t="s">
        <v>309</v>
      </c>
      <c r="B5" s="529">
        <v>1</v>
      </c>
      <c r="C5" s="529">
        <v>0.13780000000000001</v>
      </c>
      <c r="D5" s="529">
        <v>1.39E-3</v>
      </c>
      <c r="E5" s="529">
        <v>5.8100000000000001E-3</v>
      </c>
      <c r="F5" s="529">
        <v>5524.86</v>
      </c>
      <c r="G5" s="529">
        <v>1.613944</v>
      </c>
      <c r="H5" s="529">
        <v>131.0615</v>
      </c>
      <c r="I5" s="529">
        <v>167.2073</v>
      </c>
      <c r="J5" s="530">
        <v>5917.1597000000002</v>
      </c>
    </row>
    <row r="6" spans="1:10">
      <c r="A6" s="531"/>
      <c r="B6" s="532"/>
      <c r="C6" s="532"/>
      <c r="D6" s="532"/>
      <c r="E6" s="532"/>
      <c r="F6" s="532"/>
      <c r="G6" s="532"/>
      <c r="H6" s="532"/>
      <c r="I6" s="532"/>
      <c r="J6" s="533"/>
    </row>
    <row r="7" spans="1:10">
      <c r="A7" s="528" t="s">
        <v>310</v>
      </c>
      <c r="B7" s="529">
        <v>7.2056490000000002</v>
      </c>
      <c r="C7" s="529">
        <v>1</v>
      </c>
      <c r="D7" s="529">
        <v>0.01</v>
      </c>
      <c r="E7" s="529">
        <v>4.1840000000000002E-2</v>
      </c>
      <c r="F7" s="529">
        <v>39810.22</v>
      </c>
      <c r="G7" s="529">
        <v>11.62951</v>
      </c>
      <c r="H7" s="529">
        <v>944.38379999999995</v>
      </c>
      <c r="I7" s="529">
        <v>1204.837</v>
      </c>
      <c r="J7" s="530">
        <v>42636.976000000002</v>
      </c>
    </row>
    <row r="8" spans="1:10">
      <c r="A8" s="531"/>
      <c r="B8" s="532"/>
      <c r="C8" s="532"/>
      <c r="D8" s="532"/>
      <c r="E8" s="532"/>
      <c r="F8" s="532"/>
      <c r="G8" s="532"/>
      <c r="H8" s="532"/>
      <c r="I8" s="532"/>
      <c r="J8" s="533"/>
    </row>
    <row r="9" spans="1:10">
      <c r="A9" s="528" t="s">
        <v>311</v>
      </c>
      <c r="B9" s="529">
        <v>720.56489999999997</v>
      </c>
      <c r="C9" s="529">
        <v>100</v>
      </c>
      <c r="D9" s="529">
        <v>1</v>
      </c>
      <c r="E9" s="529">
        <v>4.1840000000000002</v>
      </c>
      <c r="F9" s="529">
        <v>3981022</v>
      </c>
      <c r="G9" s="529">
        <v>1162.952</v>
      </c>
      <c r="H9" s="529">
        <v>94438.38</v>
      </c>
      <c r="I9" s="529">
        <v>120483.7</v>
      </c>
      <c r="J9" s="530">
        <v>4263697.5999999996</v>
      </c>
    </row>
    <row r="10" spans="1:10">
      <c r="A10" s="531"/>
      <c r="B10" s="532"/>
      <c r="C10" s="532"/>
      <c r="D10" s="532"/>
      <c r="E10" s="532"/>
      <c r="F10" s="532"/>
      <c r="G10" s="532"/>
      <c r="H10" s="532"/>
      <c r="I10" s="532"/>
      <c r="J10" s="533"/>
    </row>
    <row r="11" spans="1:10">
      <c r="A11" s="528" t="s">
        <v>312</v>
      </c>
      <c r="B11" s="529">
        <v>172.2191</v>
      </c>
      <c r="C11" s="529">
        <v>23.900569999999998</v>
      </c>
      <c r="D11" s="529">
        <v>0.239005</v>
      </c>
      <c r="E11" s="529">
        <v>1</v>
      </c>
      <c r="F11" s="529">
        <v>952380.95238095243</v>
      </c>
      <c r="G11" s="529">
        <v>277.95209999999997</v>
      </c>
      <c r="H11" s="529">
        <v>22571.31</v>
      </c>
      <c r="I11" s="529">
        <v>28796.29</v>
      </c>
      <c r="J11" s="530">
        <v>1019048.1</v>
      </c>
    </row>
    <row r="12" spans="1:10">
      <c r="A12" s="531"/>
      <c r="B12" s="532"/>
      <c r="C12" s="532"/>
      <c r="D12" s="532"/>
      <c r="E12" s="532"/>
      <c r="F12" s="532"/>
      <c r="G12" s="532"/>
      <c r="H12" s="532"/>
      <c r="I12" s="532"/>
      <c r="J12" s="533"/>
    </row>
    <row r="13" spans="1:10">
      <c r="A13" s="528" t="s">
        <v>313</v>
      </c>
      <c r="B13" s="529">
        <v>1.8000000000000001E-4</v>
      </c>
      <c r="C13" s="529">
        <v>2.51E-5</v>
      </c>
      <c r="D13" s="529">
        <v>2.4999999999999999E-7</v>
      </c>
      <c r="E13" s="529">
        <v>1.0499999999999999E-6</v>
      </c>
      <c r="F13" s="529">
        <v>1</v>
      </c>
      <c r="G13" s="529">
        <v>2.9E-4</v>
      </c>
      <c r="H13" s="529">
        <v>2.3720000000000001E-2</v>
      </c>
      <c r="I13" s="529">
        <v>3.0265E-2</v>
      </c>
      <c r="J13" s="530">
        <v>1.07101</v>
      </c>
    </row>
    <row r="14" spans="1:10">
      <c r="A14" s="531"/>
      <c r="B14" s="532"/>
      <c r="C14" s="532"/>
      <c r="D14" s="532"/>
      <c r="E14" s="532"/>
      <c r="F14" s="532"/>
      <c r="G14" s="532"/>
      <c r="H14" s="532"/>
      <c r="I14" s="532"/>
      <c r="J14" s="533"/>
    </row>
    <row r="15" spans="1:10">
      <c r="A15" s="528" t="s">
        <v>314</v>
      </c>
      <c r="B15" s="529">
        <v>0.61960000000000004</v>
      </c>
      <c r="C15" s="529">
        <v>8.5989999999999997E-2</v>
      </c>
      <c r="D15" s="529">
        <v>8.5999999999999998E-4</v>
      </c>
      <c r="E15" s="529">
        <v>3.5999999999999999E-3</v>
      </c>
      <c r="F15" s="529">
        <v>3423.2</v>
      </c>
      <c r="G15" s="529">
        <v>1</v>
      </c>
      <c r="H15" s="529">
        <v>81.205770000000001</v>
      </c>
      <c r="I15" s="529">
        <v>103.6016</v>
      </c>
      <c r="J15" s="530">
        <v>3666.2721000000001</v>
      </c>
    </row>
    <row r="16" spans="1:10">
      <c r="A16" s="531"/>
      <c r="B16" s="532"/>
      <c r="C16" s="532"/>
      <c r="D16" s="532"/>
      <c r="E16" s="532"/>
      <c r="F16" s="532"/>
      <c r="G16" s="532"/>
      <c r="H16" s="532"/>
      <c r="I16" s="532"/>
      <c r="J16" s="533"/>
    </row>
    <row r="17" spans="1:10">
      <c r="A17" s="528" t="s">
        <v>315</v>
      </c>
      <c r="B17" s="529">
        <v>7.6299999999999996E-3</v>
      </c>
      <c r="C17" s="529">
        <v>1.06E-3</v>
      </c>
      <c r="D17" s="529">
        <v>1.06E-5</v>
      </c>
      <c r="E17" s="529">
        <v>4.4299999999999999E-5</v>
      </c>
      <c r="F17" s="529">
        <v>42.154690000000002</v>
      </c>
      <c r="G17" s="529">
        <v>1.2314E-2</v>
      </c>
      <c r="H17" s="529">
        <v>1</v>
      </c>
      <c r="I17" s="529">
        <v>1.2757909999999999</v>
      </c>
      <c r="J17" s="530">
        <v>45.147928</v>
      </c>
    </row>
    <row r="18" spans="1:10">
      <c r="A18" s="531"/>
      <c r="B18" s="532"/>
      <c r="C18" s="532"/>
      <c r="D18" s="532"/>
      <c r="E18" s="532"/>
      <c r="F18" s="532"/>
      <c r="G18" s="532"/>
      <c r="H18" s="532"/>
      <c r="I18" s="532"/>
      <c r="J18" s="533"/>
    </row>
    <row r="19" spans="1:10">
      <c r="A19" s="528" t="s">
        <v>318</v>
      </c>
      <c r="B19" s="529">
        <v>5.9800000000000001E-3</v>
      </c>
      <c r="C19" s="529">
        <v>8.3000000000000001E-4</v>
      </c>
      <c r="D19" s="529">
        <v>8.3000000000000002E-6</v>
      </c>
      <c r="E19" s="529">
        <v>3.4700000000000003E-5</v>
      </c>
      <c r="F19" s="529">
        <v>33.041980000000002</v>
      </c>
      <c r="G19" s="529">
        <v>9.6520000000000009E-3</v>
      </c>
      <c r="H19" s="529">
        <v>0.78382600000000002</v>
      </c>
      <c r="I19" s="529">
        <v>1</v>
      </c>
      <c r="J19" s="530">
        <v>35.388165000000001</v>
      </c>
    </row>
    <row r="20" spans="1:10">
      <c r="A20" s="531"/>
      <c r="B20" s="532"/>
      <c r="C20" s="532"/>
      <c r="D20" s="532"/>
      <c r="E20" s="532"/>
      <c r="F20" s="532"/>
      <c r="G20" s="532"/>
      <c r="H20" s="532"/>
      <c r="I20" s="532"/>
      <c r="J20" s="533"/>
    </row>
    <row r="21" spans="1:10">
      <c r="A21" s="534" t="s">
        <v>317</v>
      </c>
      <c r="B21" s="535">
        <v>1.7000000000000001E-4</v>
      </c>
      <c r="C21" s="535">
        <v>2.3499999999999999E-5</v>
      </c>
      <c r="D21" s="535">
        <v>2.35E-7</v>
      </c>
      <c r="E21" s="535">
        <v>9.8100000000000001E-7</v>
      </c>
      <c r="F21" s="535">
        <v>0.933701</v>
      </c>
      <c r="G21" s="535">
        <v>2.72E-4</v>
      </c>
      <c r="H21" s="535">
        <v>2.2148999999999999E-2</v>
      </c>
      <c r="I21" s="535">
        <v>2.8257999999999998E-2</v>
      </c>
      <c r="J21" s="536">
        <v>1</v>
      </c>
    </row>
    <row r="22" spans="1:10">
      <c r="A22" s="537" t="s">
        <v>319</v>
      </c>
      <c r="B22" s="537"/>
      <c r="C22" s="537"/>
      <c r="D22" s="537"/>
      <c r="E22" s="537"/>
      <c r="F22" s="537"/>
      <c r="G22" s="537"/>
      <c r="H22" s="537"/>
      <c r="I22" s="537"/>
      <c r="J22" s="537"/>
    </row>
    <row r="23" spans="1:10">
      <c r="A23" s="537"/>
      <c r="B23" s="537"/>
      <c r="C23" s="537"/>
      <c r="D23" s="537"/>
      <c r="E23" s="537"/>
      <c r="F23" s="537"/>
      <c r="G23" s="537"/>
      <c r="H23" s="537"/>
      <c r="I23" s="537"/>
      <c r="J23" s="537"/>
    </row>
    <row r="24" spans="1:10">
      <c r="A24" s="537"/>
      <c r="B24" s="537"/>
      <c r="C24" s="537"/>
      <c r="D24" s="537"/>
      <c r="E24" s="537"/>
      <c r="F24" s="537"/>
      <c r="G24" s="537"/>
      <c r="H24" s="537"/>
      <c r="I24" s="537"/>
      <c r="J24" s="537"/>
    </row>
    <row r="25" spans="1:10">
      <c r="A25" s="538" t="s">
        <v>320</v>
      </c>
      <c r="B25" s="539"/>
      <c r="C25" s="540"/>
      <c r="D25" s="537"/>
      <c r="E25" s="541" t="s">
        <v>321</v>
      </c>
      <c r="F25" s="540"/>
      <c r="G25" s="537"/>
      <c r="H25" s="541" t="s">
        <v>322</v>
      </c>
      <c r="I25" s="539"/>
      <c r="J25" s="540"/>
    </row>
    <row r="26" spans="1:10">
      <c r="A26" s="542" t="s">
        <v>323</v>
      </c>
      <c r="B26" s="543"/>
      <c r="C26" s="544" t="s">
        <v>324</v>
      </c>
      <c r="D26" s="537"/>
      <c r="E26" s="545" t="s">
        <v>325</v>
      </c>
      <c r="F26" s="546" t="s">
        <v>326</v>
      </c>
      <c r="G26" s="537"/>
      <c r="H26" s="547" t="s">
        <v>327</v>
      </c>
      <c r="I26" s="548" t="s">
        <v>328</v>
      </c>
      <c r="J26" s="549"/>
    </row>
    <row r="27" spans="1:10">
      <c r="A27" s="550" t="s">
        <v>329</v>
      </c>
      <c r="B27" s="551"/>
      <c r="C27" s="552" t="s">
        <v>309</v>
      </c>
      <c r="D27" s="537"/>
      <c r="E27" s="553" t="s">
        <v>330</v>
      </c>
      <c r="F27" s="554" t="s">
        <v>331</v>
      </c>
      <c r="G27" s="537"/>
      <c r="H27" s="555" t="s">
        <v>332</v>
      </c>
      <c r="I27" s="556"/>
      <c r="J27" s="557"/>
    </row>
    <row r="28" spans="1:10">
      <c r="A28" s="558" t="s">
        <v>333</v>
      </c>
      <c r="B28" s="559"/>
      <c r="C28" s="560" t="s">
        <v>310</v>
      </c>
      <c r="D28" s="537"/>
      <c r="E28" s="545" t="s">
        <v>334</v>
      </c>
      <c r="F28" s="546" t="s">
        <v>335</v>
      </c>
      <c r="G28" s="537"/>
      <c r="H28" s="537" t="s">
        <v>336</v>
      </c>
      <c r="I28" s="537"/>
      <c r="J28" s="537"/>
    </row>
    <row r="29" spans="1:10">
      <c r="A29" s="550" t="s">
        <v>337</v>
      </c>
      <c r="B29" s="561"/>
      <c r="C29" s="562" t="s">
        <v>338</v>
      </c>
      <c r="D29" s="537"/>
      <c r="E29" s="555" t="s">
        <v>339</v>
      </c>
      <c r="F29" s="557" t="s">
        <v>340</v>
      </c>
      <c r="G29" s="537"/>
      <c r="H29" s="537"/>
      <c r="I29" s="537"/>
      <c r="J29" s="537"/>
    </row>
    <row r="30" spans="1:10">
      <c r="A30" s="558" t="s">
        <v>341</v>
      </c>
      <c r="B30" s="563"/>
      <c r="C30" s="564" t="s">
        <v>342</v>
      </c>
      <c r="D30" s="537"/>
      <c r="E30" s="537"/>
      <c r="F30" s="537"/>
      <c r="G30" s="537"/>
      <c r="H30" s="537"/>
      <c r="I30" s="537"/>
      <c r="J30" s="537"/>
    </row>
    <row r="31" spans="1:10">
      <c r="A31" s="550" t="s">
        <v>343</v>
      </c>
      <c r="B31" s="551"/>
      <c r="C31" s="552" t="s">
        <v>311</v>
      </c>
      <c r="D31" s="565"/>
      <c r="E31" s="538" t="s">
        <v>344</v>
      </c>
      <c r="F31" s="566"/>
      <c r="G31" s="567"/>
      <c r="H31" s="537"/>
      <c r="I31" s="537"/>
      <c r="J31" s="537"/>
    </row>
    <row r="32" spans="1:10">
      <c r="A32" s="558" t="s">
        <v>345</v>
      </c>
      <c r="B32" s="559"/>
      <c r="C32" s="560" t="s">
        <v>346</v>
      </c>
      <c r="D32" s="537"/>
      <c r="E32" s="568" t="s">
        <v>324</v>
      </c>
      <c r="F32" s="569" t="s">
        <v>347</v>
      </c>
      <c r="G32" s="570" t="s">
        <v>348</v>
      </c>
      <c r="H32" s="537"/>
      <c r="I32" s="537"/>
      <c r="J32" s="537"/>
    </row>
    <row r="33" spans="1:10">
      <c r="A33" s="550" t="s">
        <v>349</v>
      </c>
      <c r="B33" s="551"/>
      <c r="C33" s="552" t="s">
        <v>350</v>
      </c>
      <c r="D33" s="537"/>
      <c r="E33" s="571" t="s">
        <v>351</v>
      </c>
      <c r="F33" s="572" t="s">
        <v>352</v>
      </c>
      <c r="G33" s="530">
        <v>1000</v>
      </c>
      <c r="H33" s="537"/>
      <c r="I33" s="537"/>
      <c r="J33" s="537"/>
    </row>
    <row r="34" spans="1:10">
      <c r="A34" s="558" t="s">
        <v>353</v>
      </c>
      <c r="B34" s="573"/>
      <c r="C34" s="560" t="s">
        <v>354</v>
      </c>
      <c r="D34" s="537"/>
      <c r="E34" s="574" t="s">
        <v>355</v>
      </c>
      <c r="F34" s="575" t="s">
        <v>356</v>
      </c>
      <c r="G34" s="533">
        <v>1000000</v>
      </c>
      <c r="H34" s="537"/>
      <c r="I34" s="537"/>
      <c r="J34" s="537"/>
    </row>
    <row r="35" spans="1:10">
      <c r="A35" s="550" t="s">
        <v>357</v>
      </c>
      <c r="B35" s="551"/>
      <c r="C35" s="552" t="s">
        <v>358</v>
      </c>
      <c r="D35" s="576"/>
      <c r="E35" s="571" t="s">
        <v>359</v>
      </c>
      <c r="F35" s="572" t="s">
        <v>360</v>
      </c>
      <c r="G35" s="530">
        <v>1000000000</v>
      </c>
      <c r="H35" s="537"/>
      <c r="I35" s="537"/>
      <c r="J35" s="537"/>
    </row>
    <row r="36" spans="1:10">
      <c r="A36" s="558" t="s">
        <v>361</v>
      </c>
      <c r="B36" s="573"/>
      <c r="C36" s="560" t="s">
        <v>362</v>
      </c>
      <c r="D36" s="537"/>
      <c r="E36" s="574" t="s">
        <v>363</v>
      </c>
      <c r="F36" s="575" t="s">
        <v>364</v>
      </c>
      <c r="G36" s="533">
        <v>1000000000000</v>
      </c>
      <c r="H36" s="537"/>
      <c r="I36" s="537"/>
      <c r="J36" s="537"/>
    </row>
    <row r="37" spans="1:10">
      <c r="A37" s="577" t="s">
        <v>365</v>
      </c>
      <c r="B37" s="578"/>
      <c r="C37" s="579" t="s">
        <v>314</v>
      </c>
      <c r="D37" s="537"/>
      <c r="E37" s="580" t="s">
        <v>366</v>
      </c>
      <c r="F37" s="581" t="s">
        <v>367</v>
      </c>
      <c r="G37" s="536">
        <v>1000000000000000</v>
      </c>
      <c r="H37" s="537"/>
      <c r="I37" s="537"/>
      <c r="J37" s="537"/>
    </row>
    <row r="41" spans="1:10">
      <c r="A41" s="520" t="s">
        <v>368</v>
      </c>
    </row>
    <row r="42" spans="1:10">
      <c r="A42" s="520" t="s">
        <v>369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/>
  </sheetViews>
  <sheetFormatPr baseColWidth="10" defaultColWidth="9.140625" defaultRowHeight="12.75"/>
  <cols>
    <col min="1" max="1" width="30.5703125" style="301" bestFit="1" customWidth="1"/>
    <col min="2" max="2" width="10.42578125" style="301" customWidth="1"/>
    <col min="3" max="3" width="11.85546875" style="301" customWidth="1"/>
    <col min="4" max="6" width="10.42578125" style="301" customWidth="1"/>
    <col min="7" max="16384" width="9.140625" style="301"/>
  </cols>
  <sheetData>
    <row r="1" spans="1:7" ht="15.75">
      <c r="A1" s="297" t="s">
        <v>145</v>
      </c>
      <c r="B1" s="298"/>
      <c r="C1" s="299" t="s">
        <v>54</v>
      </c>
      <c r="D1" s="298"/>
      <c r="E1" s="298"/>
      <c r="F1" s="300"/>
    </row>
    <row r="2" spans="1:7" ht="15.75">
      <c r="A2" s="302"/>
      <c r="B2" s="303"/>
      <c r="C2" s="304">
        <v>1996</v>
      </c>
      <c r="D2" s="303"/>
      <c r="E2" s="303"/>
      <c r="F2" s="305"/>
    </row>
    <row r="3" spans="1:7" ht="15.75">
      <c r="A3" s="302"/>
      <c r="B3" s="303"/>
      <c r="C3" s="303" t="s">
        <v>146</v>
      </c>
      <c r="D3" s="303"/>
      <c r="E3" s="303"/>
      <c r="F3" s="305"/>
    </row>
    <row r="4" spans="1:7" ht="15.75">
      <c r="A4" s="302"/>
      <c r="B4" s="303"/>
      <c r="C4" s="304" t="s">
        <v>147</v>
      </c>
      <c r="D4" s="303"/>
      <c r="E4" s="303"/>
      <c r="F4" s="305"/>
    </row>
    <row r="5" spans="1:7" ht="15.75">
      <c r="A5" s="302"/>
      <c r="B5" s="303"/>
      <c r="C5" s="303"/>
      <c r="D5" s="303"/>
      <c r="E5" s="303"/>
      <c r="F5" s="305"/>
    </row>
    <row r="6" spans="1:7" ht="15.75">
      <c r="A6" s="306" t="s">
        <v>4</v>
      </c>
      <c r="B6" s="307" t="s">
        <v>72</v>
      </c>
      <c r="C6" s="307" t="s">
        <v>73</v>
      </c>
      <c r="D6" s="307" t="s">
        <v>74</v>
      </c>
      <c r="E6" s="307" t="s">
        <v>75</v>
      </c>
      <c r="F6" s="308" t="s">
        <v>12</v>
      </c>
    </row>
    <row r="7" spans="1:7">
      <c r="A7" s="309"/>
      <c r="B7" s="310"/>
      <c r="C7" s="310"/>
      <c r="D7" s="310"/>
      <c r="E7" s="310"/>
      <c r="F7" s="311"/>
    </row>
    <row r="8" spans="1:7">
      <c r="A8" s="309"/>
      <c r="B8" s="310"/>
      <c r="C8" s="310"/>
      <c r="D8" s="310"/>
      <c r="E8" s="310"/>
      <c r="F8" s="311"/>
    </row>
    <row r="9" spans="1:7">
      <c r="A9" s="312" t="s">
        <v>148</v>
      </c>
      <c r="B9" s="313">
        <v>0</v>
      </c>
      <c r="C9" s="313">
        <v>0</v>
      </c>
      <c r="D9" s="313">
        <v>254</v>
      </c>
      <c r="E9" s="313">
        <v>0</v>
      </c>
      <c r="F9" s="314">
        <v>254</v>
      </c>
      <c r="G9" s="315"/>
    </row>
    <row r="10" spans="1:7">
      <c r="A10" s="309" t="s">
        <v>138</v>
      </c>
      <c r="B10" s="668"/>
      <c r="C10" s="668"/>
      <c r="D10" s="668"/>
      <c r="E10" s="668"/>
      <c r="F10" s="669"/>
    </row>
    <row r="11" spans="1:7">
      <c r="A11" s="312" t="s">
        <v>36</v>
      </c>
      <c r="B11" s="673">
        <v>2.254</v>
      </c>
      <c r="C11" s="668">
        <v>17</v>
      </c>
      <c r="D11" s="313">
        <v>492</v>
      </c>
      <c r="E11" s="313">
        <v>0</v>
      </c>
      <c r="F11" s="672">
        <v>2.7629999999999999</v>
      </c>
      <c r="G11" s="315"/>
    </row>
    <row r="12" spans="1:7">
      <c r="A12" s="309" t="s">
        <v>139</v>
      </c>
      <c r="B12" s="668"/>
      <c r="C12" s="668"/>
      <c r="D12" s="668"/>
      <c r="E12" s="668"/>
      <c r="F12" s="669"/>
    </row>
    <row r="13" spans="1:7">
      <c r="A13" s="312" t="s">
        <v>66</v>
      </c>
      <c r="B13" s="668">
        <v>1.179</v>
      </c>
      <c r="C13" s="313">
        <v>0</v>
      </c>
      <c r="D13" s="313">
        <v>0</v>
      </c>
      <c r="E13" s="313">
        <v>0</v>
      </c>
      <c r="F13" s="669">
        <v>1.179</v>
      </c>
      <c r="G13" s="315"/>
    </row>
    <row r="14" spans="1:7">
      <c r="A14" s="309" t="s">
        <v>139</v>
      </c>
      <c r="B14" s="668"/>
      <c r="C14" s="668"/>
      <c r="D14" s="668"/>
      <c r="E14" s="668"/>
      <c r="F14" s="669"/>
    </row>
    <row r="15" spans="1:7">
      <c r="A15" s="312" t="s">
        <v>76</v>
      </c>
      <c r="B15" s="673">
        <v>1.7669999999999999</v>
      </c>
      <c r="C15" s="313">
        <v>0</v>
      </c>
      <c r="D15" s="313">
        <v>0</v>
      </c>
      <c r="E15" s="313">
        <v>0</v>
      </c>
      <c r="F15" s="672">
        <v>1.7669999999999999</v>
      </c>
      <c r="G15" s="315"/>
    </row>
    <row r="16" spans="1:7">
      <c r="A16" s="309" t="s">
        <v>139</v>
      </c>
      <c r="B16" s="673"/>
      <c r="C16" s="673"/>
      <c r="D16" s="673"/>
      <c r="E16" s="673"/>
      <c r="F16" s="672"/>
    </row>
    <row r="17" spans="1:9">
      <c r="A17" s="312" t="s">
        <v>149</v>
      </c>
      <c r="B17" s="313">
        <v>0</v>
      </c>
      <c r="C17" s="313">
        <v>0</v>
      </c>
      <c r="D17" s="313">
        <v>0</v>
      </c>
      <c r="E17" s="313">
        <v>9</v>
      </c>
      <c r="F17" s="314">
        <v>9</v>
      </c>
      <c r="G17" s="315"/>
    </row>
    <row r="18" spans="1:9">
      <c r="A18" s="309" t="s">
        <v>139</v>
      </c>
      <c r="B18" s="673"/>
      <c r="C18" s="673"/>
      <c r="D18" s="673"/>
      <c r="E18" s="673"/>
      <c r="F18" s="672"/>
    </row>
    <row r="19" spans="1:9">
      <c r="A19" s="312" t="s">
        <v>42</v>
      </c>
      <c r="B19" s="313">
        <v>0</v>
      </c>
      <c r="C19" s="313">
        <v>0</v>
      </c>
      <c r="D19" s="313">
        <v>0</v>
      </c>
      <c r="E19" s="313">
        <v>537</v>
      </c>
      <c r="F19" s="314">
        <v>537</v>
      </c>
      <c r="G19" s="315"/>
    </row>
    <row r="20" spans="1:9">
      <c r="A20" s="309" t="s">
        <v>139</v>
      </c>
      <c r="B20" s="673"/>
      <c r="C20" s="673"/>
      <c r="D20" s="673"/>
      <c r="E20" s="673"/>
      <c r="F20" s="672"/>
    </row>
    <row r="21" spans="1:9">
      <c r="A21" s="312" t="s">
        <v>17</v>
      </c>
      <c r="B21" s="313">
        <v>90</v>
      </c>
      <c r="C21" s="313">
        <v>111</v>
      </c>
      <c r="D21" s="313">
        <v>0</v>
      </c>
      <c r="E21" s="313">
        <v>0</v>
      </c>
      <c r="F21" s="314">
        <v>201</v>
      </c>
      <c r="G21" s="316"/>
      <c r="I21" s="317"/>
    </row>
    <row r="22" spans="1:9">
      <c r="A22" s="309" t="s">
        <v>141</v>
      </c>
      <c r="B22" s="673"/>
      <c r="C22" s="673"/>
      <c r="D22" s="673"/>
      <c r="E22" s="673"/>
      <c r="F22" s="672"/>
    </row>
    <row r="23" spans="1:9">
      <c r="A23" s="312" t="s">
        <v>7</v>
      </c>
      <c r="B23" s="313">
        <v>7</v>
      </c>
      <c r="C23" s="313">
        <v>0</v>
      </c>
      <c r="D23" s="313">
        <v>0</v>
      </c>
      <c r="E23" s="313">
        <v>0</v>
      </c>
      <c r="F23" s="314">
        <v>7</v>
      </c>
      <c r="G23" s="315"/>
    </row>
    <row r="24" spans="1:9">
      <c r="A24" s="309" t="s">
        <v>140</v>
      </c>
      <c r="B24" s="673"/>
      <c r="C24" s="673"/>
      <c r="D24" s="673"/>
      <c r="E24" s="673"/>
      <c r="F24" s="672"/>
    </row>
    <row r="25" spans="1:9">
      <c r="A25" s="312" t="s">
        <v>8</v>
      </c>
      <c r="B25" s="313">
        <v>0</v>
      </c>
      <c r="C25" s="313">
        <v>0</v>
      </c>
      <c r="D25" s="313">
        <v>0</v>
      </c>
      <c r="E25" s="313">
        <v>0</v>
      </c>
      <c r="F25" s="314">
        <v>0</v>
      </c>
      <c r="G25" s="315"/>
    </row>
    <row r="26" spans="1:9">
      <c r="A26" s="309" t="s">
        <v>138</v>
      </c>
      <c r="B26" s="668"/>
      <c r="C26" s="668"/>
      <c r="D26" s="668"/>
      <c r="E26" s="668"/>
      <c r="F26" s="669"/>
    </row>
    <row r="27" spans="1:9" ht="13.5" thickBot="1">
      <c r="A27" s="318"/>
      <c r="B27" s="670"/>
      <c r="C27" s="670"/>
      <c r="D27" s="670"/>
      <c r="E27" s="670"/>
      <c r="F27" s="671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8"/>
  <sheetViews>
    <sheetView workbookViewId="0"/>
  </sheetViews>
  <sheetFormatPr baseColWidth="10" defaultColWidth="9.140625" defaultRowHeight="12.75"/>
  <cols>
    <col min="1" max="1" width="25.42578125" style="280" bestFit="1" customWidth="1"/>
    <col min="2" max="2" width="10.28515625" style="280" customWidth="1"/>
    <col min="3" max="3" width="10.7109375" style="280" customWidth="1"/>
    <col min="4" max="4" width="9" style="280" customWidth="1"/>
    <col min="5" max="5" width="9.28515625" style="280" customWidth="1"/>
    <col min="6" max="6" width="8.5703125" style="280" customWidth="1"/>
    <col min="7" max="7" width="10.140625" style="280" customWidth="1"/>
    <col min="8" max="16384" width="9.140625" style="280"/>
  </cols>
  <sheetData>
    <row r="1" spans="1:9">
      <c r="A1" s="275"/>
      <c r="B1" s="276"/>
      <c r="C1" s="276"/>
      <c r="D1" s="277" t="s">
        <v>54</v>
      </c>
      <c r="E1" s="276"/>
      <c r="F1" s="276"/>
      <c r="G1" s="278"/>
      <c r="H1" s="279"/>
    </row>
    <row r="2" spans="1:9">
      <c r="A2" s="281"/>
      <c r="B2" s="282"/>
      <c r="C2" s="283"/>
      <c r="D2" s="283" t="s">
        <v>142</v>
      </c>
      <c r="E2" s="282"/>
      <c r="F2" s="282"/>
      <c r="G2" s="284"/>
      <c r="H2" s="279"/>
    </row>
    <row r="3" spans="1:9">
      <c r="A3" s="281"/>
      <c r="B3" s="282"/>
      <c r="C3" s="282"/>
      <c r="D3" s="282" t="s">
        <v>373</v>
      </c>
      <c r="E3" s="282"/>
      <c r="F3" s="282"/>
      <c r="G3" s="284"/>
      <c r="H3" s="279"/>
    </row>
    <row r="4" spans="1:9">
      <c r="A4" s="281"/>
      <c r="B4" s="282"/>
      <c r="C4" s="282"/>
      <c r="D4" s="282"/>
      <c r="E4" s="282"/>
      <c r="F4" s="282"/>
      <c r="G4" s="284"/>
      <c r="H4" s="279"/>
    </row>
    <row r="5" spans="1:9">
      <c r="A5" s="285" t="s">
        <v>4</v>
      </c>
      <c r="B5" s="283" t="s">
        <v>56</v>
      </c>
      <c r="C5" s="283" t="s">
        <v>56</v>
      </c>
      <c r="D5" s="283" t="s">
        <v>56</v>
      </c>
      <c r="E5" s="283" t="s">
        <v>57</v>
      </c>
      <c r="F5" s="283" t="s">
        <v>58</v>
      </c>
      <c r="G5" s="286" t="s">
        <v>59</v>
      </c>
      <c r="H5" s="279"/>
    </row>
    <row r="6" spans="1:9">
      <c r="A6" s="287"/>
      <c r="B6" s="288" t="s">
        <v>60</v>
      </c>
      <c r="C6" s="288" t="s">
        <v>61</v>
      </c>
      <c r="D6" s="288" t="s">
        <v>62</v>
      </c>
      <c r="E6" s="288" t="s">
        <v>63</v>
      </c>
      <c r="F6" s="288" t="s">
        <v>143</v>
      </c>
      <c r="G6" s="289" t="s">
        <v>65</v>
      </c>
    </row>
    <row r="7" spans="1:9">
      <c r="A7" s="290"/>
      <c r="B7" s="291"/>
      <c r="C7" s="291"/>
      <c r="D7" s="291"/>
      <c r="E7" s="291"/>
      <c r="F7" s="291"/>
      <c r="G7" s="292"/>
    </row>
    <row r="8" spans="1:9">
      <c r="A8" s="290" t="s">
        <v>35</v>
      </c>
      <c r="B8" s="293">
        <v>524</v>
      </c>
      <c r="C8" s="662">
        <v>1.1140000000000001</v>
      </c>
      <c r="D8" s="293">
        <v>24</v>
      </c>
      <c r="E8" s="662">
        <v>1.3919999999999999</v>
      </c>
      <c r="F8" s="293">
        <v>695</v>
      </c>
      <c r="G8" s="663">
        <v>2.0870000000000002</v>
      </c>
      <c r="H8" s="294"/>
      <c r="I8" s="294"/>
    </row>
    <row r="9" spans="1:9">
      <c r="A9" s="295" t="s">
        <v>138</v>
      </c>
      <c r="B9" s="662"/>
      <c r="C9" s="662"/>
      <c r="D9" s="662"/>
      <c r="E9" s="662"/>
      <c r="F9" s="662"/>
      <c r="G9" s="663"/>
    </row>
    <row r="10" spans="1:9">
      <c r="A10" s="290" t="s">
        <v>36</v>
      </c>
      <c r="B10" s="662">
        <v>2.7629999999999999</v>
      </c>
      <c r="C10" s="662">
        <v>1.212</v>
      </c>
      <c r="D10" s="293">
        <v>93</v>
      </c>
      <c r="E10" s="662">
        <v>4.0679999999999996</v>
      </c>
      <c r="F10" s="293">
        <v>111</v>
      </c>
      <c r="G10" s="663">
        <v>4.1790000000000003</v>
      </c>
      <c r="H10" s="294"/>
      <c r="I10" s="294"/>
    </row>
    <row r="11" spans="1:9">
      <c r="A11" s="295" t="s">
        <v>139</v>
      </c>
      <c r="B11" s="662"/>
      <c r="C11" s="662"/>
      <c r="D11" s="662"/>
      <c r="E11" s="662"/>
      <c r="F11" s="662"/>
      <c r="G11" s="663"/>
      <c r="I11" s="294"/>
    </row>
    <row r="12" spans="1:9">
      <c r="A12" s="290" t="s">
        <v>66</v>
      </c>
      <c r="B12" s="662">
        <v>1.179</v>
      </c>
      <c r="C12" s="293">
        <v>0</v>
      </c>
      <c r="D12" s="293">
        <v>0</v>
      </c>
      <c r="E12" s="662">
        <v>1.179</v>
      </c>
      <c r="F12" s="293">
        <v>0</v>
      </c>
      <c r="G12" s="663">
        <v>1.179</v>
      </c>
      <c r="H12" s="294"/>
      <c r="I12" s="294"/>
    </row>
    <row r="13" spans="1:9">
      <c r="A13" s="295" t="s">
        <v>139</v>
      </c>
      <c r="B13" s="662"/>
      <c r="C13" s="662"/>
      <c r="D13" s="662"/>
      <c r="E13" s="662"/>
      <c r="F13" s="662"/>
      <c r="G13" s="663"/>
      <c r="I13" s="294"/>
    </row>
    <row r="14" spans="1:9">
      <c r="A14" s="290" t="s">
        <v>144</v>
      </c>
      <c r="B14" s="662">
        <v>1.7669999999999999</v>
      </c>
      <c r="C14" s="293">
        <v>0</v>
      </c>
      <c r="D14" s="293">
        <v>0</v>
      </c>
      <c r="E14" s="662">
        <v>1.7669999999999999</v>
      </c>
      <c r="F14" s="293">
        <v>0</v>
      </c>
      <c r="G14" s="663">
        <v>1.7669999999999999</v>
      </c>
      <c r="H14" s="294"/>
      <c r="I14" s="294"/>
    </row>
    <row r="15" spans="1:9">
      <c r="A15" s="295" t="s">
        <v>139</v>
      </c>
      <c r="B15" s="662"/>
      <c r="C15" s="662"/>
      <c r="D15" s="662"/>
      <c r="E15" s="662"/>
      <c r="F15" s="662"/>
      <c r="G15" s="663"/>
      <c r="I15" s="294"/>
    </row>
    <row r="16" spans="1:9">
      <c r="A16" s="290" t="s">
        <v>39</v>
      </c>
      <c r="B16" s="293">
        <v>0</v>
      </c>
      <c r="C16" s="293">
        <v>183</v>
      </c>
      <c r="D16" s="293">
        <v>212</v>
      </c>
      <c r="E16" s="293">
        <v>395</v>
      </c>
      <c r="F16" s="293">
        <v>0</v>
      </c>
      <c r="G16" s="292">
        <v>395</v>
      </c>
      <c r="H16" s="294"/>
      <c r="I16" s="294"/>
    </row>
    <row r="17" spans="1:9">
      <c r="A17" s="295" t="s">
        <v>139</v>
      </c>
      <c r="B17" s="662"/>
      <c r="C17" s="662"/>
      <c r="D17" s="662"/>
      <c r="E17" s="662"/>
      <c r="F17" s="662"/>
      <c r="G17" s="663"/>
      <c r="I17" s="294"/>
    </row>
    <row r="18" spans="1:9">
      <c r="A18" s="290" t="s">
        <v>40</v>
      </c>
      <c r="B18" s="293">
        <v>0</v>
      </c>
      <c r="C18" s="293">
        <v>105</v>
      </c>
      <c r="D18" s="293">
        <v>789</v>
      </c>
      <c r="E18" s="293">
        <v>894</v>
      </c>
      <c r="F18" s="293">
        <v>4</v>
      </c>
      <c r="G18" s="292">
        <v>898</v>
      </c>
      <c r="H18" s="294"/>
      <c r="I18" s="294"/>
    </row>
    <row r="19" spans="1:9">
      <c r="A19" s="295" t="s">
        <v>138</v>
      </c>
      <c r="B19" s="662"/>
      <c r="C19" s="662"/>
      <c r="D19" s="662"/>
      <c r="E19" s="662"/>
      <c r="F19" s="662"/>
      <c r="G19" s="663"/>
      <c r="I19" s="294"/>
    </row>
    <row r="20" spans="1:9">
      <c r="A20" s="290" t="s">
        <v>41</v>
      </c>
      <c r="B20" s="293">
        <v>9</v>
      </c>
      <c r="C20" s="293">
        <v>0</v>
      </c>
      <c r="D20" s="293">
        <v>0</v>
      </c>
      <c r="E20" s="293">
        <v>9</v>
      </c>
      <c r="F20" s="293">
        <v>0</v>
      </c>
      <c r="G20" s="292">
        <v>9</v>
      </c>
      <c r="H20" s="294"/>
      <c r="I20" s="294"/>
    </row>
    <row r="21" spans="1:9">
      <c r="A21" s="295" t="s">
        <v>139</v>
      </c>
      <c r="B21" s="662"/>
      <c r="C21" s="662"/>
      <c r="D21" s="662"/>
      <c r="E21" s="662"/>
      <c r="F21" s="662"/>
      <c r="G21" s="663"/>
      <c r="I21" s="294"/>
    </row>
    <row r="22" spans="1:9">
      <c r="A22" s="290" t="s">
        <v>42</v>
      </c>
      <c r="B22" s="293">
        <v>537</v>
      </c>
      <c r="C22" s="293">
        <v>0</v>
      </c>
      <c r="D22" s="293">
        <v>0</v>
      </c>
      <c r="E22" s="293">
        <v>537</v>
      </c>
      <c r="F22" s="293">
        <v>0</v>
      </c>
      <c r="G22" s="292">
        <v>537</v>
      </c>
      <c r="H22" s="294"/>
      <c r="I22" s="294"/>
    </row>
    <row r="23" spans="1:9">
      <c r="A23" s="295" t="s">
        <v>139</v>
      </c>
      <c r="B23" s="662"/>
      <c r="C23" s="662"/>
      <c r="D23" s="662"/>
      <c r="E23" s="662"/>
      <c r="F23" s="662"/>
      <c r="G23" s="663"/>
      <c r="I23" s="294"/>
    </row>
    <row r="24" spans="1:9">
      <c r="A24" s="290" t="s">
        <v>43</v>
      </c>
      <c r="B24" s="293">
        <v>0</v>
      </c>
      <c r="C24" s="293">
        <v>6</v>
      </c>
      <c r="D24" s="293">
        <v>0</v>
      </c>
      <c r="E24" s="293">
        <v>6</v>
      </c>
      <c r="F24" s="293">
        <v>83</v>
      </c>
      <c r="G24" s="292">
        <v>89</v>
      </c>
      <c r="H24" s="294"/>
      <c r="I24" s="294"/>
    </row>
    <row r="25" spans="1:9">
      <c r="A25" s="295" t="s">
        <v>139</v>
      </c>
      <c r="B25" s="662"/>
      <c r="C25" s="662"/>
      <c r="D25" s="662"/>
      <c r="E25" s="662"/>
      <c r="F25" s="662"/>
      <c r="G25" s="663"/>
      <c r="I25" s="294"/>
    </row>
    <row r="26" spans="1:9">
      <c r="A26" s="290" t="s">
        <v>44</v>
      </c>
      <c r="B26" s="293">
        <v>0</v>
      </c>
      <c r="C26" s="293">
        <v>2</v>
      </c>
      <c r="D26" s="293">
        <v>0</v>
      </c>
      <c r="E26" s="293">
        <v>2</v>
      </c>
      <c r="F26" s="293">
        <v>646</v>
      </c>
      <c r="G26" s="292">
        <v>648</v>
      </c>
      <c r="H26" s="294"/>
      <c r="I26" s="294"/>
    </row>
    <row r="27" spans="1:9">
      <c r="A27" s="295" t="s">
        <v>140</v>
      </c>
      <c r="B27" s="662"/>
      <c r="C27" s="662"/>
      <c r="D27" s="662"/>
      <c r="E27" s="662"/>
      <c r="F27" s="662"/>
      <c r="G27" s="663"/>
      <c r="I27" s="294"/>
    </row>
    <row r="28" spans="1:9">
      <c r="A28" s="290" t="s">
        <v>17</v>
      </c>
      <c r="B28" s="293">
        <v>201</v>
      </c>
      <c r="C28" s="662">
        <v>18.492000000000001</v>
      </c>
      <c r="D28" s="662">
        <v>8.1839999999999993</v>
      </c>
      <c r="E28" s="662">
        <v>26.876999999999999</v>
      </c>
      <c r="F28" s="666">
        <v>1.2250000000000001</v>
      </c>
      <c r="G28" s="663">
        <v>28.102</v>
      </c>
      <c r="H28" s="294"/>
      <c r="I28" s="294"/>
    </row>
    <row r="29" spans="1:9">
      <c r="A29" s="295" t="s">
        <v>141</v>
      </c>
      <c r="B29" s="662"/>
      <c r="C29" s="662"/>
      <c r="D29" s="662"/>
      <c r="E29" s="662"/>
      <c r="F29" s="662"/>
      <c r="G29" s="663"/>
      <c r="I29" s="294"/>
    </row>
    <row r="30" spans="1:9">
      <c r="A30" s="290" t="s">
        <v>8</v>
      </c>
      <c r="B30" s="293">
        <v>0</v>
      </c>
      <c r="C30" s="293">
        <v>753</v>
      </c>
      <c r="D30" s="293">
        <v>12</v>
      </c>
      <c r="E30" s="293">
        <v>765</v>
      </c>
      <c r="F30" s="662">
        <v>3.9340000000000002</v>
      </c>
      <c r="G30" s="663">
        <v>4.6989999999999998</v>
      </c>
      <c r="H30" s="294"/>
      <c r="I30" s="294"/>
    </row>
    <row r="31" spans="1:9">
      <c r="A31" s="295" t="s">
        <v>138</v>
      </c>
      <c r="B31" s="662"/>
      <c r="C31" s="662"/>
      <c r="D31" s="662"/>
      <c r="E31" s="662"/>
      <c r="F31" s="662"/>
      <c r="G31" s="663"/>
      <c r="I31" s="294"/>
    </row>
    <row r="32" spans="1:9">
      <c r="A32" s="290" t="s">
        <v>47</v>
      </c>
      <c r="B32" s="293">
        <v>0</v>
      </c>
      <c r="C32" s="293">
        <v>372</v>
      </c>
      <c r="D32" s="293">
        <v>0</v>
      </c>
      <c r="E32" s="293">
        <v>372</v>
      </c>
      <c r="F32" s="293">
        <v>266</v>
      </c>
      <c r="G32" s="292">
        <v>638</v>
      </c>
      <c r="H32" s="294"/>
      <c r="I32" s="294"/>
    </row>
    <row r="33" spans="1:9">
      <c r="A33" s="295" t="s">
        <v>138</v>
      </c>
      <c r="B33" s="662"/>
      <c r="C33" s="662"/>
      <c r="D33" s="662"/>
      <c r="E33" s="662"/>
      <c r="F33" s="662"/>
      <c r="G33" s="663"/>
      <c r="I33" s="294"/>
    </row>
    <row r="34" spans="1:9">
      <c r="A34" s="290" t="s">
        <v>48</v>
      </c>
      <c r="B34" s="293">
        <v>0</v>
      </c>
      <c r="C34" s="293">
        <v>20</v>
      </c>
      <c r="D34" s="293">
        <v>0</v>
      </c>
      <c r="E34" s="293">
        <v>20</v>
      </c>
      <c r="F34" s="293">
        <v>0</v>
      </c>
      <c r="G34" s="292">
        <v>20</v>
      </c>
      <c r="H34" s="294"/>
      <c r="I34" s="294"/>
    </row>
    <row r="35" spans="1:9">
      <c r="A35" s="295" t="s">
        <v>139</v>
      </c>
      <c r="B35" s="662"/>
      <c r="C35" s="662"/>
      <c r="D35" s="662"/>
      <c r="E35" s="662"/>
      <c r="F35" s="662"/>
      <c r="G35" s="663"/>
      <c r="I35" s="294"/>
    </row>
    <row r="36" spans="1:9">
      <c r="A36" s="290" t="s">
        <v>19</v>
      </c>
      <c r="B36" s="293">
        <v>0</v>
      </c>
      <c r="C36" s="293">
        <v>285</v>
      </c>
      <c r="D36" s="293">
        <v>179</v>
      </c>
      <c r="E36" s="293">
        <v>464</v>
      </c>
      <c r="F36" s="293">
        <v>22</v>
      </c>
      <c r="G36" s="292">
        <v>486</v>
      </c>
      <c r="H36" s="294"/>
      <c r="I36" s="294"/>
    </row>
    <row r="37" spans="1:9">
      <c r="A37" s="295" t="s">
        <v>140</v>
      </c>
      <c r="B37" s="662"/>
      <c r="C37" s="662"/>
      <c r="D37" s="662"/>
      <c r="E37" s="662"/>
      <c r="F37" s="662"/>
      <c r="G37" s="663"/>
      <c r="I37" s="294"/>
    </row>
    <row r="38" spans="1:9">
      <c r="A38" s="290" t="s">
        <v>50</v>
      </c>
      <c r="B38" s="293">
        <v>0</v>
      </c>
      <c r="C38" s="293">
        <v>885</v>
      </c>
      <c r="D38" s="293">
        <v>0</v>
      </c>
      <c r="E38" s="293">
        <v>885</v>
      </c>
      <c r="F38" s="293">
        <v>428</v>
      </c>
      <c r="G38" s="663">
        <v>1.3129999999999999</v>
      </c>
      <c r="H38" s="294"/>
      <c r="I38" s="294"/>
    </row>
    <row r="39" spans="1:9">
      <c r="A39" s="295" t="s">
        <v>140</v>
      </c>
      <c r="B39" s="662"/>
      <c r="C39" s="662"/>
      <c r="D39" s="662"/>
      <c r="E39" s="662"/>
      <c r="F39" s="662"/>
      <c r="G39" s="663"/>
      <c r="I39" s="294"/>
    </row>
    <row r="40" spans="1:9">
      <c r="A40" s="290" t="s">
        <v>68</v>
      </c>
      <c r="B40" s="293">
        <v>7</v>
      </c>
      <c r="C40" s="293">
        <v>13</v>
      </c>
      <c r="D40" s="293">
        <v>215</v>
      </c>
      <c r="E40" s="293">
        <v>235</v>
      </c>
      <c r="F40" s="662">
        <v>1.42</v>
      </c>
      <c r="G40" s="663">
        <v>1.655</v>
      </c>
      <c r="H40" s="294"/>
      <c r="I40" s="294"/>
    </row>
    <row r="41" spans="1:9">
      <c r="A41" s="295" t="s">
        <v>140</v>
      </c>
      <c r="B41" s="662"/>
      <c r="C41" s="662"/>
      <c r="D41" s="662"/>
      <c r="E41" s="662"/>
      <c r="F41" s="662"/>
      <c r="G41" s="663"/>
      <c r="I41" s="294"/>
    </row>
    <row r="42" spans="1:9">
      <c r="A42" s="290" t="s">
        <v>21</v>
      </c>
      <c r="B42" s="293">
        <v>0</v>
      </c>
      <c r="C42" s="293">
        <v>47</v>
      </c>
      <c r="D42" s="293">
        <v>0</v>
      </c>
      <c r="E42" s="293">
        <v>47</v>
      </c>
      <c r="F42" s="293">
        <v>0</v>
      </c>
      <c r="G42" s="292">
        <v>47</v>
      </c>
      <c r="H42" s="294"/>
      <c r="I42" s="294"/>
    </row>
    <row r="43" spans="1:9">
      <c r="A43" s="295" t="s">
        <v>138</v>
      </c>
      <c r="B43" s="662"/>
      <c r="C43" s="662"/>
      <c r="D43" s="662"/>
      <c r="E43" s="662"/>
      <c r="F43" s="662"/>
      <c r="G43" s="663"/>
      <c r="I43" s="294"/>
    </row>
    <row r="44" spans="1:9">
      <c r="A44" s="290" t="s">
        <v>10</v>
      </c>
      <c r="B44" s="293">
        <v>0</v>
      </c>
      <c r="C44" s="662">
        <v>2.2170000000000001</v>
      </c>
      <c r="D44" s="662">
        <v>7.3789999999999996</v>
      </c>
      <c r="E44" s="662">
        <v>9.5960000000000001</v>
      </c>
      <c r="F44" s="293">
        <v>911</v>
      </c>
      <c r="G44" s="663">
        <v>10.507</v>
      </c>
      <c r="H44" s="294"/>
      <c r="I44" s="294"/>
    </row>
    <row r="45" spans="1:9">
      <c r="A45" s="295" t="s">
        <v>138</v>
      </c>
      <c r="B45" s="662"/>
      <c r="C45" s="662"/>
      <c r="D45" s="662"/>
      <c r="E45" s="662"/>
      <c r="F45" s="662"/>
      <c r="G45" s="663"/>
      <c r="I45" s="294"/>
    </row>
    <row r="46" spans="1:9">
      <c r="A46" s="290" t="s">
        <v>11</v>
      </c>
      <c r="B46" s="293">
        <v>0</v>
      </c>
      <c r="C46" s="293">
        <v>0</v>
      </c>
      <c r="D46" s="293">
        <v>0</v>
      </c>
      <c r="E46" s="293">
        <v>0</v>
      </c>
      <c r="F46" s="293">
        <v>77</v>
      </c>
      <c r="G46" s="292">
        <v>77</v>
      </c>
      <c r="H46" s="294"/>
      <c r="I46" s="294"/>
    </row>
    <row r="47" spans="1:9" ht="13.5" thickBot="1">
      <c r="A47" s="296" t="s">
        <v>138</v>
      </c>
      <c r="B47" s="664"/>
      <c r="C47" s="664"/>
      <c r="D47" s="664"/>
      <c r="E47" s="664"/>
      <c r="F47" s="664"/>
      <c r="G47" s="665"/>
      <c r="H47" s="294"/>
    </row>
    <row r="48" spans="1:9">
      <c r="A48" s="667" t="s">
        <v>391</v>
      </c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3"/>
  <sheetViews>
    <sheetView zoomScale="75" workbookViewId="0"/>
  </sheetViews>
  <sheetFormatPr baseColWidth="10" defaultColWidth="9.140625" defaultRowHeight="12.75"/>
  <cols>
    <col min="1" max="1" width="34.140625" style="268" customWidth="1"/>
    <col min="2" max="8" width="18.7109375" style="268" customWidth="1"/>
    <col min="9" max="16384" width="9.140625" style="268"/>
  </cols>
  <sheetData>
    <row r="1" spans="1:10" s="589" customFormat="1" ht="15.75">
      <c r="A1" s="584"/>
      <c r="B1" s="585"/>
      <c r="C1" s="585"/>
      <c r="D1" s="585" t="s">
        <v>132</v>
      </c>
      <c r="E1" s="585"/>
      <c r="F1" s="586"/>
      <c r="G1" s="586"/>
      <c r="H1" s="587"/>
      <c r="I1" s="588"/>
    </row>
    <row r="2" spans="1:10" s="589" customFormat="1" ht="15.75">
      <c r="A2" s="590"/>
      <c r="B2" s="591"/>
      <c r="C2" s="591"/>
      <c r="D2" s="592" t="s">
        <v>133</v>
      </c>
      <c r="E2" s="591"/>
      <c r="F2" s="593"/>
      <c r="G2" s="593"/>
      <c r="H2" s="594"/>
      <c r="I2" s="588"/>
    </row>
    <row r="3" spans="1:10" s="589" customFormat="1" ht="15.75">
      <c r="A3" s="590"/>
      <c r="B3" s="591"/>
      <c r="C3" s="591"/>
      <c r="D3" s="591" t="s">
        <v>373</v>
      </c>
      <c r="E3" s="591"/>
      <c r="F3" s="593"/>
      <c r="G3" s="593"/>
      <c r="H3" s="594"/>
      <c r="I3" s="588"/>
    </row>
    <row r="4" spans="1:10" s="589" customFormat="1" ht="15.75">
      <c r="A4" s="590"/>
      <c r="B4" s="269"/>
      <c r="C4" s="269"/>
      <c r="D4" s="269"/>
      <c r="E4" s="269"/>
      <c r="F4" s="269"/>
      <c r="G4" s="269"/>
      <c r="H4" s="270"/>
      <c r="I4" s="588"/>
    </row>
    <row r="5" spans="1:10" s="589" customFormat="1" ht="15.75">
      <c r="A5" s="590" t="s">
        <v>4</v>
      </c>
      <c r="B5" s="269" t="s">
        <v>24</v>
      </c>
      <c r="C5" s="269" t="s">
        <v>25</v>
      </c>
      <c r="D5" s="269" t="s">
        <v>26</v>
      </c>
      <c r="E5" s="269" t="s">
        <v>134</v>
      </c>
      <c r="F5" s="269" t="s">
        <v>28</v>
      </c>
      <c r="G5" s="269" t="s">
        <v>28</v>
      </c>
      <c r="H5" s="270" t="s">
        <v>28</v>
      </c>
      <c r="I5" s="588"/>
    </row>
    <row r="6" spans="1:10" s="589" customFormat="1" ht="15.75">
      <c r="A6" s="595"/>
      <c r="B6" s="271" t="s">
        <v>29</v>
      </c>
      <c r="C6" s="271"/>
      <c r="D6" s="271"/>
      <c r="E6" s="271" t="s">
        <v>135</v>
      </c>
      <c r="F6" s="271" t="s">
        <v>136</v>
      </c>
      <c r="G6" s="271" t="s">
        <v>137</v>
      </c>
      <c r="H6" s="272" t="s">
        <v>12</v>
      </c>
    </row>
    <row r="7" spans="1:10" ht="15.75">
      <c r="A7" s="596"/>
      <c r="B7" s="599"/>
      <c r="C7" s="599"/>
      <c r="D7" s="599"/>
      <c r="E7" s="599"/>
      <c r="F7" s="599"/>
      <c r="G7" s="599"/>
      <c r="H7" s="600"/>
    </row>
    <row r="8" spans="1:10" ht="15.75">
      <c r="A8" s="596" t="s">
        <v>35</v>
      </c>
      <c r="B8" s="655">
        <v>1.655</v>
      </c>
      <c r="C8" s="601">
        <v>481</v>
      </c>
      <c r="D8" s="601">
        <v>0</v>
      </c>
      <c r="E8" s="601">
        <v>49</v>
      </c>
      <c r="F8" s="655">
        <v>1.3919999999999999</v>
      </c>
      <c r="G8" s="601">
        <v>695</v>
      </c>
      <c r="H8" s="656">
        <v>2.0870000000000002</v>
      </c>
      <c r="I8" s="273"/>
      <c r="J8" s="273"/>
    </row>
    <row r="9" spans="1:10" ht="15.75">
      <c r="A9" s="597" t="s">
        <v>138</v>
      </c>
      <c r="B9" s="657"/>
      <c r="C9" s="657"/>
      <c r="D9" s="657"/>
      <c r="E9" s="657"/>
      <c r="F9" s="657"/>
      <c r="G9" s="657"/>
      <c r="H9" s="658"/>
      <c r="I9" s="273"/>
    </row>
    <row r="10" spans="1:10" ht="15.75">
      <c r="A10" s="596" t="s">
        <v>36</v>
      </c>
      <c r="B10" s="655">
        <v>3.3809999999999998</v>
      </c>
      <c r="C10" s="655">
        <v>1.0209999999999999</v>
      </c>
      <c r="D10" s="601">
        <v>36</v>
      </c>
      <c r="E10" s="601">
        <v>167</v>
      </c>
      <c r="F10" s="655">
        <v>4.0679999999999996</v>
      </c>
      <c r="G10" s="601">
        <v>111</v>
      </c>
      <c r="H10" s="656">
        <v>4.1790000000000003</v>
      </c>
      <c r="I10" s="273"/>
      <c r="J10" s="273"/>
    </row>
    <row r="11" spans="1:10" ht="15.75">
      <c r="A11" s="597" t="s">
        <v>139</v>
      </c>
      <c r="B11" s="657"/>
      <c r="C11" s="657"/>
      <c r="D11" s="657"/>
      <c r="E11" s="657"/>
      <c r="F11" s="657"/>
      <c r="G11" s="657"/>
      <c r="H11" s="658"/>
      <c r="I11" s="273"/>
    </row>
    <row r="12" spans="1:10" ht="15.75">
      <c r="A12" s="596" t="s">
        <v>37</v>
      </c>
      <c r="B12" s="601">
        <v>954</v>
      </c>
      <c r="C12" s="601">
        <v>421</v>
      </c>
      <c r="D12" s="601">
        <v>16</v>
      </c>
      <c r="E12" s="601">
        <v>179</v>
      </c>
      <c r="F12" s="655">
        <v>1.179</v>
      </c>
      <c r="G12" s="601">
        <v>0</v>
      </c>
      <c r="H12" s="656">
        <v>1.179</v>
      </c>
      <c r="I12" s="273"/>
      <c r="J12" s="273"/>
    </row>
    <row r="13" spans="1:10" ht="15.75">
      <c r="A13" s="597" t="s">
        <v>139</v>
      </c>
      <c r="B13" s="657"/>
      <c r="C13" s="657"/>
      <c r="D13" s="657"/>
      <c r="E13" s="657"/>
      <c r="F13" s="657"/>
      <c r="G13" s="657"/>
      <c r="H13" s="658"/>
      <c r="I13" s="273"/>
    </row>
    <row r="14" spans="1:10" ht="15.75">
      <c r="A14" s="596" t="s">
        <v>38</v>
      </c>
      <c r="B14" s="655">
        <v>1.5760000000000001</v>
      </c>
      <c r="C14" s="601">
        <v>10</v>
      </c>
      <c r="D14" s="601">
        <v>0</v>
      </c>
      <c r="E14" s="601">
        <v>-181</v>
      </c>
      <c r="F14" s="655">
        <v>1.7669999999999999</v>
      </c>
      <c r="G14" s="601">
        <v>0</v>
      </c>
      <c r="H14" s="656">
        <v>1.7669999999999999</v>
      </c>
      <c r="I14" s="273"/>
      <c r="J14" s="273"/>
    </row>
    <row r="15" spans="1:10" ht="15.75">
      <c r="A15" s="597" t="s">
        <v>139</v>
      </c>
      <c r="B15" s="657"/>
      <c r="C15" s="657"/>
      <c r="D15" s="657"/>
      <c r="E15" s="657"/>
      <c r="F15" s="657"/>
      <c r="G15" s="657"/>
      <c r="H15" s="658"/>
      <c r="I15" s="273"/>
    </row>
    <row r="16" spans="1:10" ht="15.75">
      <c r="A16" s="596" t="s">
        <v>39</v>
      </c>
      <c r="B16" s="601">
        <v>389</v>
      </c>
      <c r="C16" s="601">
        <v>103</v>
      </c>
      <c r="D16" s="601">
        <v>0</v>
      </c>
      <c r="E16" s="601">
        <v>97</v>
      </c>
      <c r="F16" s="601">
        <v>395</v>
      </c>
      <c r="G16" s="601">
        <v>0</v>
      </c>
      <c r="H16" s="602">
        <v>395</v>
      </c>
      <c r="I16" s="273"/>
      <c r="J16" s="273"/>
    </row>
    <row r="17" spans="1:10" ht="15.75">
      <c r="A17" s="597" t="s">
        <v>139</v>
      </c>
      <c r="B17" s="657"/>
      <c r="C17" s="657"/>
      <c r="D17" s="657"/>
      <c r="E17" s="657"/>
      <c r="F17" s="657"/>
      <c r="G17" s="657"/>
      <c r="H17" s="658"/>
      <c r="I17" s="273"/>
    </row>
    <row r="18" spans="1:10" ht="15.75">
      <c r="A18" s="596" t="s">
        <v>40</v>
      </c>
      <c r="B18" s="601">
        <v>466</v>
      </c>
      <c r="C18" s="601">
        <v>518</v>
      </c>
      <c r="D18" s="601">
        <v>0</v>
      </c>
      <c r="E18" s="601">
        <v>87</v>
      </c>
      <c r="F18" s="601">
        <v>893</v>
      </c>
      <c r="G18" s="601">
        <v>4</v>
      </c>
      <c r="H18" s="602">
        <v>897</v>
      </c>
      <c r="I18" s="273"/>
      <c r="J18" s="273"/>
    </row>
    <row r="19" spans="1:10" ht="15.75">
      <c r="A19" s="597" t="s">
        <v>138</v>
      </c>
      <c r="B19" s="657"/>
      <c r="C19" s="657"/>
      <c r="D19" s="657"/>
      <c r="E19" s="657"/>
      <c r="F19" s="657"/>
      <c r="G19" s="657"/>
      <c r="H19" s="658"/>
      <c r="I19" s="273"/>
    </row>
    <row r="20" spans="1:10" ht="15.75">
      <c r="A20" s="596" t="s">
        <v>41</v>
      </c>
      <c r="B20" s="601">
        <v>13</v>
      </c>
      <c r="C20" s="601">
        <v>0</v>
      </c>
      <c r="D20" s="601">
        <v>2</v>
      </c>
      <c r="E20" s="601">
        <v>2</v>
      </c>
      <c r="F20" s="601">
        <v>9</v>
      </c>
      <c r="G20" s="601">
        <v>0</v>
      </c>
      <c r="H20" s="602">
        <v>9</v>
      </c>
      <c r="I20" s="273"/>
      <c r="J20" s="273"/>
    </row>
    <row r="21" spans="1:10" ht="15.75">
      <c r="A21" s="597" t="s">
        <v>139</v>
      </c>
      <c r="B21" s="657"/>
      <c r="C21" s="657"/>
      <c r="D21" s="657"/>
      <c r="E21" s="657"/>
      <c r="F21" s="657"/>
      <c r="G21" s="657"/>
      <c r="H21" s="658"/>
      <c r="I21" s="273"/>
    </row>
    <row r="22" spans="1:10" ht="15.75">
      <c r="A22" s="596" t="s">
        <v>42</v>
      </c>
      <c r="B22" s="601">
        <v>461</v>
      </c>
      <c r="C22" s="601">
        <v>139</v>
      </c>
      <c r="D22" s="601">
        <v>0</v>
      </c>
      <c r="E22" s="601">
        <v>63</v>
      </c>
      <c r="F22" s="601">
        <v>537</v>
      </c>
      <c r="G22" s="601">
        <v>0</v>
      </c>
      <c r="H22" s="602">
        <v>537</v>
      </c>
      <c r="I22" s="273"/>
      <c r="J22" s="273"/>
    </row>
    <row r="23" spans="1:10" ht="15.75">
      <c r="A23" s="597" t="s">
        <v>139</v>
      </c>
      <c r="B23" s="657"/>
      <c r="C23" s="657"/>
      <c r="D23" s="657"/>
      <c r="E23" s="657"/>
      <c r="F23" s="657"/>
      <c r="G23" s="657"/>
      <c r="H23" s="658"/>
      <c r="I23" s="273"/>
    </row>
    <row r="24" spans="1:10" ht="15.75">
      <c r="A24" s="596" t="s">
        <v>43</v>
      </c>
      <c r="B24" s="601">
        <v>190</v>
      </c>
      <c r="C24" s="601">
        <v>0</v>
      </c>
      <c r="D24" s="601">
        <v>0</v>
      </c>
      <c r="E24" s="601">
        <v>101</v>
      </c>
      <c r="F24" s="601">
        <v>6</v>
      </c>
      <c r="G24" s="601">
        <v>83</v>
      </c>
      <c r="H24" s="602">
        <v>89</v>
      </c>
      <c r="I24" s="273"/>
      <c r="J24" s="273"/>
    </row>
    <row r="25" spans="1:10" ht="15.75">
      <c r="A25" s="597" t="s">
        <v>139</v>
      </c>
      <c r="B25" s="657"/>
      <c r="C25" s="657"/>
      <c r="D25" s="657"/>
      <c r="E25" s="657"/>
      <c r="F25" s="657"/>
      <c r="G25" s="657"/>
      <c r="H25" s="658"/>
      <c r="I25" s="273"/>
    </row>
    <row r="26" spans="1:10" ht="15.75">
      <c r="A26" s="596" t="s">
        <v>44</v>
      </c>
      <c r="B26" s="601">
        <v>648</v>
      </c>
      <c r="C26" s="601">
        <v>0</v>
      </c>
      <c r="D26" s="601">
        <v>0</v>
      </c>
      <c r="E26" s="601">
        <v>21</v>
      </c>
      <c r="F26" s="601">
        <v>2</v>
      </c>
      <c r="G26" s="601">
        <v>646</v>
      </c>
      <c r="H26" s="602">
        <v>648</v>
      </c>
      <c r="I26" s="273"/>
      <c r="J26" s="273"/>
    </row>
    <row r="27" spans="1:10" ht="15.75">
      <c r="A27" s="597" t="s">
        <v>140</v>
      </c>
      <c r="B27" s="657"/>
      <c r="C27" s="657"/>
      <c r="D27" s="657"/>
      <c r="E27" s="657"/>
      <c r="F27" s="657"/>
      <c r="G27" s="657"/>
      <c r="H27" s="658"/>
      <c r="I27" s="273"/>
    </row>
    <row r="28" spans="1:10" ht="15.75">
      <c r="A28" s="596" t="s">
        <v>17</v>
      </c>
      <c r="B28" s="655">
        <v>30.79</v>
      </c>
      <c r="C28" s="601">
        <v>0</v>
      </c>
      <c r="D28" s="601">
        <v>0</v>
      </c>
      <c r="E28" s="655">
        <v>2.6880000000000002</v>
      </c>
      <c r="F28" s="655">
        <v>26.876999999999999</v>
      </c>
      <c r="G28" s="655">
        <v>1.2250000000000001</v>
      </c>
      <c r="H28" s="656">
        <v>28.102</v>
      </c>
      <c r="I28" s="273"/>
      <c r="J28" s="273"/>
    </row>
    <row r="29" spans="1:10" ht="15.75">
      <c r="A29" s="597" t="s">
        <v>141</v>
      </c>
      <c r="B29" s="657"/>
      <c r="C29" s="657"/>
      <c r="D29" s="657"/>
      <c r="E29" s="657"/>
      <c r="F29" s="657"/>
      <c r="G29" s="657"/>
      <c r="H29" s="658"/>
      <c r="I29" s="273"/>
    </row>
    <row r="30" spans="1:10" ht="15.75">
      <c r="A30" s="596" t="s">
        <v>46</v>
      </c>
      <c r="B30" s="655">
        <v>4.6989999999999998</v>
      </c>
      <c r="C30" s="655">
        <v>0</v>
      </c>
      <c r="D30" s="655">
        <v>0</v>
      </c>
      <c r="E30" s="655">
        <v>0</v>
      </c>
      <c r="F30" s="655">
        <v>765</v>
      </c>
      <c r="G30" s="655">
        <v>3.9340000000000002</v>
      </c>
      <c r="H30" s="656">
        <v>6117</v>
      </c>
      <c r="I30" s="273"/>
      <c r="J30" s="273"/>
    </row>
    <row r="31" spans="1:10" ht="15.75">
      <c r="A31" s="597" t="s">
        <v>138</v>
      </c>
      <c r="B31" s="657"/>
      <c r="C31" s="657"/>
      <c r="D31" s="657"/>
      <c r="E31" s="657"/>
      <c r="F31" s="657"/>
      <c r="G31" s="657"/>
      <c r="H31" s="658"/>
      <c r="I31" s="273"/>
    </row>
    <row r="32" spans="1:10" ht="15.75">
      <c r="A32" s="596" t="s">
        <v>47</v>
      </c>
      <c r="B32" s="601">
        <v>496</v>
      </c>
      <c r="C32" s="601">
        <v>85</v>
      </c>
      <c r="D32" s="601">
        <v>13</v>
      </c>
      <c r="E32" s="601">
        <v>-70</v>
      </c>
      <c r="F32" s="601">
        <v>372</v>
      </c>
      <c r="G32" s="601">
        <v>266</v>
      </c>
      <c r="H32" s="602">
        <v>638</v>
      </c>
      <c r="I32" s="273"/>
      <c r="J32" s="273"/>
    </row>
    <row r="33" spans="1:10" ht="15.75">
      <c r="A33" s="597" t="s">
        <v>138</v>
      </c>
      <c r="B33" s="657"/>
      <c r="C33" s="657"/>
      <c r="D33" s="657"/>
      <c r="E33" s="657"/>
      <c r="F33" s="657"/>
      <c r="G33" s="657"/>
      <c r="H33" s="658"/>
      <c r="I33" s="273"/>
    </row>
    <row r="34" spans="1:10" ht="15.75">
      <c r="A34" s="596" t="s">
        <v>48</v>
      </c>
      <c r="B34" s="601">
        <v>19</v>
      </c>
      <c r="C34" s="601">
        <v>0</v>
      </c>
      <c r="D34" s="601">
        <v>0</v>
      </c>
      <c r="E34" s="601">
        <v>-1</v>
      </c>
      <c r="F34" s="601">
        <v>20</v>
      </c>
      <c r="G34" s="601">
        <v>0</v>
      </c>
      <c r="H34" s="602">
        <v>20</v>
      </c>
      <c r="I34" s="273"/>
      <c r="J34" s="273"/>
    </row>
    <row r="35" spans="1:10" ht="15.75">
      <c r="A35" s="597" t="s">
        <v>139</v>
      </c>
      <c r="B35" s="657"/>
      <c r="C35" s="657"/>
      <c r="D35" s="657"/>
      <c r="E35" s="657"/>
      <c r="F35" s="657"/>
      <c r="G35" s="657"/>
      <c r="H35" s="658"/>
      <c r="I35" s="273"/>
    </row>
    <row r="36" spans="1:10" ht="15.75">
      <c r="A36" s="596" t="s">
        <v>19</v>
      </c>
      <c r="B36" s="601">
        <v>507</v>
      </c>
      <c r="C36" s="601">
        <v>0</v>
      </c>
      <c r="D36" s="601">
        <v>0</v>
      </c>
      <c r="E36" s="601">
        <v>21</v>
      </c>
      <c r="F36" s="601">
        <v>464</v>
      </c>
      <c r="G36" s="601">
        <v>22</v>
      </c>
      <c r="H36" s="602">
        <v>486</v>
      </c>
      <c r="I36" s="273"/>
      <c r="J36" s="273"/>
    </row>
    <row r="37" spans="1:10" ht="15.75">
      <c r="A37" s="597" t="s">
        <v>140</v>
      </c>
      <c r="B37" s="657"/>
      <c r="C37" s="657"/>
      <c r="D37" s="657"/>
      <c r="E37" s="657"/>
      <c r="F37" s="657"/>
      <c r="G37" s="657"/>
      <c r="H37" s="658"/>
      <c r="I37" s="273"/>
    </row>
    <row r="38" spans="1:10" ht="15.75">
      <c r="A38" s="596" t="s">
        <v>50</v>
      </c>
      <c r="B38" s="655">
        <v>1.6919999999999999</v>
      </c>
      <c r="C38" s="601">
        <v>0</v>
      </c>
      <c r="D38" s="601">
        <v>0</v>
      </c>
      <c r="E38" s="601">
        <v>379</v>
      </c>
      <c r="F38" s="601">
        <v>885</v>
      </c>
      <c r="G38" s="601">
        <v>428</v>
      </c>
      <c r="H38" s="656">
        <v>1.3129999999999999</v>
      </c>
      <c r="I38" s="273"/>
      <c r="J38" s="273"/>
    </row>
    <row r="39" spans="1:10" ht="15.75">
      <c r="A39" s="597" t="s">
        <v>140</v>
      </c>
      <c r="B39" s="657"/>
      <c r="C39" s="657"/>
      <c r="D39" s="657"/>
      <c r="E39" s="657"/>
      <c r="F39" s="657"/>
      <c r="G39" s="657"/>
      <c r="H39" s="658"/>
      <c r="I39" s="273"/>
    </row>
    <row r="40" spans="1:10" ht="15.75">
      <c r="A40" s="596" t="s">
        <v>51</v>
      </c>
      <c r="B40" s="655">
        <v>1.655</v>
      </c>
      <c r="C40" s="601">
        <v>0</v>
      </c>
      <c r="D40" s="601">
        <v>0</v>
      </c>
      <c r="E40" s="601">
        <v>0</v>
      </c>
      <c r="F40" s="601">
        <v>235</v>
      </c>
      <c r="G40" s="655">
        <v>1.42</v>
      </c>
      <c r="H40" s="656">
        <v>1.655</v>
      </c>
      <c r="I40" s="273"/>
      <c r="J40" s="273"/>
    </row>
    <row r="41" spans="1:10" ht="15.75">
      <c r="A41" s="597" t="s">
        <v>140</v>
      </c>
      <c r="B41" s="657"/>
      <c r="C41" s="657"/>
      <c r="D41" s="657"/>
      <c r="E41" s="657"/>
      <c r="F41" s="657"/>
      <c r="G41" s="657"/>
      <c r="H41" s="658"/>
      <c r="I41" s="273"/>
    </row>
    <row r="42" spans="1:10" ht="15.75">
      <c r="A42" s="596" t="s">
        <v>21</v>
      </c>
      <c r="B42" s="601">
        <v>853</v>
      </c>
      <c r="C42" s="601">
        <v>0</v>
      </c>
      <c r="D42" s="601">
        <v>933</v>
      </c>
      <c r="E42" s="601">
        <v>-127</v>
      </c>
      <c r="F42" s="601">
        <v>47</v>
      </c>
      <c r="G42" s="601">
        <v>0</v>
      </c>
      <c r="H42" s="602">
        <v>47</v>
      </c>
      <c r="I42" s="273"/>
      <c r="J42" s="273"/>
    </row>
    <row r="43" spans="1:10" ht="15.75">
      <c r="A43" s="597" t="s">
        <v>138</v>
      </c>
      <c r="B43" s="657"/>
      <c r="C43" s="657"/>
      <c r="D43" s="657"/>
      <c r="E43" s="657"/>
      <c r="F43" s="657"/>
      <c r="G43" s="657"/>
      <c r="H43" s="658"/>
      <c r="I43" s="273"/>
    </row>
    <row r="44" spans="1:10" ht="15.75">
      <c r="A44" s="596" t="s">
        <v>10</v>
      </c>
      <c r="B44" s="655">
        <v>10.057</v>
      </c>
      <c r="C44" s="601">
        <v>0</v>
      </c>
      <c r="D44" s="601">
        <v>0</v>
      </c>
      <c r="E44" s="601">
        <v>0</v>
      </c>
      <c r="F44" s="655">
        <v>9.5259999999999998</v>
      </c>
      <c r="G44" s="601">
        <v>911</v>
      </c>
      <c r="H44" s="656">
        <v>10.507</v>
      </c>
      <c r="I44" s="273"/>
      <c r="J44" s="273"/>
    </row>
    <row r="45" spans="1:10" ht="15.75">
      <c r="A45" s="597" t="s">
        <v>138</v>
      </c>
      <c r="B45" s="657"/>
      <c r="C45" s="657"/>
      <c r="D45" s="657"/>
      <c r="E45" s="657"/>
      <c r="F45" s="657"/>
      <c r="G45" s="657"/>
      <c r="H45" s="658"/>
      <c r="I45" s="273"/>
    </row>
    <row r="46" spans="1:10" ht="15.75">
      <c r="A46" s="596" t="s">
        <v>11</v>
      </c>
      <c r="B46" s="601">
        <v>77</v>
      </c>
      <c r="C46" s="601">
        <v>0</v>
      </c>
      <c r="D46" s="601">
        <v>0</v>
      </c>
      <c r="E46" s="601">
        <v>0</v>
      </c>
      <c r="F46" s="601">
        <v>0</v>
      </c>
      <c r="G46" s="601">
        <v>77</v>
      </c>
      <c r="H46" s="602">
        <v>77</v>
      </c>
      <c r="I46" s="273"/>
      <c r="J46" s="273"/>
    </row>
    <row r="47" spans="1:10" ht="16.5" thickBot="1">
      <c r="A47" s="598" t="s">
        <v>140</v>
      </c>
      <c r="B47" s="661"/>
      <c r="C47" s="659"/>
      <c r="D47" s="659"/>
      <c r="E47" s="659"/>
      <c r="F47" s="659"/>
      <c r="G47" s="659"/>
      <c r="H47" s="660"/>
      <c r="I47" s="273"/>
    </row>
    <row r="48" spans="1:10" ht="15.75">
      <c r="A48" s="583" t="s">
        <v>389</v>
      </c>
      <c r="E48" s="274"/>
    </row>
    <row r="49" spans="1:8" ht="15.75">
      <c r="A49" s="583" t="s">
        <v>390</v>
      </c>
      <c r="E49" s="274"/>
    </row>
    <row r="50" spans="1:8">
      <c r="A50" s="583" t="s">
        <v>53</v>
      </c>
    </row>
    <row r="51" spans="1:8">
      <c r="H51" s="273"/>
    </row>
    <row r="52" spans="1:8">
      <c r="H52" s="273"/>
    </row>
    <row r="53" spans="1:8">
      <c r="H53" s="273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44"/>
  <sheetViews>
    <sheetView zoomScale="75" workbookViewId="0"/>
  </sheetViews>
  <sheetFormatPr baseColWidth="10" defaultColWidth="9.140625" defaultRowHeight="12.75"/>
  <cols>
    <col min="1" max="1" width="42.7109375" style="242" customWidth="1"/>
    <col min="2" max="2" width="13.5703125" style="242" customWidth="1"/>
    <col min="3" max="3" width="13.7109375" style="242" customWidth="1"/>
    <col min="4" max="4" width="13" style="242" customWidth="1"/>
    <col min="5" max="5" width="12.85546875" style="242" bestFit="1" customWidth="1"/>
    <col min="6" max="6" width="12.42578125" style="242" bestFit="1" customWidth="1"/>
    <col min="7" max="16384" width="9.140625" style="242"/>
  </cols>
  <sheetData>
    <row r="1" spans="1:7" ht="15.75">
      <c r="A1" s="238" t="s">
        <v>115</v>
      </c>
      <c r="B1" s="239"/>
      <c r="C1" s="240"/>
      <c r="D1" s="240"/>
      <c r="E1" s="240"/>
      <c r="F1" s="241"/>
    </row>
    <row r="2" spans="1:7" ht="15.75">
      <c r="A2" s="243" t="s">
        <v>116</v>
      </c>
      <c r="B2" s="244"/>
      <c r="C2" s="245"/>
      <c r="D2" s="245"/>
      <c r="E2" s="245"/>
      <c r="F2" s="246"/>
    </row>
    <row r="3" spans="1:7" ht="15.75">
      <c r="A3" s="243" t="s">
        <v>117</v>
      </c>
      <c r="B3" s="244" t="s">
        <v>373</v>
      </c>
      <c r="C3" s="245"/>
      <c r="D3" s="245"/>
      <c r="E3" s="245"/>
      <c r="F3" s="246"/>
    </row>
    <row r="4" spans="1:7" ht="15.75">
      <c r="A4" s="243"/>
      <c r="B4" s="245"/>
      <c r="C4" s="245"/>
      <c r="D4" s="245"/>
      <c r="E4" s="245"/>
      <c r="F4" s="246"/>
    </row>
    <row r="5" spans="1:7" ht="15.75">
      <c r="A5" s="243"/>
      <c r="B5" s="245"/>
      <c r="C5" s="245"/>
      <c r="D5" s="245"/>
      <c r="E5" s="245"/>
      <c r="F5" s="246"/>
    </row>
    <row r="6" spans="1:7" ht="15.75">
      <c r="A6" s="243"/>
      <c r="B6" s="245" t="s">
        <v>24</v>
      </c>
      <c r="C6" s="245" t="s">
        <v>25</v>
      </c>
      <c r="D6" s="245" t="s">
        <v>26</v>
      </c>
      <c r="E6" s="245" t="s">
        <v>118</v>
      </c>
      <c r="F6" s="246" t="s">
        <v>28</v>
      </c>
    </row>
    <row r="7" spans="1:7" ht="15.75">
      <c r="A7" s="247" t="s">
        <v>4</v>
      </c>
      <c r="B7" s="248" t="s">
        <v>29</v>
      </c>
      <c r="C7" s="248"/>
      <c r="D7" s="248"/>
      <c r="E7" s="248" t="s">
        <v>119</v>
      </c>
      <c r="F7" s="249" t="s">
        <v>31</v>
      </c>
    </row>
    <row r="8" spans="1:7">
      <c r="A8" s="250"/>
      <c r="B8" s="251"/>
      <c r="C8" s="251"/>
      <c r="D8" s="251"/>
      <c r="E8" s="251"/>
      <c r="F8" s="252"/>
    </row>
    <row r="9" spans="1:7">
      <c r="A9" s="250"/>
      <c r="B9" s="251"/>
      <c r="C9" s="251"/>
      <c r="D9" s="251"/>
      <c r="E9" s="251"/>
      <c r="F9" s="252"/>
      <c r="G9" s="253"/>
    </row>
    <row r="10" spans="1:7">
      <c r="A10" s="254" t="s">
        <v>120</v>
      </c>
      <c r="B10" s="255">
        <v>438</v>
      </c>
      <c r="C10" s="649">
        <v>8.8849999999999998</v>
      </c>
      <c r="D10" s="255">
        <v>0</v>
      </c>
      <c r="E10" s="255">
        <v>-71</v>
      </c>
      <c r="F10" s="650">
        <v>9.3940000000000001</v>
      </c>
      <c r="G10" s="257"/>
    </row>
    <row r="11" spans="1:7">
      <c r="A11" s="250" t="s">
        <v>121</v>
      </c>
      <c r="B11" s="651"/>
      <c r="C11" s="651"/>
      <c r="D11" s="651"/>
      <c r="E11" s="651"/>
      <c r="F11" s="652"/>
      <c r="G11" s="257"/>
    </row>
    <row r="12" spans="1:7">
      <c r="A12" s="250"/>
      <c r="B12" s="651"/>
      <c r="C12" s="651"/>
      <c r="D12" s="651"/>
      <c r="E12" s="651"/>
      <c r="F12" s="652"/>
      <c r="G12" s="257"/>
    </row>
    <row r="13" spans="1:7">
      <c r="A13" s="254" t="s">
        <v>122</v>
      </c>
      <c r="B13" s="649">
        <v>2.1120000000000001</v>
      </c>
      <c r="C13" s="255">
        <v>0</v>
      </c>
      <c r="D13" s="255">
        <v>35</v>
      </c>
      <c r="E13" s="255">
        <v>343</v>
      </c>
      <c r="F13" s="650">
        <v>1.7430000000000001</v>
      </c>
      <c r="G13" s="257"/>
    </row>
    <row r="14" spans="1:7">
      <c r="A14" s="250" t="s">
        <v>123</v>
      </c>
      <c r="B14" s="651"/>
      <c r="C14" s="651"/>
      <c r="D14" s="651"/>
      <c r="E14" s="651"/>
      <c r="F14" s="652"/>
      <c r="G14" s="257"/>
    </row>
    <row r="15" spans="1:7">
      <c r="A15" s="250"/>
      <c r="B15" s="651"/>
      <c r="C15" s="651"/>
      <c r="D15" s="651"/>
      <c r="E15" s="651"/>
      <c r="F15" s="652"/>
      <c r="G15" s="257"/>
    </row>
    <row r="16" spans="1:7">
      <c r="A16" s="254" t="s">
        <v>101</v>
      </c>
      <c r="B16" s="649">
        <v>1.004</v>
      </c>
      <c r="C16" s="649">
        <v>3.5950000000000002</v>
      </c>
      <c r="D16" s="255">
        <v>0</v>
      </c>
      <c r="E16" s="255">
        <v>-100</v>
      </c>
      <c r="F16" s="650">
        <v>4.6989999999999998</v>
      </c>
      <c r="G16" s="257"/>
    </row>
    <row r="17" spans="1:7">
      <c r="A17" s="250" t="s">
        <v>124</v>
      </c>
      <c r="B17" s="651"/>
      <c r="C17" s="651"/>
      <c r="D17" s="651"/>
      <c r="E17" s="651"/>
      <c r="F17" s="652"/>
      <c r="G17" s="257"/>
    </row>
    <row r="18" spans="1:7">
      <c r="A18" s="250"/>
      <c r="B18" s="651"/>
      <c r="C18" s="651"/>
      <c r="D18" s="651"/>
      <c r="E18" s="651"/>
      <c r="F18" s="652"/>
      <c r="G18" s="257"/>
    </row>
    <row r="19" spans="1:7">
      <c r="A19" s="254" t="s">
        <v>9</v>
      </c>
      <c r="B19" s="649">
        <v>17.07</v>
      </c>
      <c r="C19" s="255">
        <v>0</v>
      </c>
      <c r="D19" s="255">
        <v>0</v>
      </c>
      <c r="E19" s="255">
        <v>190</v>
      </c>
      <c r="F19" s="650">
        <v>16.88</v>
      </c>
      <c r="G19" s="257"/>
    </row>
    <row r="20" spans="1:7">
      <c r="A20" s="250" t="s">
        <v>125</v>
      </c>
      <c r="B20" s="651"/>
      <c r="C20" s="651"/>
      <c r="D20" s="651"/>
      <c r="E20" s="651"/>
      <c r="F20" s="652"/>
      <c r="G20" s="253"/>
    </row>
    <row r="21" spans="1:7">
      <c r="A21" s="250"/>
      <c r="B21" s="651"/>
      <c r="C21" s="651"/>
      <c r="D21" s="651"/>
      <c r="E21" s="651"/>
      <c r="F21" s="652"/>
      <c r="G21" s="253"/>
    </row>
    <row r="22" spans="1:7">
      <c r="A22" s="254" t="s">
        <v>22</v>
      </c>
      <c r="B22" s="649">
        <v>10.507</v>
      </c>
      <c r="C22" s="255">
        <v>0</v>
      </c>
      <c r="D22" s="255">
        <v>0</v>
      </c>
      <c r="E22" s="255">
        <v>0</v>
      </c>
      <c r="F22" s="650">
        <v>10.507</v>
      </c>
      <c r="G22" s="257"/>
    </row>
    <row r="23" spans="1:7">
      <c r="A23" s="250" t="s">
        <v>124</v>
      </c>
      <c r="B23" s="651"/>
      <c r="C23" s="651"/>
      <c r="D23" s="651"/>
      <c r="E23" s="651"/>
      <c r="F23" s="652"/>
      <c r="G23" s="253"/>
    </row>
    <row r="24" spans="1:7">
      <c r="A24" s="250"/>
      <c r="B24" s="651"/>
      <c r="C24" s="651"/>
      <c r="D24" s="651"/>
      <c r="E24" s="651"/>
      <c r="F24" s="652"/>
      <c r="G24" s="253"/>
    </row>
    <row r="25" spans="1:7">
      <c r="A25" s="254" t="s">
        <v>11</v>
      </c>
      <c r="B25" s="255">
        <v>77</v>
      </c>
      <c r="C25" s="255">
        <v>0</v>
      </c>
      <c r="D25" s="255">
        <v>0</v>
      </c>
      <c r="E25" s="255">
        <v>0</v>
      </c>
      <c r="F25" s="256">
        <v>77</v>
      </c>
      <c r="G25" s="257"/>
    </row>
    <row r="26" spans="1:7" ht="13.5" thickBot="1">
      <c r="A26" s="258" t="s">
        <v>126</v>
      </c>
      <c r="B26" s="653"/>
      <c r="C26" s="653"/>
      <c r="D26" s="653"/>
      <c r="E26" s="653"/>
      <c r="F26" s="654"/>
      <c r="G26" s="253"/>
    </row>
    <row r="27" spans="1:7">
      <c r="A27" s="260" t="s">
        <v>385</v>
      </c>
    </row>
    <row r="28" spans="1:7">
      <c r="A28" s="260" t="s">
        <v>386</v>
      </c>
    </row>
    <row r="29" spans="1:7">
      <c r="A29" s="260" t="s">
        <v>387</v>
      </c>
    </row>
    <row r="30" spans="1:7">
      <c r="A30" s="260" t="s">
        <v>388</v>
      </c>
      <c r="B30" s="261"/>
      <c r="C30" s="262"/>
      <c r="D30" s="262"/>
      <c r="E30" s="262"/>
      <c r="F30" s="262"/>
    </row>
    <row r="34" spans="1:3" ht="15.95" customHeight="1"/>
    <row r="35" spans="1:3" ht="15.95" customHeight="1" thickBot="1"/>
    <row r="36" spans="1:3">
      <c r="A36" s="263" t="s">
        <v>127</v>
      </c>
      <c r="B36" s="264"/>
      <c r="C36" s="265"/>
    </row>
    <row r="37" spans="1:3">
      <c r="A37" s="250" t="s">
        <v>128</v>
      </c>
      <c r="B37" s="251"/>
      <c r="C37" s="252"/>
    </row>
    <row r="38" spans="1:3">
      <c r="A38" s="250"/>
      <c r="B38" s="251"/>
      <c r="C38" s="252"/>
    </row>
    <row r="39" spans="1:3">
      <c r="A39" s="250"/>
      <c r="B39" s="251"/>
      <c r="C39" s="252"/>
    </row>
    <row r="40" spans="1:3">
      <c r="A40" s="250" t="s">
        <v>129</v>
      </c>
      <c r="B40" s="266">
        <v>94.68</v>
      </c>
      <c r="C40" s="252"/>
    </row>
    <row r="41" spans="1:3">
      <c r="A41" s="250"/>
      <c r="B41" s="251"/>
      <c r="C41" s="252"/>
    </row>
    <row r="42" spans="1:3">
      <c r="A42" s="250" t="s">
        <v>130</v>
      </c>
      <c r="B42" s="266">
        <v>162.82</v>
      </c>
      <c r="C42" s="252"/>
    </row>
    <row r="43" spans="1:3">
      <c r="A43" s="250"/>
      <c r="B43" s="251"/>
      <c r="C43" s="252"/>
    </row>
    <row r="44" spans="1:3" ht="13.5" thickBot="1">
      <c r="A44" s="258" t="s">
        <v>131</v>
      </c>
      <c r="B44" s="267">
        <v>103.81</v>
      </c>
      <c r="C44" s="259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5"/>
  <sheetViews>
    <sheetView workbookViewId="0"/>
  </sheetViews>
  <sheetFormatPr baseColWidth="10" defaultColWidth="9.140625" defaultRowHeight="12.75"/>
  <cols>
    <col min="1" max="1" width="47.85546875" style="222" bestFit="1" customWidth="1"/>
    <col min="2" max="2" width="11.140625" style="222" bestFit="1" customWidth="1"/>
    <col min="3" max="16384" width="9.140625" style="222"/>
  </cols>
  <sheetData>
    <row r="1" spans="1:2" ht="15.75">
      <c r="A1" s="220" t="s">
        <v>103</v>
      </c>
      <c r="B1" s="221"/>
    </row>
    <row r="2" spans="1:2" ht="15.75">
      <c r="A2" s="223" t="s">
        <v>104</v>
      </c>
      <c r="B2" s="224"/>
    </row>
    <row r="3" spans="1:2" ht="15.75">
      <c r="A3" s="223" t="s">
        <v>105</v>
      </c>
      <c r="B3" s="224"/>
    </row>
    <row r="4" spans="1:2" ht="15.75">
      <c r="A4" s="225">
        <v>1996</v>
      </c>
      <c r="B4" s="226"/>
    </row>
    <row r="5" spans="1:2" ht="15.75">
      <c r="A5" s="223"/>
      <c r="B5" s="224"/>
    </row>
    <row r="6" spans="1:2" ht="15.75">
      <c r="A6" s="227"/>
      <c r="B6" s="224"/>
    </row>
    <row r="7" spans="1:2" ht="15.75">
      <c r="A7" s="228" t="s">
        <v>106</v>
      </c>
      <c r="B7" s="229" t="s">
        <v>107</v>
      </c>
    </row>
    <row r="8" spans="1:2">
      <c r="A8" s="230"/>
      <c r="B8" s="231"/>
    </row>
    <row r="9" spans="1:2">
      <c r="A9" s="230"/>
      <c r="B9" s="231"/>
    </row>
    <row r="10" spans="1:2">
      <c r="A10" s="232" t="s">
        <v>108</v>
      </c>
      <c r="B10" s="233">
        <v>22</v>
      </c>
    </row>
    <row r="11" spans="1:2">
      <c r="A11" s="232"/>
      <c r="B11" s="233"/>
    </row>
    <row r="12" spans="1:2">
      <c r="A12" s="234" t="s">
        <v>109</v>
      </c>
      <c r="B12" s="233">
        <v>398</v>
      </c>
    </row>
    <row r="13" spans="1:2">
      <c r="A13" s="234"/>
      <c r="B13" s="233"/>
    </row>
    <row r="14" spans="1:2">
      <c r="A14" s="234" t="s">
        <v>110</v>
      </c>
      <c r="B14" s="233">
        <v>101</v>
      </c>
    </row>
    <row r="15" spans="1:2">
      <c r="A15" s="234"/>
      <c r="B15" s="233"/>
    </row>
    <row r="16" spans="1:2">
      <c r="A16" s="234" t="s">
        <v>111</v>
      </c>
      <c r="B16" s="647" t="s">
        <v>382</v>
      </c>
    </row>
    <row r="17" spans="1:2">
      <c r="A17" s="234"/>
      <c r="B17" s="233"/>
    </row>
    <row r="18" spans="1:2">
      <c r="A18" s="234" t="s">
        <v>112</v>
      </c>
      <c r="B18" s="233">
        <v>0</v>
      </c>
    </row>
    <row r="19" spans="1:2">
      <c r="A19" s="234"/>
      <c r="B19" s="233"/>
    </row>
    <row r="20" spans="1:2">
      <c r="A20" s="234" t="s">
        <v>113</v>
      </c>
      <c r="B20" s="233">
        <v>502</v>
      </c>
    </row>
    <row r="21" spans="1:2">
      <c r="A21" s="234"/>
      <c r="B21" s="233"/>
    </row>
    <row r="22" spans="1:2">
      <c r="A22" s="234" t="s">
        <v>114</v>
      </c>
      <c r="B22" s="647" t="s">
        <v>383</v>
      </c>
    </row>
    <row r="23" spans="1:2">
      <c r="A23" s="234"/>
      <c r="B23" s="233"/>
    </row>
    <row r="24" spans="1:2">
      <c r="A24" s="235" t="s">
        <v>65</v>
      </c>
      <c r="B24" s="648" t="s">
        <v>384</v>
      </c>
    </row>
    <row r="25" spans="1:2" ht="13.5" thickBot="1">
      <c r="A25" s="236"/>
      <c r="B25" s="237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41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7" ht="15">
      <c r="A1" s="193"/>
      <c r="B1" s="194"/>
      <c r="C1" s="195" t="s">
        <v>77</v>
      </c>
      <c r="D1" s="196"/>
      <c r="E1" s="197"/>
      <c r="F1" s="197"/>
      <c r="G1" s="198"/>
    </row>
    <row r="2" spans="1:7" ht="15">
      <c r="A2" s="199"/>
      <c r="B2" s="200"/>
      <c r="C2" s="201" t="s">
        <v>97</v>
      </c>
      <c r="D2" s="200"/>
      <c r="E2" s="202"/>
      <c r="F2" s="202"/>
      <c r="G2" s="203"/>
    </row>
    <row r="3" spans="1:7" ht="15">
      <c r="A3" s="199"/>
      <c r="B3" s="200"/>
      <c r="C3" s="204" t="s">
        <v>373</v>
      </c>
      <c r="D3" s="200"/>
      <c r="E3" s="202"/>
      <c r="F3" s="202"/>
      <c r="G3" s="203"/>
    </row>
    <row r="4" spans="1:7" ht="15">
      <c r="A4" s="199"/>
      <c r="B4" s="204" t="s">
        <v>98</v>
      </c>
      <c r="C4" s="200"/>
      <c r="D4" s="200"/>
      <c r="E4" s="202"/>
      <c r="F4" s="202"/>
      <c r="G4" s="203"/>
    </row>
    <row r="5" spans="1:7" ht="15">
      <c r="A5" s="199"/>
      <c r="B5" s="205" t="s">
        <v>17</v>
      </c>
      <c r="C5" s="205" t="s">
        <v>99</v>
      </c>
      <c r="D5" s="205" t="s">
        <v>100</v>
      </c>
      <c r="E5" s="205" t="s">
        <v>101</v>
      </c>
      <c r="F5" s="205" t="s">
        <v>7</v>
      </c>
      <c r="G5" s="206" t="s">
        <v>12</v>
      </c>
    </row>
    <row r="6" spans="1:7" ht="15">
      <c r="A6" s="207" t="s">
        <v>4</v>
      </c>
      <c r="B6" s="208"/>
      <c r="C6" s="208"/>
      <c r="D6" s="208" t="s">
        <v>7</v>
      </c>
      <c r="E6" s="208" t="s">
        <v>102</v>
      </c>
      <c r="F6" s="208" t="s">
        <v>21</v>
      </c>
      <c r="G6" s="209"/>
    </row>
    <row r="7" spans="1:7">
      <c r="A7" s="210"/>
      <c r="B7" s="211"/>
      <c r="C7" s="211"/>
      <c r="D7" s="211"/>
      <c r="E7" s="211"/>
      <c r="F7" s="211"/>
      <c r="G7" s="212"/>
    </row>
    <row r="8" spans="1:7">
      <c r="A8" s="210"/>
      <c r="B8" s="211"/>
      <c r="C8" s="211"/>
      <c r="D8" s="211"/>
      <c r="E8" s="211"/>
      <c r="F8" s="211"/>
      <c r="G8" s="212"/>
    </row>
    <row r="9" spans="1:7">
      <c r="A9" s="213" t="s">
        <v>35</v>
      </c>
      <c r="B9" s="641">
        <v>5.7389999999999999</v>
      </c>
      <c r="C9" s="214">
        <v>0</v>
      </c>
      <c r="D9" s="214">
        <v>161</v>
      </c>
      <c r="E9" s="214">
        <v>0</v>
      </c>
      <c r="F9" s="214">
        <v>0</v>
      </c>
      <c r="G9" s="642">
        <v>1.018</v>
      </c>
    </row>
    <row r="10" spans="1:7">
      <c r="A10" s="213"/>
      <c r="B10" s="641"/>
      <c r="C10" s="641"/>
      <c r="D10" s="641"/>
      <c r="E10" s="641"/>
      <c r="F10" s="641"/>
      <c r="G10" s="642"/>
    </row>
    <row r="11" spans="1:7">
      <c r="A11" s="213" t="s">
        <v>36</v>
      </c>
      <c r="B11" s="214">
        <v>857</v>
      </c>
      <c r="C11" s="214">
        <v>0</v>
      </c>
      <c r="D11" s="214">
        <v>161</v>
      </c>
      <c r="E11" s="214">
        <v>0</v>
      </c>
      <c r="F11" s="214">
        <v>0</v>
      </c>
      <c r="G11" s="642">
        <v>7.2919999999999998</v>
      </c>
    </row>
    <row r="12" spans="1:7">
      <c r="A12" s="213"/>
      <c r="B12" s="641"/>
      <c r="C12" s="641"/>
      <c r="D12" s="641"/>
      <c r="E12" s="641"/>
      <c r="F12" s="641"/>
      <c r="G12" s="642"/>
    </row>
    <row r="13" spans="1:7">
      <c r="A13" s="213" t="s">
        <v>40</v>
      </c>
      <c r="B13" s="214">
        <v>2</v>
      </c>
      <c r="C13" s="214">
        <v>18</v>
      </c>
      <c r="D13" s="214">
        <v>24</v>
      </c>
      <c r="E13" s="214">
        <v>0</v>
      </c>
      <c r="F13" s="214">
        <v>0</v>
      </c>
      <c r="G13" s="215">
        <v>44</v>
      </c>
    </row>
    <row r="14" spans="1:7">
      <c r="A14" s="213"/>
      <c r="B14" s="641"/>
      <c r="C14" s="641"/>
      <c r="D14" s="641"/>
      <c r="E14" s="641"/>
      <c r="F14" s="641"/>
      <c r="G14" s="642"/>
    </row>
    <row r="15" spans="1:7">
      <c r="A15" s="213" t="s">
        <v>43</v>
      </c>
      <c r="B15" s="214">
        <v>0</v>
      </c>
      <c r="C15" s="214">
        <v>670</v>
      </c>
      <c r="D15" s="214">
        <v>0</v>
      </c>
      <c r="E15" s="214">
        <v>0</v>
      </c>
      <c r="F15" s="214">
        <v>0</v>
      </c>
      <c r="G15" s="215">
        <v>670</v>
      </c>
    </row>
    <row r="16" spans="1:7">
      <c r="A16" s="213"/>
      <c r="B16" s="641"/>
      <c r="C16" s="641"/>
      <c r="D16" s="641"/>
      <c r="E16" s="641"/>
      <c r="F16" s="641"/>
      <c r="G16" s="642"/>
    </row>
    <row r="17" spans="1:7">
      <c r="A17" s="213" t="s">
        <v>44</v>
      </c>
      <c r="B17" s="214">
        <v>0</v>
      </c>
      <c r="C17" s="214">
        <v>0</v>
      </c>
      <c r="D17" s="641">
        <v>2.75</v>
      </c>
      <c r="E17" s="214">
        <v>0</v>
      </c>
      <c r="F17" s="214">
        <v>0</v>
      </c>
      <c r="G17" s="642">
        <v>2.75</v>
      </c>
    </row>
    <row r="18" spans="1:7">
      <c r="A18" s="213"/>
      <c r="B18" s="641"/>
      <c r="C18" s="641"/>
      <c r="D18" s="641"/>
      <c r="E18" s="641"/>
      <c r="F18" s="641"/>
      <c r="G18" s="642"/>
    </row>
    <row r="19" spans="1:7">
      <c r="A19" s="213" t="s">
        <v>45</v>
      </c>
      <c r="B19" s="641">
        <v>6.5979999999999999</v>
      </c>
      <c r="C19" s="214">
        <v>688</v>
      </c>
      <c r="D19" s="641">
        <v>4.4880000000000004</v>
      </c>
      <c r="E19" s="214">
        <v>0</v>
      </c>
      <c r="F19" s="214">
        <v>0</v>
      </c>
      <c r="G19" s="642">
        <v>11.773999999999999</v>
      </c>
    </row>
    <row r="20" spans="1:7">
      <c r="A20" s="213"/>
      <c r="B20" s="641"/>
      <c r="C20" s="214"/>
      <c r="D20" s="641"/>
      <c r="E20" s="214"/>
      <c r="F20" s="214"/>
      <c r="G20" s="642"/>
    </row>
    <row r="21" spans="1:7">
      <c r="A21" s="213" t="s">
        <v>17</v>
      </c>
      <c r="B21" s="214">
        <v>739</v>
      </c>
      <c r="C21" s="214">
        <v>15</v>
      </c>
      <c r="D21" s="214">
        <v>211</v>
      </c>
      <c r="E21" s="214">
        <v>44</v>
      </c>
      <c r="F21" s="214">
        <v>45</v>
      </c>
      <c r="G21" s="642">
        <v>1.054</v>
      </c>
    </row>
    <row r="22" spans="1:7">
      <c r="A22" s="213"/>
      <c r="B22" s="641"/>
      <c r="C22" s="641"/>
      <c r="D22" s="641"/>
      <c r="E22" s="641"/>
      <c r="F22" s="641"/>
      <c r="G22" s="642"/>
    </row>
    <row r="23" spans="1:7">
      <c r="A23" s="213" t="s">
        <v>8</v>
      </c>
      <c r="B23" s="641">
        <v>22.47</v>
      </c>
      <c r="C23" s="641">
        <v>5.0650000000000004</v>
      </c>
      <c r="D23" s="214">
        <v>0</v>
      </c>
      <c r="E23" s="214">
        <v>0</v>
      </c>
      <c r="F23" s="214">
        <v>0</v>
      </c>
      <c r="G23" s="642">
        <v>27.535</v>
      </c>
    </row>
    <row r="24" spans="1:7">
      <c r="A24" s="213"/>
      <c r="B24" s="641"/>
      <c r="C24" s="641"/>
      <c r="D24" s="641"/>
      <c r="E24" s="641"/>
      <c r="F24" s="641"/>
      <c r="G24" s="642"/>
    </row>
    <row r="25" spans="1:7">
      <c r="A25" s="213" t="s">
        <v>93</v>
      </c>
      <c r="B25" s="214">
        <v>338</v>
      </c>
      <c r="C25" s="641">
        <v>1.522</v>
      </c>
      <c r="D25" s="214">
        <v>0</v>
      </c>
      <c r="E25" s="214">
        <v>0</v>
      </c>
      <c r="F25" s="214">
        <v>0</v>
      </c>
      <c r="G25" s="642">
        <v>1.86</v>
      </c>
    </row>
    <row r="26" spans="1:7">
      <c r="A26" s="213"/>
      <c r="B26" s="641"/>
      <c r="C26" s="641"/>
      <c r="D26" s="641"/>
      <c r="E26" s="641"/>
      <c r="F26" s="641"/>
      <c r="G26" s="642"/>
    </row>
    <row r="27" spans="1:7">
      <c r="A27" s="213" t="s">
        <v>19</v>
      </c>
      <c r="B27" s="214">
        <v>0</v>
      </c>
      <c r="C27" s="214">
        <v>89</v>
      </c>
      <c r="D27" s="214">
        <v>0</v>
      </c>
      <c r="E27" s="214">
        <v>0</v>
      </c>
      <c r="F27" s="214">
        <v>0</v>
      </c>
      <c r="G27" s="215">
        <v>89</v>
      </c>
    </row>
    <row r="28" spans="1:7">
      <c r="A28" s="213"/>
      <c r="B28" s="641"/>
      <c r="C28" s="641"/>
      <c r="D28" s="641"/>
      <c r="E28" s="641"/>
      <c r="F28" s="641"/>
      <c r="G28" s="642"/>
    </row>
    <row r="29" spans="1:7">
      <c r="A29" s="213" t="s">
        <v>50</v>
      </c>
      <c r="B29" s="214">
        <v>0</v>
      </c>
      <c r="C29" s="214">
        <v>385</v>
      </c>
      <c r="D29" s="214">
        <v>0</v>
      </c>
      <c r="E29" s="214">
        <v>0</v>
      </c>
      <c r="F29" s="214">
        <v>0</v>
      </c>
      <c r="G29" s="215">
        <v>385</v>
      </c>
    </row>
    <row r="30" spans="1:7">
      <c r="A30" s="213"/>
      <c r="B30" s="641"/>
      <c r="C30" s="641"/>
      <c r="D30" s="641"/>
      <c r="E30" s="641"/>
      <c r="F30" s="641"/>
      <c r="G30" s="642"/>
    </row>
    <row r="31" spans="1:7">
      <c r="A31" s="213" t="s">
        <v>7</v>
      </c>
      <c r="B31" s="214">
        <v>839</v>
      </c>
      <c r="C31" s="214">
        <v>0</v>
      </c>
      <c r="D31" s="641">
        <v>4.1900000000000004</v>
      </c>
      <c r="E31" s="640">
        <v>0</v>
      </c>
      <c r="F31" s="641">
        <v>8.2319999999999993</v>
      </c>
      <c r="G31" s="642">
        <v>13.260999999999999</v>
      </c>
    </row>
    <row r="32" spans="1:7">
      <c r="A32" s="213"/>
      <c r="B32" s="641"/>
      <c r="C32" s="641"/>
      <c r="D32" s="641"/>
      <c r="E32" s="641"/>
      <c r="F32" s="641"/>
      <c r="G32" s="642"/>
    </row>
    <row r="33" spans="1:8">
      <c r="A33" s="213" t="s">
        <v>10</v>
      </c>
      <c r="B33" s="641">
        <v>3.19</v>
      </c>
      <c r="C33" s="214">
        <v>0</v>
      </c>
      <c r="D33" s="214">
        <v>0</v>
      </c>
      <c r="E33" s="214">
        <v>0</v>
      </c>
      <c r="F33" s="214">
        <v>0</v>
      </c>
      <c r="G33" s="642">
        <v>3.19</v>
      </c>
    </row>
    <row r="34" spans="1:8">
      <c r="A34" s="213"/>
      <c r="B34" s="641"/>
      <c r="C34" s="641"/>
      <c r="D34" s="641"/>
      <c r="E34" s="641"/>
      <c r="F34" s="641"/>
      <c r="G34" s="642"/>
    </row>
    <row r="35" spans="1:8">
      <c r="A35" s="213" t="s">
        <v>11</v>
      </c>
      <c r="B35" s="214">
        <v>0</v>
      </c>
      <c r="C35" s="214">
        <v>309</v>
      </c>
      <c r="D35" s="214">
        <v>0</v>
      </c>
      <c r="E35" s="214">
        <v>0</v>
      </c>
      <c r="F35" s="214">
        <v>0</v>
      </c>
      <c r="G35" s="215">
        <v>309</v>
      </c>
    </row>
    <row r="36" spans="1:8">
      <c r="A36" s="213"/>
      <c r="B36" s="641"/>
      <c r="C36" s="641"/>
      <c r="D36" s="641"/>
      <c r="E36" s="641"/>
      <c r="F36" s="641"/>
      <c r="G36" s="642"/>
    </row>
    <row r="37" spans="1:8">
      <c r="A37" s="213"/>
      <c r="B37" s="641"/>
      <c r="C37" s="641"/>
      <c r="D37" s="641"/>
      <c r="E37" s="641"/>
      <c r="F37" s="641"/>
      <c r="G37" s="642"/>
    </row>
    <row r="38" spans="1:8">
      <c r="A38" s="216" t="s">
        <v>12</v>
      </c>
      <c r="B38" s="643">
        <v>34.173999999999999</v>
      </c>
      <c r="C38" s="643">
        <v>8.0730000000000004</v>
      </c>
      <c r="D38" s="643">
        <v>8.8889999999999993</v>
      </c>
      <c r="E38" s="217">
        <v>44</v>
      </c>
      <c r="F38" s="643">
        <v>8.2769999999999992</v>
      </c>
      <c r="G38" s="644">
        <v>59.457000000000001</v>
      </c>
      <c r="H38" s="218">
        <f>6+7+2+3+6+8+7+1+4+6+1+6</f>
        <v>57</v>
      </c>
    </row>
    <row r="39" spans="1:8" ht="13.5" thickBot="1">
      <c r="A39" s="219" t="s">
        <v>5</v>
      </c>
      <c r="B39" s="646">
        <v>0.57499999999999996</v>
      </c>
      <c r="C39" s="646">
        <v>0.13600000000000001</v>
      </c>
      <c r="D39" s="646">
        <v>0.15</v>
      </c>
      <c r="E39" s="646">
        <v>1E-3</v>
      </c>
      <c r="F39" s="646">
        <v>0.13900000000000001</v>
      </c>
      <c r="G39" s="645"/>
    </row>
    <row r="40" spans="1:8">
      <c r="F40" s="218"/>
    </row>
    <row r="41" spans="1:8">
      <c r="G41" s="218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D30"/>
  <sheetViews>
    <sheetView workbookViewId="0">
      <selection sqref="A1:A5"/>
    </sheetView>
  </sheetViews>
  <sheetFormatPr baseColWidth="10" defaultColWidth="9.140625" defaultRowHeight="12.75"/>
  <cols>
    <col min="1" max="1" width="29.140625" style="173" customWidth="1"/>
    <col min="2" max="3" width="12.7109375" style="173" customWidth="1"/>
    <col min="4" max="16384" width="9.140625" style="173"/>
  </cols>
  <sheetData>
    <row r="1" spans="1:4" ht="15.75">
      <c r="A1" s="169" t="s">
        <v>54</v>
      </c>
      <c r="B1" s="170"/>
      <c r="C1" s="171"/>
      <c r="D1" s="172"/>
    </row>
    <row r="2" spans="1:4" ht="15.75">
      <c r="A2" s="174" t="s">
        <v>397</v>
      </c>
      <c r="B2" s="175"/>
      <c r="C2" s="176"/>
      <c r="D2" s="172"/>
    </row>
    <row r="3" spans="1:4" ht="15.75">
      <c r="A3" s="174" t="s">
        <v>398</v>
      </c>
      <c r="B3" s="175"/>
      <c r="C3" s="176"/>
      <c r="D3" s="177"/>
    </row>
    <row r="4" spans="1:4">
      <c r="A4" s="694" t="s">
        <v>399</v>
      </c>
      <c r="B4" s="175"/>
      <c r="C4" s="176"/>
    </row>
    <row r="5" spans="1:4">
      <c r="A5" s="694" t="s">
        <v>400</v>
      </c>
      <c r="B5" s="175"/>
      <c r="C5" s="176"/>
      <c r="D5" s="178"/>
    </row>
    <row r="6" spans="1:4" ht="15.75">
      <c r="A6" s="174"/>
      <c r="B6" s="175"/>
      <c r="C6" s="176"/>
      <c r="D6" s="178"/>
    </row>
    <row r="7" spans="1:4" ht="15.75">
      <c r="A7" s="179" t="s">
        <v>4</v>
      </c>
      <c r="B7" s="180" t="s">
        <v>12</v>
      </c>
      <c r="C7" s="181" t="s">
        <v>94</v>
      </c>
    </row>
    <row r="8" spans="1:4">
      <c r="A8" s="182"/>
      <c r="B8" s="183"/>
      <c r="C8" s="184"/>
    </row>
    <row r="9" spans="1:4">
      <c r="A9" s="185" t="s">
        <v>95</v>
      </c>
      <c r="B9" s="186">
        <v>255</v>
      </c>
      <c r="C9" s="187">
        <v>5.0000000000000001E-3</v>
      </c>
    </row>
    <row r="10" spans="1:4">
      <c r="A10" s="185"/>
      <c r="B10" s="183"/>
      <c r="C10" s="184"/>
    </row>
    <row r="11" spans="1:4">
      <c r="A11" s="185" t="s">
        <v>96</v>
      </c>
      <c r="B11" s="186">
        <v>856</v>
      </c>
      <c r="C11" s="187">
        <v>1.7999999999999999E-2</v>
      </c>
    </row>
    <row r="12" spans="1:4">
      <c r="A12" s="185"/>
      <c r="B12" s="183"/>
      <c r="C12" s="184"/>
    </row>
    <row r="13" spans="1:4">
      <c r="A13" s="185" t="s">
        <v>39</v>
      </c>
      <c r="B13" s="638">
        <v>1.9079999999999999</v>
      </c>
      <c r="C13" s="187">
        <v>0.04</v>
      </c>
      <c r="D13" s="188"/>
    </row>
    <row r="14" spans="1:4">
      <c r="A14" s="185"/>
      <c r="B14" s="183"/>
      <c r="C14" s="184"/>
      <c r="D14" s="188"/>
    </row>
    <row r="15" spans="1:4">
      <c r="A15" s="185" t="s">
        <v>40</v>
      </c>
      <c r="B15" s="638">
        <v>9.5419999999999998</v>
      </c>
      <c r="C15" s="187">
        <v>0.19800000000000001</v>
      </c>
      <c r="D15" s="188"/>
    </row>
    <row r="16" spans="1:4">
      <c r="A16" s="185"/>
      <c r="B16" s="183"/>
      <c r="C16" s="184"/>
      <c r="D16" s="188"/>
    </row>
    <row r="17" spans="1:4">
      <c r="A17" s="185" t="s">
        <v>17</v>
      </c>
      <c r="B17" s="638">
        <v>7.0389999999999997</v>
      </c>
      <c r="C17" s="187">
        <v>0.14599999999999999</v>
      </c>
      <c r="D17" s="188"/>
    </row>
    <row r="18" spans="1:4">
      <c r="A18" s="185"/>
      <c r="B18" s="183"/>
      <c r="C18" s="184"/>
      <c r="D18" s="188"/>
    </row>
    <row r="19" spans="1:4">
      <c r="A19" s="185" t="s">
        <v>8</v>
      </c>
      <c r="B19" s="186">
        <v>82</v>
      </c>
      <c r="C19" s="187">
        <v>2E-3</v>
      </c>
      <c r="D19" s="188"/>
    </row>
    <row r="20" spans="1:4">
      <c r="A20" s="185"/>
      <c r="B20" s="183"/>
      <c r="C20" s="184"/>
      <c r="D20" s="188"/>
    </row>
    <row r="21" spans="1:4">
      <c r="A21" s="185" t="s">
        <v>19</v>
      </c>
      <c r="B21" s="186">
        <v>714</v>
      </c>
      <c r="C21" s="187">
        <v>1.4999999999999999E-2</v>
      </c>
      <c r="D21" s="188"/>
    </row>
    <row r="22" spans="1:4">
      <c r="A22" s="185"/>
      <c r="B22" s="183"/>
      <c r="C22" s="184"/>
      <c r="D22" s="188"/>
    </row>
    <row r="23" spans="1:4">
      <c r="A23" s="185" t="s">
        <v>7</v>
      </c>
      <c r="B23" s="638">
        <v>2.008</v>
      </c>
      <c r="C23" s="187">
        <v>4.2000000000000003E-2</v>
      </c>
      <c r="D23" s="188"/>
    </row>
    <row r="24" spans="1:4">
      <c r="A24" s="185"/>
      <c r="B24" s="183"/>
      <c r="C24" s="184"/>
      <c r="D24" s="188"/>
    </row>
    <row r="25" spans="1:4">
      <c r="A25" s="185" t="s">
        <v>10</v>
      </c>
      <c r="B25" s="638">
        <v>25.826000000000001</v>
      </c>
      <c r="C25" s="187">
        <v>0.53500000000000003</v>
      </c>
      <c r="D25" s="188"/>
    </row>
    <row r="26" spans="1:4">
      <c r="A26" s="185"/>
      <c r="B26" s="183"/>
      <c r="C26" s="184"/>
      <c r="D26" s="188"/>
    </row>
    <row r="27" spans="1:4">
      <c r="A27" s="189" t="s">
        <v>12</v>
      </c>
      <c r="B27" s="639">
        <v>48.23</v>
      </c>
      <c r="C27" s="190">
        <v>1</v>
      </c>
      <c r="D27" s="188"/>
    </row>
    <row r="28" spans="1:4">
      <c r="D28" s="188"/>
    </row>
    <row r="30" spans="1:4">
      <c r="B30" s="192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N43"/>
  <sheetViews>
    <sheetView zoomScale="75" workbookViewId="0"/>
  </sheetViews>
  <sheetFormatPr baseColWidth="10" defaultColWidth="9.140625" defaultRowHeight="12.75"/>
  <cols>
    <col min="1" max="1" width="27.85546875" style="150" customWidth="1"/>
    <col min="2" max="2" width="9.85546875" style="150" bestFit="1" customWidth="1"/>
    <col min="3" max="3" width="9" style="150" bestFit="1" customWidth="1"/>
    <col min="4" max="4" width="8.85546875" style="150" bestFit="1" customWidth="1"/>
    <col min="5" max="5" width="12.85546875" style="150" customWidth="1"/>
    <col min="6" max="6" width="9.85546875" style="150" customWidth="1"/>
    <col min="7" max="7" width="10.140625" style="150" bestFit="1" customWidth="1"/>
    <col min="8" max="8" width="9.85546875" style="150" bestFit="1" customWidth="1"/>
    <col min="9" max="9" width="9.140625" style="150" bestFit="1" customWidth="1"/>
    <col min="10" max="11" width="8.85546875" style="150" bestFit="1" customWidth="1"/>
    <col min="12" max="12" width="9.85546875" style="150" bestFit="1" customWidth="1"/>
    <col min="13" max="13" width="8.5703125" style="149" customWidth="1"/>
    <col min="14" max="16384" width="9.140625" style="150"/>
  </cols>
  <sheetData>
    <row r="1" spans="1:14" ht="15.75">
      <c r="A1" s="145"/>
      <c r="B1" s="146"/>
      <c r="C1" s="146"/>
      <c r="D1" s="147"/>
      <c r="E1" s="147"/>
      <c r="F1" s="147" t="s">
        <v>77</v>
      </c>
      <c r="G1" s="147"/>
      <c r="H1" s="147"/>
      <c r="I1" s="146"/>
      <c r="J1" s="146"/>
      <c r="K1" s="146"/>
      <c r="L1" s="148"/>
    </row>
    <row r="2" spans="1:14" ht="15.75">
      <c r="A2" s="151"/>
      <c r="B2" s="152"/>
      <c r="C2" s="152"/>
      <c r="D2" s="153"/>
      <c r="E2" s="153"/>
      <c r="F2" s="153" t="s">
        <v>55</v>
      </c>
      <c r="G2" s="153"/>
      <c r="H2" s="153"/>
      <c r="I2" s="152"/>
      <c r="J2" s="152"/>
      <c r="K2" s="152"/>
      <c r="L2" s="154"/>
    </row>
    <row r="3" spans="1:14" ht="15.75">
      <c r="A3" s="151"/>
      <c r="B3" s="152"/>
      <c r="C3" s="152"/>
      <c r="D3" s="153"/>
      <c r="E3" s="153"/>
      <c r="F3" s="153" t="s">
        <v>381</v>
      </c>
      <c r="G3" s="153"/>
      <c r="H3" s="153"/>
      <c r="I3" s="152"/>
      <c r="J3" s="152"/>
      <c r="K3" s="152"/>
      <c r="L3" s="154"/>
    </row>
    <row r="4" spans="1:14" ht="15.75">
      <c r="A4" s="151"/>
      <c r="B4" s="152"/>
      <c r="C4" s="152"/>
      <c r="D4" s="152"/>
      <c r="E4" s="155" t="s">
        <v>78</v>
      </c>
      <c r="F4" s="152"/>
      <c r="G4" s="152"/>
      <c r="H4" s="152"/>
      <c r="I4" s="152"/>
      <c r="J4" s="152"/>
      <c r="K4" s="152"/>
      <c r="L4" s="154"/>
    </row>
    <row r="5" spans="1:14" ht="15.75">
      <c r="A5" s="151" t="s">
        <v>4</v>
      </c>
      <c r="B5" s="153" t="s">
        <v>79</v>
      </c>
      <c r="C5" s="153" t="s">
        <v>80</v>
      </c>
      <c r="D5" s="153" t="s">
        <v>81</v>
      </c>
      <c r="E5" s="153" t="s">
        <v>82</v>
      </c>
      <c r="F5" s="153" t="s">
        <v>83</v>
      </c>
      <c r="G5" s="153" t="s">
        <v>84</v>
      </c>
      <c r="H5" s="153" t="s">
        <v>85</v>
      </c>
      <c r="I5" s="153" t="s">
        <v>86</v>
      </c>
      <c r="J5" s="153" t="s">
        <v>87</v>
      </c>
      <c r="K5" s="153" t="s">
        <v>88</v>
      </c>
      <c r="L5" s="156" t="s">
        <v>12</v>
      </c>
    </row>
    <row r="6" spans="1:14" ht="15.75">
      <c r="A6" s="157"/>
      <c r="B6" s="158"/>
      <c r="C6" s="158"/>
      <c r="D6" s="158"/>
      <c r="E6" s="158" t="s">
        <v>89</v>
      </c>
      <c r="F6" s="158" t="s">
        <v>90</v>
      </c>
      <c r="G6" s="158" t="s">
        <v>91</v>
      </c>
      <c r="H6" s="158"/>
      <c r="I6" s="158"/>
      <c r="J6" s="158"/>
      <c r="K6" s="158" t="s">
        <v>92</v>
      </c>
      <c r="L6" s="159"/>
    </row>
    <row r="7" spans="1:14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1:14">
      <c r="A8" s="160"/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4"/>
    </row>
    <row r="9" spans="1:14">
      <c r="A9" s="165" t="s">
        <v>35</v>
      </c>
      <c r="B9" s="632">
        <v>3.0150000000000001</v>
      </c>
      <c r="C9" s="163">
        <v>573</v>
      </c>
      <c r="D9" s="163">
        <v>40</v>
      </c>
      <c r="E9" s="163">
        <v>1.52</v>
      </c>
      <c r="F9" s="163">
        <v>377</v>
      </c>
      <c r="G9" s="163">
        <v>43</v>
      </c>
      <c r="H9" s="163">
        <v>154</v>
      </c>
      <c r="I9" s="163">
        <v>121</v>
      </c>
      <c r="J9" s="632">
        <v>1.4350000000000001</v>
      </c>
      <c r="K9" s="632">
        <v>4.3230000000000004</v>
      </c>
      <c r="L9" s="633">
        <v>11.701000000000001</v>
      </c>
      <c r="M9" s="166"/>
    </row>
    <row r="10" spans="1:14">
      <c r="A10" s="165"/>
      <c r="B10" s="632"/>
      <c r="C10" s="632"/>
      <c r="D10" s="632"/>
      <c r="E10" s="632"/>
      <c r="F10" s="632"/>
      <c r="G10" s="632"/>
      <c r="H10" s="632"/>
      <c r="I10" s="632"/>
      <c r="J10" s="632"/>
      <c r="K10" s="632"/>
      <c r="L10" s="633"/>
      <c r="M10" s="166"/>
    </row>
    <row r="11" spans="1:14">
      <c r="A11" s="165" t="s">
        <v>36</v>
      </c>
      <c r="B11" s="632">
        <v>2.6179999999999999</v>
      </c>
      <c r="C11" s="163">
        <v>213</v>
      </c>
      <c r="D11" s="163">
        <v>283</v>
      </c>
      <c r="E11" s="163">
        <v>26</v>
      </c>
      <c r="F11" s="163">
        <v>16</v>
      </c>
      <c r="G11" s="163">
        <v>1</v>
      </c>
      <c r="H11" s="163">
        <v>44</v>
      </c>
      <c r="I11" s="163">
        <v>0</v>
      </c>
      <c r="J11" s="163">
        <v>214</v>
      </c>
      <c r="K11" s="632">
        <v>7.68</v>
      </c>
      <c r="L11" s="633">
        <v>11.095000000000001</v>
      </c>
      <c r="M11" s="166"/>
    </row>
    <row r="12" spans="1:14">
      <c r="A12" s="165"/>
      <c r="B12" s="632"/>
      <c r="C12" s="632"/>
      <c r="D12" s="632"/>
      <c r="E12" s="632"/>
      <c r="F12" s="632"/>
      <c r="G12" s="632"/>
      <c r="H12" s="632"/>
      <c r="I12" s="632"/>
      <c r="J12" s="632"/>
      <c r="K12" s="632"/>
      <c r="L12" s="633"/>
      <c r="M12" s="166"/>
    </row>
    <row r="13" spans="1:14">
      <c r="A13" s="165" t="s">
        <v>39</v>
      </c>
      <c r="B13" s="163">
        <v>89</v>
      </c>
      <c r="C13" s="163">
        <v>33</v>
      </c>
      <c r="D13" s="163">
        <v>0</v>
      </c>
      <c r="E13" s="163">
        <v>0</v>
      </c>
      <c r="F13" s="163">
        <v>0</v>
      </c>
      <c r="G13" s="163">
        <v>0</v>
      </c>
      <c r="H13" s="163">
        <v>0</v>
      </c>
      <c r="I13" s="163">
        <v>0</v>
      </c>
      <c r="J13" s="163">
        <v>0</v>
      </c>
      <c r="K13" s="632">
        <v>1.518</v>
      </c>
      <c r="L13" s="633">
        <v>1.64</v>
      </c>
      <c r="M13" s="166"/>
      <c r="N13" s="149"/>
    </row>
    <row r="14" spans="1:14">
      <c r="A14" s="165"/>
      <c r="B14" s="632"/>
      <c r="C14" s="632"/>
      <c r="D14" s="632"/>
      <c r="E14" s="632"/>
      <c r="F14" s="632"/>
      <c r="G14" s="632"/>
      <c r="H14" s="632"/>
      <c r="I14" s="632"/>
      <c r="J14" s="632"/>
      <c r="K14" s="632"/>
      <c r="L14" s="633"/>
      <c r="M14" s="166"/>
    </row>
    <row r="15" spans="1:14">
      <c r="A15" s="165" t="s">
        <v>40</v>
      </c>
      <c r="B15" s="163">
        <v>18</v>
      </c>
      <c r="C15" s="163">
        <v>0</v>
      </c>
      <c r="D15" s="163">
        <v>0</v>
      </c>
      <c r="E15" s="163">
        <v>30</v>
      </c>
      <c r="F15" s="163">
        <v>2</v>
      </c>
      <c r="G15" s="163">
        <v>0</v>
      </c>
      <c r="H15" s="163">
        <v>0</v>
      </c>
      <c r="I15" s="163">
        <v>0</v>
      </c>
      <c r="J15" s="163">
        <v>1</v>
      </c>
      <c r="K15" s="632">
        <v>1.2210000000000001</v>
      </c>
      <c r="L15" s="633">
        <v>1.27</v>
      </c>
      <c r="M15" s="166"/>
    </row>
    <row r="16" spans="1:14">
      <c r="A16" s="165"/>
      <c r="B16" s="632"/>
      <c r="C16" s="632"/>
      <c r="D16" s="632"/>
      <c r="E16" s="632"/>
      <c r="F16" s="632"/>
      <c r="G16" s="632"/>
      <c r="H16" s="632"/>
      <c r="I16" s="632"/>
      <c r="J16" s="632"/>
      <c r="K16" s="632"/>
      <c r="L16" s="633"/>
      <c r="M16" s="166"/>
    </row>
    <row r="17" spans="1:13">
      <c r="A17" s="165" t="s">
        <v>43</v>
      </c>
      <c r="B17" s="163">
        <v>0</v>
      </c>
      <c r="C17" s="163">
        <v>0</v>
      </c>
      <c r="D17" s="163">
        <v>0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46</v>
      </c>
      <c r="L17" s="164">
        <v>46</v>
      </c>
      <c r="M17" s="166"/>
    </row>
    <row r="18" spans="1:13">
      <c r="A18" s="165"/>
      <c r="B18" s="632"/>
      <c r="C18" s="632"/>
      <c r="D18" s="632"/>
      <c r="E18" s="632"/>
      <c r="F18" s="632"/>
      <c r="G18" s="632"/>
      <c r="H18" s="632"/>
      <c r="I18" s="632"/>
      <c r="J18" s="632"/>
      <c r="K18" s="632"/>
      <c r="L18" s="633"/>
      <c r="M18" s="166"/>
    </row>
    <row r="19" spans="1:13">
      <c r="A19" s="165" t="s">
        <v>44</v>
      </c>
      <c r="B19" s="163">
        <v>0</v>
      </c>
      <c r="C19" s="163">
        <v>0</v>
      </c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>
        <v>0</v>
      </c>
      <c r="J19" s="163">
        <v>0</v>
      </c>
      <c r="K19" s="163">
        <v>7</v>
      </c>
      <c r="L19" s="164">
        <v>7</v>
      </c>
      <c r="M19" s="166"/>
    </row>
    <row r="20" spans="1:13">
      <c r="A20" s="165"/>
      <c r="B20" s="632"/>
      <c r="C20" s="632"/>
      <c r="D20" s="632"/>
      <c r="E20" s="632"/>
      <c r="F20" s="632"/>
      <c r="G20" s="632"/>
      <c r="H20" s="632"/>
      <c r="I20" s="632"/>
      <c r="J20" s="632"/>
      <c r="K20" s="632"/>
      <c r="L20" s="633"/>
      <c r="M20" s="166"/>
    </row>
    <row r="21" spans="1:13">
      <c r="A21" s="165" t="s">
        <v>17</v>
      </c>
      <c r="B21" s="632">
        <v>6.391</v>
      </c>
      <c r="C21" s="163">
        <v>182</v>
      </c>
      <c r="D21" s="163">
        <v>283</v>
      </c>
      <c r="E21" s="632">
        <v>2.1520000000000001</v>
      </c>
      <c r="F21" s="163">
        <v>457</v>
      </c>
      <c r="G21" s="163">
        <v>341</v>
      </c>
      <c r="H21" s="163">
        <v>374</v>
      </c>
      <c r="I21" s="163">
        <v>86</v>
      </c>
      <c r="J21" s="163">
        <v>123</v>
      </c>
      <c r="K21" s="632">
        <v>5.5140000000000002</v>
      </c>
      <c r="L21" s="633">
        <v>15.093</v>
      </c>
      <c r="M21" s="166"/>
    </row>
    <row r="22" spans="1:13">
      <c r="A22" s="165"/>
      <c r="B22" s="632"/>
      <c r="C22" s="632"/>
      <c r="D22" s="632"/>
      <c r="E22" s="632"/>
      <c r="F22" s="632"/>
      <c r="G22" s="632"/>
      <c r="H22" s="632"/>
      <c r="I22" s="632"/>
      <c r="J22" s="632"/>
      <c r="K22" s="632"/>
      <c r="L22" s="633"/>
      <c r="M22" s="166"/>
    </row>
    <row r="23" spans="1:13">
      <c r="A23" s="165" t="s">
        <v>8</v>
      </c>
      <c r="B23" s="163">
        <v>184</v>
      </c>
      <c r="C23" s="163">
        <v>0</v>
      </c>
      <c r="D23" s="163">
        <v>568</v>
      </c>
      <c r="E23" s="163">
        <v>12</v>
      </c>
      <c r="F23" s="163">
        <v>0</v>
      </c>
      <c r="G23" s="163">
        <v>0</v>
      </c>
      <c r="H23" s="632">
        <v>1.31</v>
      </c>
      <c r="I23" s="632">
        <v>1.0880000000000001</v>
      </c>
      <c r="J23" s="163">
        <v>812</v>
      </c>
      <c r="K23" s="632">
        <v>1.304</v>
      </c>
      <c r="L23" s="633">
        <v>5.274</v>
      </c>
      <c r="M23" s="166"/>
    </row>
    <row r="24" spans="1:13">
      <c r="A24" s="165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3"/>
      <c r="M24" s="166"/>
    </row>
    <row r="25" spans="1:13">
      <c r="A25" s="165" t="s">
        <v>93</v>
      </c>
      <c r="B25" s="163">
        <v>10</v>
      </c>
      <c r="C25" s="163">
        <v>0</v>
      </c>
      <c r="D25" s="163">
        <v>0</v>
      </c>
      <c r="E25" s="163">
        <v>0</v>
      </c>
      <c r="F25" s="632">
        <v>1.62</v>
      </c>
      <c r="G25" s="163">
        <v>0</v>
      </c>
      <c r="H25" s="163">
        <v>642</v>
      </c>
      <c r="I25" s="163">
        <v>61</v>
      </c>
      <c r="J25" s="163">
        <v>0</v>
      </c>
      <c r="K25" s="163">
        <v>73</v>
      </c>
      <c r="L25" s="633">
        <v>2.6059999999999999</v>
      </c>
      <c r="M25" s="166"/>
    </row>
    <row r="26" spans="1:13">
      <c r="A26" s="165"/>
      <c r="B26" s="632"/>
      <c r="C26" s="632"/>
      <c r="D26" s="632"/>
      <c r="E26" s="632"/>
      <c r="F26" s="632"/>
      <c r="G26" s="632"/>
      <c r="H26" s="632"/>
      <c r="I26" s="632"/>
      <c r="J26" s="632"/>
      <c r="K26" s="632"/>
      <c r="L26" s="633"/>
      <c r="M26" s="166"/>
    </row>
    <row r="27" spans="1:13">
      <c r="A27" s="165" t="s">
        <v>48</v>
      </c>
      <c r="B27" s="163">
        <v>0</v>
      </c>
      <c r="C27" s="163">
        <v>0</v>
      </c>
      <c r="D27" s="163">
        <v>0</v>
      </c>
      <c r="E27" s="163">
        <v>0</v>
      </c>
      <c r="F27" s="163">
        <v>201</v>
      </c>
      <c r="G27" s="163">
        <v>0</v>
      </c>
      <c r="H27" s="163">
        <v>0</v>
      </c>
      <c r="I27" s="163">
        <v>0</v>
      </c>
      <c r="J27" s="163">
        <v>0</v>
      </c>
      <c r="K27" s="163">
        <v>10</v>
      </c>
      <c r="L27" s="164">
        <v>201</v>
      </c>
      <c r="M27" s="166"/>
    </row>
    <row r="28" spans="1:13">
      <c r="A28" s="165"/>
      <c r="B28" s="632"/>
      <c r="C28" s="632"/>
      <c r="D28" s="632"/>
      <c r="E28" s="632"/>
      <c r="F28" s="632"/>
      <c r="G28" s="632"/>
      <c r="H28" s="632"/>
      <c r="I28" s="632"/>
      <c r="J28" s="632"/>
      <c r="K28" s="632"/>
      <c r="L28" s="633"/>
      <c r="M28" s="166"/>
    </row>
    <row r="29" spans="1:13">
      <c r="A29" s="165" t="s">
        <v>19</v>
      </c>
      <c r="B29" s="163">
        <v>0</v>
      </c>
      <c r="C29" s="163">
        <v>0</v>
      </c>
      <c r="D29" s="163">
        <v>0</v>
      </c>
      <c r="E29" s="163">
        <v>0</v>
      </c>
      <c r="F29" s="163">
        <v>990</v>
      </c>
      <c r="G29" s="163">
        <v>0</v>
      </c>
      <c r="H29" s="163">
        <v>0</v>
      </c>
      <c r="I29" s="163">
        <v>0</v>
      </c>
      <c r="J29" s="163">
        <v>0</v>
      </c>
      <c r="K29" s="163">
        <v>152</v>
      </c>
      <c r="L29" s="633">
        <v>1.1419999999999999</v>
      </c>
      <c r="M29" s="166"/>
    </row>
    <row r="30" spans="1:13">
      <c r="A30" s="165"/>
      <c r="B30" s="632"/>
      <c r="C30" s="632"/>
      <c r="D30" s="632"/>
      <c r="E30" s="632"/>
      <c r="F30" s="632"/>
      <c r="G30" s="632"/>
      <c r="H30" s="632"/>
      <c r="I30" s="632"/>
      <c r="J30" s="632"/>
      <c r="K30" s="632"/>
      <c r="L30" s="633"/>
      <c r="M30" s="166"/>
    </row>
    <row r="31" spans="1:13">
      <c r="A31" s="165" t="s">
        <v>50</v>
      </c>
      <c r="B31" s="163">
        <v>0</v>
      </c>
      <c r="C31" s="163">
        <v>0</v>
      </c>
      <c r="D31" s="163">
        <v>0</v>
      </c>
      <c r="E31" s="163">
        <v>0</v>
      </c>
      <c r="F31" s="163">
        <v>796</v>
      </c>
      <c r="G31" s="163">
        <v>0</v>
      </c>
      <c r="H31" s="163">
        <v>0</v>
      </c>
      <c r="I31" s="163">
        <v>0</v>
      </c>
      <c r="J31" s="163">
        <v>0</v>
      </c>
      <c r="K31" s="163">
        <v>0</v>
      </c>
      <c r="L31" s="164">
        <v>796</v>
      </c>
      <c r="M31" s="166"/>
    </row>
    <row r="32" spans="1:13">
      <c r="A32" s="165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3"/>
      <c r="M32" s="166"/>
    </row>
    <row r="33" spans="1:13">
      <c r="A33" s="165" t="s">
        <v>7</v>
      </c>
      <c r="B33" s="163">
        <v>0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121</v>
      </c>
      <c r="L33" s="164">
        <v>121</v>
      </c>
      <c r="M33" s="166"/>
    </row>
    <row r="34" spans="1:13">
      <c r="A34" s="165"/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3"/>
      <c r="M34" s="166"/>
    </row>
    <row r="35" spans="1:13">
      <c r="A35" s="165" t="s">
        <v>21</v>
      </c>
      <c r="B35" s="163">
        <v>0</v>
      </c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254</v>
      </c>
      <c r="L35" s="164">
        <v>254</v>
      </c>
      <c r="M35" s="166"/>
    </row>
    <row r="36" spans="1:13">
      <c r="A36" s="165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3"/>
      <c r="M36" s="166"/>
    </row>
    <row r="37" spans="1:13">
      <c r="A37" s="165" t="s">
        <v>10</v>
      </c>
      <c r="B37" s="163">
        <v>7</v>
      </c>
      <c r="C37" s="163">
        <v>0</v>
      </c>
      <c r="D37" s="163">
        <v>0</v>
      </c>
      <c r="E37" s="632">
        <v>4.3689999999999998</v>
      </c>
      <c r="F37" s="163">
        <v>0</v>
      </c>
      <c r="G37" s="163">
        <v>0</v>
      </c>
      <c r="H37" s="163">
        <v>0</v>
      </c>
      <c r="I37" s="163">
        <v>0</v>
      </c>
      <c r="J37" s="163">
        <v>0</v>
      </c>
      <c r="K37" s="632">
        <v>3.363</v>
      </c>
      <c r="L37" s="633">
        <v>7.7590000000000003</v>
      </c>
      <c r="M37" s="166"/>
    </row>
    <row r="38" spans="1:13">
      <c r="A38" s="165"/>
      <c r="B38" s="632"/>
      <c r="C38" s="632"/>
      <c r="D38" s="632"/>
      <c r="E38" s="632"/>
      <c r="F38" s="632"/>
      <c r="G38" s="632"/>
      <c r="H38" s="632"/>
      <c r="I38" s="632"/>
      <c r="J38" s="632"/>
      <c r="K38" s="632"/>
      <c r="L38" s="633"/>
      <c r="M38" s="166"/>
    </row>
    <row r="39" spans="1:13">
      <c r="A39" s="165"/>
      <c r="B39" s="632"/>
      <c r="C39" s="632"/>
      <c r="D39" s="632"/>
      <c r="E39" s="632"/>
      <c r="F39" s="632"/>
      <c r="G39" s="632"/>
      <c r="H39" s="632"/>
      <c r="I39" s="632"/>
      <c r="J39" s="632"/>
      <c r="K39" s="632"/>
      <c r="L39" s="633"/>
    </row>
    <row r="40" spans="1:13">
      <c r="A40" s="167" t="s">
        <v>12</v>
      </c>
      <c r="B40" s="634">
        <v>12.332000000000001</v>
      </c>
      <c r="C40" s="634">
        <v>1.0009999999999999</v>
      </c>
      <c r="D40" s="634">
        <v>1.1719999999999999</v>
      </c>
      <c r="E40" s="634">
        <v>8.2089999999999996</v>
      </c>
      <c r="F40" s="634">
        <v>4.657</v>
      </c>
      <c r="G40" s="634">
        <v>385</v>
      </c>
      <c r="H40" s="634">
        <v>2.524</v>
      </c>
      <c r="I40" s="634">
        <v>1.3540000000000001</v>
      </c>
      <c r="J40" s="634">
        <v>2.585</v>
      </c>
      <c r="K40" s="634">
        <v>25.596</v>
      </c>
      <c r="L40" s="635">
        <v>59.814999999999998</v>
      </c>
      <c r="M40" s="166"/>
    </row>
    <row r="41" spans="1:13" ht="13.5" thickBot="1">
      <c r="A41" s="636" t="s">
        <v>5</v>
      </c>
      <c r="B41" s="191">
        <v>0.20599999999999999</v>
      </c>
      <c r="C41" s="191">
        <v>1.7000000000000001E-2</v>
      </c>
      <c r="D41" s="191">
        <f t="shared" ref="D41:J41" si="0">+D40/$L$40</f>
        <v>1.9593747387778984E-2</v>
      </c>
      <c r="E41" s="191">
        <f t="shared" si="0"/>
        <v>0.13723982278692637</v>
      </c>
      <c r="F41" s="191">
        <f t="shared" si="0"/>
        <v>7.78567249017805E-2</v>
      </c>
      <c r="G41" s="191">
        <v>6.0000000000000001E-3</v>
      </c>
      <c r="H41" s="191">
        <f t="shared" si="0"/>
        <v>4.2196773384602523E-2</v>
      </c>
      <c r="I41" s="191">
        <f t="shared" si="0"/>
        <v>2.2636462425812926E-2</v>
      </c>
      <c r="J41" s="191">
        <f t="shared" si="0"/>
        <v>4.3216584468778733E-2</v>
      </c>
      <c r="K41" s="191">
        <v>4.2999999999999997E-2</v>
      </c>
      <c r="L41" s="637"/>
    </row>
    <row r="43" spans="1:13">
      <c r="L43" s="168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3"/>
  <sheetViews>
    <sheetView workbookViewId="0"/>
  </sheetViews>
  <sheetFormatPr baseColWidth="10" defaultColWidth="9.140625" defaultRowHeight="12.75"/>
  <cols>
    <col min="1" max="1" width="28.5703125" style="128" customWidth="1"/>
    <col min="2" max="2" width="12.5703125" style="128" customWidth="1"/>
    <col min="3" max="3" width="11.28515625" style="128" customWidth="1"/>
    <col min="4" max="4" width="10.42578125" style="128" customWidth="1"/>
    <col min="5" max="5" width="10.85546875" style="128" customWidth="1"/>
    <col min="6" max="6" width="9.5703125" style="128" customWidth="1"/>
    <col min="7" max="16384" width="9.140625" style="128"/>
  </cols>
  <sheetData>
    <row r="1" spans="1:9" ht="15.75">
      <c r="A1" s="123"/>
      <c r="B1" s="124" t="s">
        <v>69</v>
      </c>
      <c r="C1" s="125"/>
      <c r="D1" s="125"/>
      <c r="E1" s="125"/>
      <c r="F1" s="126"/>
      <c r="G1" s="127"/>
      <c r="H1" s="127"/>
      <c r="I1" s="127"/>
    </row>
    <row r="2" spans="1:9" ht="15.75">
      <c r="A2" s="129"/>
      <c r="B2" s="130"/>
      <c r="C2" s="131" t="s">
        <v>70</v>
      </c>
      <c r="D2" s="130"/>
      <c r="E2" s="130"/>
      <c r="F2" s="132"/>
      <c r="G2" s="127"/>
      <c r="H2" s="127"/>
      <c r="I2" s="127"/>
    </row>
    <row r="3" spans="1:9" ht="15.75">
      <c r="A3" s="129"/>
      <c r="B3" s="130"/>
      <c r="C3" s="131" t="s">
        <v>373</v>
      </c>
      <c r="D3" s="130"/>
      <c r="E3" s="130"/>
      <c r="F3" s="132"/>
      <c r="G3" s="127"/>
      <c r="H3" s="127"/>
      <c r="I3" s="127"/>
    </row>
    <row r="4" spans="1:9" ht="15.75">
      <c r="A4" s="129"/>
      <c r="B4" s="130"/>
      <c r="C4" s="131" t="s">
        <v>71</v>
      </c>
      <c r="D4" s="130"/>
      <c r="E4" s="130"/>
      <c r="F4" s="132"/>
      <c r="G4" s="127"/>
      <c r="H4" s="127"/>
      <c r="I4" s="127"/>
    </row>
    <row r="5" spans="1:9" ht="15.75">
      <c r="A5" s="129"/>
      <c r="B5" s="130"/>
      <c r="C5" s="130"/>
      <c r="D5" s="130"/>
      <c r="E5" s="130"/>
      <c r="F5" s="132"/>
      <c r="G5" s="127"/>
      <c r="H5" s="127"/>
      <c r="I5" s="127"/>
    </row>
    <row r="6" spans="1:9" ht="15.75">
      <c r="A6" s="129"/>
      <c r="B6" s="130"/>
      <c r="C6" s="130"/>
      <c r="D6" s="130"/>
      <c r="E6" s="130"/>
      <c r="F6" s="132"/>
      <c r="G6" s="127"/>
      <c r="H6" s="127"/>
      <c r="I6" s="127"/>
    </row>
    <row r="7" spans="1:9" ht="15.75">
      <c r="A7" s="133" t="s">
        <v>4</v>
      </c>
      <c r="B7" s="134" t="s">
        <v>72</v>
      </c>
      <c r="C7" s="134" t="s">
        <v>73</v>
      </c>
      <c r="D7" s="134" t="s">
        <v>74</v>
      </c>
      <c r="E7" s="134" t="s">
        <v>75</v>
      </c>
      <c r="F7" s="135" t="s">
        <v>12</v>
      </c>
      <c r="G7" s="127"/>
      <c r="H7" s="127"/>
      <c r="I7" s="127"/>
    </row>
    <row r="8" spans="1:9">
      <c r="A8" s="136"/>
      <c r="B8" s="137"/>
      <c r="C8" s="137"/>
      <c r="D8" s="137"/>
      <c r="E8" s="137"/>
      <c r="F8" s="138"/>
    </row>
    <row r="9" spans="1:9">
      <c r="A9" s="136"/>
      <c r="B9" s="137"/>
      <c r="C9" s="137"/>
      <c r="D9" s="137"/>
      <c r="E9" s="137"/>
      <c r="F9" s="138"/>
    </row>
    <row r="10" spans="1:9">
      <c r="A10" s="139" t="s">
        <v>35</v>
      </c>
      <c r="B10" s="140">
        <v>0</v>
      </c>
      <c r="C10" s="140">
        <v>0</v>
      </c>
      <c r="D10" s="626">
        <v>2.665</v>
      </c>
      <c r="E10" s="140">
        <v>0</v>
      </c>
      <c r="F10" s="627">
        <v>2.665</v>
      </c>
      <c r="G10" s="142"/>
    </row>
    <row r="11" spans="1:9">
      <c r="A11" s="139"/>
      <c r="B11" s="626"/>
      <c r="C11" s="626"/>
      <c r="D11" s="626"/>
      <c r="E11" s="626"/>
      <c r="F11" s="627"/>
    </row>
    <row r="12" spans="1:9">
      <c r="A12" s="139" t="s">
        <v>36</v>
      </c>
      <c r="B12" s="626">
        <v>20.637</v>
      </c>
      <c r="C12" s="140">
        <v>156</v>
      </c>
      <c r="D12" s="626">
        <v>4.5049999999999999</v>
      </c>
      <c r="E12" s="140">
        <v>0</v>
      </c>
      <c r="F12" s="627">
        <v>25.297999999999998</v>
      </c>
      <c r="G12" s="142"/>
    </row>
    <row r="13" spans="1:9">
      <c r="A13" s="139"/>
      <c r="B13" s="626"/>
      <c r="C13" s="626"/>
      <c r="D13" s="626"/>
      <c r="E13" s="626"/>
      <c r="F13" s="627"/>
      <c r="G13" s="142"/>
    </row>
    <row r="14" spans="1:9">
      <c r="A14" s="139" t="s">
        <v>66</v>
      </c>
      <c r="B14" s="626">
        <v>9.6419999999999995</v>
      </c>
      <c r="C14" s="140">
        <v>0</v>
      </c>
      <c r="D14" s="140">
        <v>0</v>
      </c>
      <c r="E14" s="140">
        <v>0</v>
      </c>
      <c r="F14" s="627">
        <v>9.6419999999999995</v>
      </c>
      <c r="G14" s="142"/>
    </row>
    <row r="15" spans="1:9">
      <c r="A15" s="139"/>
      <c r="B15" s="626"/>
      <c r="C15" s="626"/>
      <c r="D15" s="626"/>
      <c r="E15" s="626"/>
      <c r="F15" s="627"/>
      <c r="G15" s="142"/>
    </row>
    <row r="16" spans="1:9">
      <c r="A16" s="139" t="s">
        <v>76</v>
      </c>
      <c r="B16" s="626">
        <v>14.448</v>
      </c>
      <c r="C16" s="140">
        <v>0</v>
      </c>
      <c r="D16" s="140">
        <v>0</v>
      </c>
      <c r="E16" s="140">
        <v>0</v>
      </c>
      <c r="F16" s="627">
        <v>14.448</v>
      </c>
      <c r="G16" s="142"/>
    </row>
    <row r="17" spans="1:8">
      <c r="A17" s="139"/>
      <c r="B17" s="626"/>
      <c r="C17" s="626"/>
      <c r="D17" s="626"/>
      <c r="E17" s="626"/>
      <c r="F17" s="627"/>
      <c r="G17" s="142"/>
    </row>
    <row r="18" spans="1:8">
      <c r="A18" s="139" t="s">
        <v>41</v>
      </c>
      <c r="B18" s="140">
        <v>0</v>
      </c>
      <c r="C18" s="140">
        <v>0</v>
      </c>
      <c r="D18" s="140">
        <v>0</v>
      </c>
      <c r="E18" s="140">
        <v>69</v>
      </c>
      <c r="F18" s="141">
        <v>69</v>
      </c>
      <c r="G18" s="142"/>
    </row>
    <row r="19" spans="1:8">
      <c r="A19" s="139"/>
      <c r="B19" s="626"/>
      <c r="C19" s="626"/>
      <c r="D19" s="626"/>
      <c r="E19" s="626"/>
      <c r="F19" s="627"/>
      <c r="G19" s="142"/>
    </row>
    <row r="20" spans="1:8">
      <c r="A20" s="139" t="s">
        <v>42</v>
      </c>
      <c r="B20" s="140">
        <v>0</v>
      </c>
      <c r="C20" s="140">
        <v>0</v>
      </c>
      <c r="D20" s="140">
        <v>0</v>
      </c>
      <c r="E20" s="626">
        <v>4.8250000000000002</v>
      </c>
      <c r="F20" s="627">
        <v>4.8250000000000002</v>
      </c>
      <c r="G20" s="142"/>
    </row>
    <row r="21" spans="1:8">
      <c r="A21" s="139"/>
      <c r="B21" s="626"/>
      <c r="C21" s="626"/>
      <c r="D21" s="626"/>
      <c r="E21" s="626"/>
      <c r="F21" s="627"/>
      <c r="G21" s="142"/>
    </row>
    <row r="22" spans="1:8">
      <c r="A22" s="139" t="s">
        <v>17</v>
      </c>
      <c r="B22" s="140">
        <v>77</v>
      </c>
      <c r="C22" s="140">
        <v>95</v>
      </c>
      <c r="D22" s="140">
        <v>0</v>
      </c>
      <c r="E22" s="140">
        <v>0</v>
      </c>
      <c r="F22" s="141">
        <v>172</v>
      </c>
      <c r="G22" s="142"/>
    </row>
    <row r="23" spans="1:8">
      <c r="A23" s="139"/>
      <c r="B23" s="626"/>
      <c r="C23" s="626"/>
      <c r="D23" s="626"/>
      <c r="E23" s="626"/>
      <c r="F23" s="627"/>
    </row>
    <row r="24" spans="1:8">
      <c r="A24" s="139" t="s">
        <v>7</v>
      </c>
      <c r="B24" s="140">
        <v>68</v>
      </c>
      <c r="C24" s="140">
        <v>0</v>
      </c>
      <c r="D24" s="140">
        <v>0</v>
      </c>
      <c r="E24" s="140">
        <v>0</v>
      </c>
      <c r="F24" s="141">
        <v>68</v>
      </c>
      <c r="G24" s="142"/>
    </row>
    <row r="25" spans="1:8">
      <c r="A25" s="139"/>
      <c r="B25" s="626"/>
      <c r="C25" s="626"/>
      <c r="D25" s="626"/>
      <c r="E25" s="626"/>
      <c r="F25" s="627"/>
    </row>
    <row r="26" spans="1:8">
      <c r="A26" s="139" t="s">
        <v>8</v>
      </c>
      <c r="B26" s="140">
        <v>0</v>
      </c>
      <c r="C26" s="140">
        <v>0</v>
      </c>
      <c r="D26" s="140">
        <v>0</v>
      </c>
      <c r="E26" s="140">
        <v>0</v>
      </c>
      <c r="F26" s="141">
        <v>0</v>
      </c>
      <c r="G26" s="142"/>
    </row>
    <row r="27" spans="1:8">
      <c r="A27" s="139"/>
      <c r="B27" s="626"/>
      <c r="C27" s="626"/>
      <c r="D27" s="626"/>
      <c r="E27" s="626"/>
      <c r="F27" s="627"/>
    </row>
    <row r="28" spans="1:8">
      <c r="A28" s="139"/>
      <c r="B28" s="626"/>
      <c r="C28" s="626"/>
      <c r="D28" s="626"/>
      <c r="E28" s="626"/>
      <c r="F28" s="627"/>
      <c r="G28" s="142"/>
    </row>
    <row r="29" spans="1:8">
      <c r="A29" s="143" t="s">
        <v>12</v>
      </c>
      <c r="B29" s="628">
        <v>44.872</v>
      </c>
      <c r="C29" s="144">
        <v>251</v>
      </c>
      <c r="D29" s="628">
        <v>7.17</v>
      </c>
      <c r="E29" s="628">
        <v>4.8940000000000001</v>
      </c>
      <c r="F29" s="629">
        <v>57.186999999999998</v>
      </c>
      <c r="G29" s="142"/>
    </row>
    <row r="30" spans="1:8">
      <c r="A30" s="127" t="s">
        <v>5</v>
      </c>
      <c r="B30" s="630">
        <v>0.78500000000000003</v>
      </c>
      <c r="C30" s="630">
        <v>4.0000000000000001E-3</v>
      </c>
      <c r="D30" s="630">
        <v>0.125</v>
      </c>
      <c r="E30" s="630">
        <v>8.5999999999999993E-2</v>
      </c>
      <c r="F30" s="631"/>
    </row>
    <row r="31" spans="1:8">
      <c r="B31"/>
      <c r="C31"/>
      <c r="D31"/>
      <c r="E31"/>
      <c r="F31"/>
      <c r="G31"/>
      <c r="H31"/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FF00"/>
  </sheetPr>
  <dimension ref="B1:K55"/>
  <sheetViews>
    <sheetView tabSelected="1" zoomScale="75" workbookViewId="0">
      <selection activeCell="R6" sqref="R6"/>
    </sheetView>
  </sheetViews>
  <sheetFormatPr baseColWidth="10" defaultColWidth="9.140625" defaultRowHeight="12.75"/>
  <cols>
    <col min="1" max="1" width="9.140625" style="105"/>
    <col min="2" max="2" width="30" style="105" bestFit="1" customWidth="1"/>
    <col min="3" max="3" width="10" style="105" bestFit="1" customWidth="1"/>
    <col min="4" max="4" width="8.85546875" style="105" bestFit="1" customWidth="1"/>
    <col min="5" max="5" width="20.5703125" style="105" customWidth="1"/>
    <col min="6" max="6" width="9.28515625" style="105" bestFit="1" customWidth="1"/>
    <col min="7" max="7" width="10" style="105" bestFit="1" customWidth="1"/>
    <col min="8" max="8" width="9.7109375" style="105" bestFit="1" customWidth="1"/>
    <col min="9" max="9" width="7.7109375" style="105" bestFit="1" customWidth="1"/>
    <col min="10" max="16384" width="9.140625" style="105"/>
  </cols>
  <sheetData>
    <row r="1" spans="2:11" ht="15.75">
      <c r="B1" s="100"/>
      <c r="C1" s="101"/>
      <c r="D1" s="101"/>
      <c r="E1" s="102" t="s">
        <v>54</v>
      </c>
      <c r="F1" s="101"/>
      <c r="G1" s="101"/>
      <c r="H1" s="101"/>
      <c r="I1" s="103"/>
      <c r="J1" s="104"/>
    </row>
    <row r="2" spans="2:11" ht="15.75">
      <c r="B2" s="106"/>
      <c r="C2" s="107"/>
      <c r="D2" s="107"/>
      <c r="E2" s="108" t="s">
        <v>55</v>
      </c>
      <c r="F2" s="107"/>
      <c r="G2" s="107"/>
      <c r="H2" s="107"/>
      <c r="I2" s="109"/>
      <c r="J2" s="104"/>
    </row>
    <row r="3" spans="2:11" ht="15.75">
      <c r="B3" s="106"/>
      <c r="C3" s="107"/>
      <c r="D3" s="107"/>
      <c r="E3" s="108" t="s">
        <v>373</v>
      </c>
      <c r="F3" s="107"/>
      <c r="G3" s="107"/>
      <c r="H3" s="107"/>
      <c r="I3" s="109"/>
      <c r="J3" s="104"/>
    </row>
    <row r="4" spans="2:11" ht="15.75">
      <c r="B4" s="106"/>
      <c r="C4" s="107"/>
      <c r="D4" s="107"/>
      <c r="E4" s="107"/>
      <c r="F4" s="107"/>
      <c r="G4" s="107"/>
      <c r="H4" s="107"/>
      <c r="I4" s="109"/>
      <c r="J4" s="104"/>
    </row>
    <row r="5" spans="2:11" ht="15.75">
      <c r="B5" s="106" t="s">
        <v>4</v>
      </c>
      <c r="C5" s="108" t="s">
        <v>56</v>
      </c>
      <c r="D5" s="108" t="s">
        <v>56</v>
      </c>
      <c r="E5" s="108" t="s">
        <v>56</v>
      </c>
      <c r="F5" s="108" t="s">
        <v>57</v>
      </c>
      <c r="G5" s="108" t="s">
        <v>58</v>
      </c>
      <c r="H5" s="108" t="s">
        <v>59</v>
      </c>
      <c r="I5" s="110" t="s">
        <v>5</v>
      </c>
      <c r="J5" s="104"/>
    </row>
    <row r="6" spans="2:11" ht="15.75">
      <c r="B6" s="111"/>
      <c r="C6" s="112" t="s">
        <v>60</v>
      </c>
      <c r="D6" s="112" t="s">
        <v>61</v>
      </c>
      <c r="E6" s="112" t="s">
        <v>62</v>
      </c>
      <c r="F6" s="112" t="s">
        <v>63</v>
      </c>
      <c r="G6" s="112" t="s">
        <v>64</v>
      </c>
      <c r="H6" s="112" t="s">
        <v>65</v>
      </c>
      <c r="I6" s="625" t="s">
        <v>65</v>
      </c>
    </row>
    <row r="7" spans="2:11">
      <c r="B7" s="113"/>
      <c r="C7" s="114"/>
      <c r="D7" s="114"/>
      <c r="E7" s="114"/>
      <c r="F7" s="114"/>
      <c r="G7" s="114"/>
      <c r="H7" s="114"/>
      <c r="I7" s="187"/>
    </row>
    <row r="8" spans="2:11">
      <c r="B8" s="115" t="s">
        <v>35</v>
      </c>
      <c r="C8" s="116">
        <v>2665</v>
      </c>
      <c r="D8" s="116">
        <v>11701</v>
      </c>
      <c r="E8" s="116">
        <v>255</v>
      </c>
      <c r="F8" s="116">
        <v>14621</v>
      </c>
      <c r="G8" s="116">
        <v>7282</v>
      </c>
      <c r="H8" s="116">
        <v>21913</v>
      </c>
      <c r="I8" s="187">
        <v>9.8000000000000004E-2</v>
      </c>
      <c r="J8" s="117"/>
      <c r="K8" s="117"/>
    </row>
    <row r="9" spans="2:11">
      <c r="B9" s="115"/>
      <c r="C9" s="116"/>
      <c r="D9" s="116"/>
      <c r="E9" s="116"/>
      <c r="F9" s="116"/>
      <c r="G9" s="116"/>
      <c r="H9" s="116"/>
      <c r="I9" s="187"/>
    </row>
    <row r="10" spans="2:11">
      <c r="B10" s="115" t="s">
        <v>36</v>
      </c>
      <c r="C10" s="118">
        <v>25298</v>
      </c>
      <c r="D10" s="118">
        <v>11095</v>
      </c>
      <c r="E10" s="118">
        <v>856</v>
      </c>
      <c r="F10" s="116">
        <v>37249</v>
      </c>
      <c r="G10" s="116">
        <v>1018</v>
      </c>
      <c r="H10" s="116">
        <v>36267</v>
      </c>
      <c r="I10" s="187">
        <v>0.17</v>
      </c>
      <c r="J10" s="117"/>
      <c r="K10" s="117"/>
    </row>
    <row r="11" spans="2:11">
      <c r="B11" s="115"/>
      <c r="C11" s="116"/>
      <c r="D11" s="116"/>
      <c r="E11" s="116"/>
      <c r="F11" s="116"/>
      <c r="G11" s="116"/>
      <c r="H11" s="116"/>
      <c r="I11" s="187"/>
    </row>
    <row r="12" spans="2:11">
      <c r="B12" s="115" t="s">
        <v>380</v>
      </c>
      <c r="C12" s="116">
        <v>9642</v>
      </c>
      <c r="D12" s="116">
        <v>0</v>
      </c>
      <c r="E12" s="116">
        <v>0</v>
      </c>
      <c r="F12" s="116">
        <v>9642</v>
      </c>
      <c r="G12" s="116">
        <v>0</v>
      </c>
      <c r="H12" s="116">
        <v>9642</v>
      </c>
      <c r="I12" s="187">
        <v>4.2999999999999997E-2</v>
      </c>
      <c r="J12" s="117"/>
      <c r="K12" s="117"/>
    </row>
    <row r="13" spans="2:11">
      <c r="B13" s="115"/>
      <c r="C13" s="116"/>
      <c r="D13" s="116"/>
      <c r="E13" s="116"/>
      <c r="F13" s="116"/>
      <c r="G13" s="116"/>
      <c r="H13" s="116"/>
      <c r="I13" s="187"/>
    </row>
    <row r="14" spans="2:11">
      <c r="B14" s="115" t="s">
        <v>67</v>
      </c>
      <c r="C14" s="116">
        <v>14448</v>
      </c>
      <c r="D14" s="116">
        <v>0</v>
      </c>
      <c r="E14" s="116">
        <v>0</v>
      </c>
      <c r="F14" s="116">
        <v>14443</v>
      </c>
      <c r="G14" s="116">
        <v>0</v>
      </c>
      <c r="H14" s="116">
        <v>14448</v>
      </c>
      <c r="I14" s="187">
        <v>6.4000000000000001E-2</v>
      </c>
      <c r="J14" s="117"/>
      <c r="K14" s="117"/>
    </row>
    <row r="15" spans="2:11">
      <c r="B15" s="115"/>
      <c r="C15" s="116"/>
      <c r="D15" s="116"/>
      <c r="E15" s="116"/>
      <c r="F15" s="116"/>
      <c r="G15" s="116"/>
      <c r="H15" s="116"/>
      <c r="I15" s="187"/>
    </row>
    <row r="16" spans="2:11">
      <c r="B16" s="115" t="s">
        <v>39</v>
      </c>
      <c r="C16" s="116">
        <v>0</v>
      </c>
      <c r="D16" s="116">
        <v>164</v>
      </c>
      <c r="E16" s="116">
        <v>1908</v>
      </c>
      <c r="F16" s="116">
        <v>3548</v>
      </c>
      <c r="G16" s="116">
        <v>0</v>
      </c>
      <c r="H16" s="116">
        <v>3548</v>
      </c>
      <c r="I16" s="187">
        <v>1.6E-2</v>
      </c>
      <c r="J16" s="117"/>
      <c r="K16" s="117"/>
    </row>
    <row r="17" spans="2:11">
      <c r="B17" s="115"/>
      <c r="C17" s="116"/>
      <c r="D17" s="116"/>
      <c r="E17" s="116"/>
      <c r="F17" s="116"/>
      <c r="G17" s="116"/>
      <c r="H17" s="116"/>
      <c r="I17" s="187"/>
    </row>
    <row r="18" spans="2:11">
      <c r="B18" s="115" t="s">
        <v>40</v>
      </c>
      <c r="C18" s="116">
        <v>0</v>
      </c>
      <c r="D18" s="116">
        <v>127</v>
      </c>
      <c r="E18" s="116">
        <v>9542</v>
      </c>
      <c r="F18" s="116">
        <v>10612</v>
      </c>
      <c r="G18" s="116">
        <v>44</v>
      </c>
      <c r="H18" s="116">
        <v>10856</v>
      </c>
      <c r="I18" s="187">
        <v>4.8000000000000001E-2</v>
      </c>
      <c r="J18" s="117"/>
      <c r="K18" s="117"/>
    </row>
    <row r="19" spans="2:11">
      <c r="B19" s="115"/>
      <c r="C19" s="116"/>
      <c r="D19" s="116"/>
      <c r="E19" s="116"/>
      <c r="F19" s="116"/>
      <c r="G19" s="116"/>
      <c r="H19" s="116"/>
      <c r="I19" s="187"/>
    </row>
    <row r="20" spans="2:11">
      <c r="B20" s="115" t="s">
        <v>41</v>
      </c>
      <c r="C20" s="116">
        <v>69</v>
      </c>
      <c r="D20" s="116">
        <v>0</v>
      </c>
      <c r="E20" s="116">
        <v>0</v>
      </c>
      <c r="F20" s="116">
        <v>69</v>
      </c>
      <c r="G20" s="116">
        <v>0</v>
      </c>
      <c r="H20" s="116">
        <v>69</v>
      </c>
      <c r="I20" s="187">
        <v>0</v>
      </c>
      <c r="J20" s="117"/>
      <c r="K20" s="117"/>
    </row>
    <row r="21" spans="2:11">
      <c r="B21" s="115"/>
      <c r="C21" s="116"/>
      <c r="D21" s="116"/>
      <c r="E21" s="116"/>
      <c r="F21" s="116"/>
      <c r="G21" s="116"/>
      <c r="H21" s="116"/>
      <c r="I21" s="187"/>
    </row>
    <row r="22" spans="2:11">
      <c r="B22" s="115" t="s">
        <v>42</v>
      </c>
      <c r="C22" s="116">
        <v>4825</v>
      </c>
      <c r="D22" s="116">
        <v>0</v>
      </c>
      <c r="E22" s="116">
        <v>0</v>
      </c>
      <c r="F22" s="116">
        <v>4825</v>
      </c>
      <c r="G22" s="116">
        <v>0</v>
      </c>
      <c r="H22" s="116">
        <v>4825</v>
      </c>
      <c r="I22" s="187">
        <v>2.1000000000000001E-2</v>
      </c>
      <c r="J22" s="117"/>
      <c r="K22" s="117"/>
    </row>
    <row r="23" spans="2:11">
      <c r="B23" s="115"/>
      <c r="C23" s="116"/>
      <c r="D23" s="116"/>
      <c r="E23" s="116"/>
      <c r="F23" s="116"/>
      <c r="G23" s="116"/>
      <c r="H23" s="116"/>
      <c r="I23" s="187"/>
    </row>
    <row r="24" spans="2:11">
      <c r="B24" s="115" t="s">
        <v>43</v>
      </c>
      <c r="C24" s="116">
        <v>0</v>
      </c>
      <c r="D24" s="116">
        <v>46</v>
      </c>
      <c r="E24" s="116">
        <v>0</v>
      </c>
      <c r="F24" s="116">
        <v>46</v>
      </c>
      <c r="G24" s="116">
        <v>670</v>
      </c>
      <c r="H24" s="116">
        <v>716</v>
      </c>
      <c r="I24" s="187">
        <v>3.0000000000000001E-3</v>
      </c>
      <c r="J24" s="117"/>
      <c r="K24" s="117"/>
    </row>
    <row r="25" spans="2:11">
      <c r="B25" s="115"/>
      <c r="C25" s="116"/>
      <c r="D25" s="116"/>
      <c r="E25" s="116"/>
      <c r="F25" s="116"/>
      <c r="G25" s="116"/>
      <c r="H25" s="116"/>
      <c r="I25" s="187"/>
    </row>
    <row r="26" spans="2:11">
      <c r="B26" s="115" t="s">
        <v>44</v>
      </c>
      <c r="C26" s="116">
        <v>0</v>
      </c>
      <c r="D26" s="116">
        <v>7</v>
      </c>
      <c r="E26" s="116">
        <v>0</v>
      </c>
      <c r="F26" s="116">
        <v>7</v>
      </c>
      <c r="G26" s="116">
        <v>275</v>
      </c>
      <c r="H26" s="116">
        <v>2757</v>
      </c>
      <c r="I26" s="187">
        <v>1.2E-2</v>
      </c>
      <c r="J26" s="117"/>
      <c r="K26" s="117"/>
    </row>
    <row r="27" spans="2:11">
      <c r="B27" s="115"/>
      <c r="C27" s="116"/>
      <c r="D27" s="116"/>
      <c r="E27" s="116"/>
      <c r="F27" s="116"/>
      <c r="G27" s="116"/>
      <c r="H27" s="116"/>
      <c r="I27" s="187"/>
    </row>
    <row r="28" spans="2:11">
      <c r="B28" s="115" t="s">
        <v>17</v>
      </c>
      <c r="C28" s="116">
        <v>172</v>
      </c>
      <c r="D28" s="116">
        <v>15903</v>
      </c>
      <c r="E28" s="116">
        <v>7039</v>
      </c>
      <c r="F28" s="116">
        <v>23114</v>
      </c>
      <c r="G28" s="116">
        <v>1054</v>
      </c>
      <c r="H28" s="116">
        <v>24168</v>
      </c>
      <c r="I28" s="187">
        <v>0.108</v>
      </c>
      <c r="J28" s="117"/>
      <c r="K28" s="117"/>
    </row>
    <row r="29" spans="2:11">
      <c r="B29" s="115"/>
      <c r="C29" s="116"/>
      <c r="D29" s="116"/>
      <c r="E29" s="116"/>
      <c r="F29" s="116"/>
      <c r="G29" s="116"/>
      <c r="H29" s="116"/>
      <c r="I29" s="187"/>
    </row>
    <row r="30" spans="2:11">
      <c r="B30" s="115" t="s">
        <v>8</v>
      </c>
      <c r="C30" s="116">
        <v>0</v>
      </c>
      <c r="D30" s="116">
        <v>5274</v>
      </c>
      <c r="E30" s="116">
        <v>82</v>
      </c>
      <c r="F30" s="116">
        <v>5356</v>
      </c>
      <c r="G30" s="116">
        <v>27535</v>
      </c>
      <c r="H30" s="116">
        <v>32891</v>
      </c>
      <c r="I30" s="187">
        <v>0.14599999999999999</v>
      </c>
      <c r="J30" s="117"/>
      <c r="K30" s="117"/>
    </row>
    <row r="31" spans="2:11">
      <c r="B31" s="115"/>
      <c r="C31" s="116"/>
      <c r="D31" s="116"/>
      <c r="E31" s="116"/>
      <c r="F31" s="116"/>
      <c r="G31" s="116"/>
      <c r="H31" s="116"/>
      <c r="I31" s="187"/>
    </row>
    <row r="32" spans="2:11">
      <c r="B32" s="115" t="s">
        <v>47</v>
      </c>
      <c r="C32" s="116">
        <v>0</v>
      </c>
      <c r="D32" s="116">
        <v>2606</v>
      </c>
      <c r="E32" s="116">
        <v>0</v>
      </c>
      <c r="F32" s="116">
        <v>2606</v>
      </c>
      <c r="G32" s="116">
        <v>186</v>
      </c>
      <c r="H32" s="116">
        <v>4466</v>
      </c>
      <c r="I32" s="187">
        <v>0.02</v>
      </c>
      <c r="J32" s="117"/>
      <c r="K32" s="117"/>
    </row>
    <row r="33" spans="2:11">
      <c r="B33" s="115"/>
      <c r="C33" s="116"/>
      <c r="D33" s="116"/>
      <c r="E33" s="116"/>
      <c r="F33" s="116"/>
      <c r="G33" s="116"/>
      <c r="H33" s="116"/>
      <c r="I33" s="187"/>
    </row>
    <row r="34" spans="2:11">
      <c r="B34" s="115" t="s">
        <v>48</v>
      </c>
      <c r="C34" s="116">
        <v>0</v>
      </c>
      <c r="D34" s="116">
        <v>201</v>
      </c>
      <c r="E34" s="116">
        <v>0</v>
      </c>
      <c r="F34" s="116">
        <v>201</v>
      </c>
      <c r="G34" s="116">
        <v>0</v>
      </c>
      <c r="H34" s="116">
        <v>201</v>
      </c>
      <c r="I34" s="187">
        <v>7.2972159217636937E-4</v>
      </c>
      <c r="J34" s="117"/>
      <c r="K34" s="117"/>
    </row>
    <row r="35" spans="2:11">
      <c r="B35" s="115"/>
      <c r="C35" s="116"/>
      <c r="D35" s="116"/>
      <c r="E35" s="116"/>
      <c r="F35" s="116"/>
      <c r="G35" s="116"/>
      <c r="H35" s="116"/>
      <c r="I35" s="187"/>
    </row>
    <row r="36" spans="2:11">
      <c r="B36" s="115" t="s">
        <v>19</v>
      </c>
      <c r="C36" s="116">
        <v>0</v>
      </c>
      <c r="D36" s="116">
        <v>1142</v>
      </c>
      <c r="E36" s="116">
        <v>714</v>
      </c>
      <c r="F36" s="116">
        <v>1856</v>
      </c>
      <c r="G36" s="116">
        <v>89</v>
      </c>
      <c r="H36" s="116">
        <v>1945</v>
      </c>
      <c r="I36" s="187">
        <v>8.9999999999999993E-3</v>
      </c>
      <c r="J36" s="117"/>
      <c r="K36" s="117"/>
    </row>
    <row r="37" spans="2:11">
      <c r="B37" s="115"/>
      <c r="C37" s="116"/>
      <c r="D37" s="116"/>
      <c r="E37" s="116"/>
      <c r="F37" s="116"/>
      <c r="G37" s="116"/>
      <c r="H37" s="116"/>
      <c r="I37" s="187"/>
    </row>
    <row r="38" spans="2:11">
      <c r="B38" s="115" t="s">
        <v>50</v>
      </c>
      <c r="C38" s="116">
        <v>0</v>
      </c>
      <c r="D38" s="116">
        <v>796</v>
      </c>
      <c r="E38" s="116">
        <v>0</v>
      </c>
      <c r="F38" s="116">
        <v>796</v>
      </c>
      <c r="G38" s="116">
        <v>335</v>
      </c>
      <c r="H38" s="116">
        <v>1181</v>
      </c>
      <c r="I38" s="187">
        <v>5.0000000000000001E-3</v>
      </c>
      <c r="J38" s="117"/>
      <c r="K38" s="117"/>
    </row>
    <row r="39" spans="2:11">
      <c r="B39" s="115"/>
      <c r="C39" s="116"/>
      <c r="D39" s="116"/>
      <c r="E39" s="116"/>
      <c r="F39" s="116"/>
      <c r="G39" s="116"/>
      <c r="H39" s="116"/>
      <c r="I39" s="187"/>
    </row>
    <row r="40" spans="2:11">
      <c r="B40" s="115" t="s">
        <v>68</v>
      </c>
      <c r="C40" s="116">
        <v>68</v>
      </c>
      <c r="D40" s="116">
        <v>121</v>
      </c>
      <c r="E40" s="116">
        <v>2008</v>
      </c>
      <c r="F40" s="116">
        <v>2197</v>
      </c>
      <c r="G40" s="116">
        <v>13261</v>
      </c>
      <c r="H40" s="116">
        <v>15458</v>
      </c>
      <c r="I40" s="187">
        <v>6.9000000000000006E-2</v>
      </c>
      <c r="J40" s="117"/>
      <c r="K40" s="117"/>
    </row>
    <row r="41" spans="2:11">
      <c r="B41" s="115"/>
      <c r="C41" s="116"/>
      <c r="D41" s="116"/>
      <c r="E41" s="116"/>
      <c r="F41" s="116"/>
      <c r="G41" s="116"/>
      <c r="H41" s="116"/>
      <c r="I41" s="187"/>
    </row>
    <row r="42" spans="2:11">
      <c r="B42" s="115" t="s">
        <v>21</v>
      </c>
      <c r="C42" s="116">
        <v>0</v>
      </c>
      <c r="D42" s="116">
        <v>254</v>
      </c>
      <c r="E42" s="116">
        <v>0</v>
      </c>
      <c r="F42" s="116">
        <v>254</v>
      </c>
      <c r="G42" s="116">
        <v>0</v>
      </c>
      <c r="H42" s="116">
        <v>254</v>
      </c>
      <c r="I42" s="187">
        <v>1.2254563694700986E-3</v>
      </c>
      <c r="J42" s="117"/>
      <c r="K42" s="117"/>
    </row>
    <row r="43" spans="2:11">
      <c r="B43" s="115"/>
      <c r="C43" s="116"/>
      <c r="D43" s="116"/>
      <c r="E43" s="116"/>
      <c r="F43" s="116"/>
      <c r="G43" s="116"/>
      <c r="H43" s="116"/>
      <c r="I43" s="187"/>
    </row>
    <row r="44" spans="2:11">
      <c r="B44" s="115" t="s">
        <v>22</v>
      </c>
      <c r="C44" s="116">
        <v>0</v>
      </c>
      <c r="D44" s="116">
        <v>7759</v>
      </c>
      <c r="E44" s="116">
        <v>25826</v>
      </c>
      <c r="F44" s="116">
        <v>33585</v>
      </c>
      <c r="G44" s="116">
        <v>319</v>
      </c>
      <c r="H44" s="116">
        <v>36775</v>
      </c>
      <c r="I44" s="187">
        <v>0.16400000000000001</v>
      </c>
      <c r="J44" s="117"/>
      <c r="K44" s="117"/>
    </row>
    <row r="45" spans="2:11">
      <c r="B45" s="115"/>
      <c r="C45" s="116"/>
      <c r="D45" s="116"/>
      <c r="E45" s="116"/>
      <c r="F45" s="116"/>
      <c r="G45" s="116"/>
      <c r="H45" s="116"/>
      <c r="I45" s="187"/>
    </row>
    <row r="46" spans="2:11">
      <c r="B46" s="115" t="s">
        <v>11</v>
      </c>
      <c r="C46" s="116">
        <v>0</v>
      </c>
      <c r="D46" s="116">
        <v>0</v>
      </c>
      <c r="E46" s="116">
        <v>0</v>
      </c>
      <c r="F46" s="116">
        <v>0</v>
      </c>
      <c r="G46" s="116">
        <v>309</v>
      </c>
      <c r="H46" s="116">
        <v>309</v>
      </c>
      <c r="I46" s="187">
        <v>9.7544740658532514E-4</v>
      </c>
      <c r="J46" s="117"/>
      <c r="K46" s="117"/>
    </row>
    <row r="47" spans="2:11">
      <c r="B47" s="115"/>
      <c r="C47" s="116"/>
      <c r="D47" s="116"/>
      <c r="E47" s="116"/>
      <c r="F47" s="116"/>
      <c r="G47" s="116"/>
      <c r="H47" s="116"/>
      <c r="I47" s="187"/>
    </row>
    <row r="48" spans="2:11">
      <c r="B48" s="119" t="s">
        <v>12</v>
      </c>
      <c r="C48" s="623">
        <v>57.186999999999998</v>
      </c>
      <c r="D48" s="623">
        <v>59.814999999999998</v>
      </c>
      <c r="E48" s="623">
        <v>48.23</v>
      </c>
      <c r="F48" s="623">
        <v>165.232</v>
      </c>
      <c r="G48" s="623">
        <v>59.457000000000001</v>
      </c>
      <c r="H48" s="623">
        <v>224.68899999999999</v>
      </c>
      <c r="I48" s="190">
        <v>1</v>
      </c>
      <c r="J48" s="117"/>
      <c r="K48" s="117"/>
    </row>
    <row r="49" spans="2:10" ht="13.5" thickBot="1">
      <c r="B49" s="120" t="s">
        <v>52</v>
      </c>
      <c r="C49" s="191">
        <v>0.255</v>
      </c>
      <c r="D49" s="191">
        <v>0.26600000000000001</v>
      </c>
      <c r="E49" s="191">
        <v>0.215</v>
      </c>
      <c r="F49" s="191">
        <v>0.78500000000000003</v>
      </c>
      <c r="G49" s="191">
        <v>0.26500000000000001</v>
      </c>
      <c r="H49" s="191">
        <v>1</v>
      </c>
      <c r="I49" s="624"/>
      <c r="J49" s="117"/>
    </row>
    <row r="50" spans="2:10">
      <c r="E50" s="117"/>
      <c r="F50" s="121"/>
      <c r="H50" s="117"/>
    </row>
    <row r="51" spans="2:10">
      <c r="B51" s="122"/>
      <c r="F51" s="121"/>
    </row>
    <row r="52" spans="2:10">
      <c r="B52" s="122"/>
    </row>
    <row r="53" spans="2:10">
      <c r="I53" s="117"/>
    </row>
    <row r="54" spans="2:10">
      <c r="I54" s="117"/>
    </row>
    <row r="55" spans="2:10">
      <c r="I55" s="117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29"/>
  <sheetViews>
    <sheetView workbookViewId="0"/>
  </sheetViews>
  <sheetFormatPr baseColWidth="10" defaultRowHeight="12.75"/>
  <cols>
    <col min="1" max="1" width="11.42578125" style="496"/>
    <col min="2" max="2" width="27.7109375" style="496" customWidth="1"/>
    <col min="3" max="3" width="11.42578125" style="496"/>
    <col min="4" max="4" width="16.5703125" style="496" customWidth="1"/>
    <col min="5" max="16384" width="11.42578125" style="496"/>
  </cols>
  <sheetData>
    <row r="1" spans="2:5">
      <c r="B1" s="497"/>
      <c r="C1" s="498" t="s">
        <v>282</v>
      </c>
      <c r="D1" s="499"/>
    </row>
    <row r="2" spans="2:5">
      <c r="B2" s="500"/>
      <c r="C2" s="501" t="s">
        <v>283</v>
      </c>
      <c r="D2" s="502"/>
    </row>
    <row r="3" spans="2:5">
      <c r="B3" s="500"/>
      <c r="C3" s="503"/>
      <c r="D3" s="502"/>
    </row>
    <row r="4" spans="2:5">
      <c r="B4" s="500"/>
      <c r="C4" s="503"/>
      <c r="D4" s="502"/>
    </row>
    <row r="5" spans="2:5">
      <c r="B5" s="504" t="s">
        <v>284</v>
      </c>
      <c r="C5" s="505" t="s">
        <v>285</v>
      </c>
      <c r="D5" s="506" t="s">
        <v>286</v>
      </c>
    </row>
    <row r="6" spans="2:5">
      <c r="B6" s="507"/>
      <c r="C6" s="505" t="s">
        <v>287</v>
      </c>
      <c r="D6" s="506" t="s">
        <v>288</v>
      </c>
    </row>
    <row r="7" spans="2:5">
      <c r="B7" s="508" t="s">
        <v>289</v>
      </c>
      <c r="C7" s="509">
        <v>0.82450000000000001</v>
      </c>
      <c r="D7" s="510">
        <v>10963</v>
      </c>
      <c r="E7" s="496" t="s">
        <v>290</v>
      </c>
    </row>
    <row r="8" spans="2:5">
      <c r="B8" s="508" t="s">
        <v>291</v>
      </c>
      <c r="C8" s="509">
        <v>0.85499999999999998</v>
      </c>
      <c r="D8" s="510">
        <v>10860</v>
      </c>
    </row>
    <row r="9" spans="2:5">
      <c r="B9" s="508" t="s">
        <v>292</v>
      </c>
      <c r="C9" s="509">
        <v>0.92700000000000005</v>
      </c>
      <c r="D9" s="510">
        <v>10500</v>
      </c>
    </row>
    <row r="10" spans="2:5">
      <c r="B10" s="508" t="s">
        <v>293</v>
      </c>
      <c r="C10" s="509">
        <v>0.93600000000000005</v>
      </c>
      <c r="D10" s="510">
        <v>10500</v>
      </c>
    </row>
    <row r="11" spans="2:5">
      <c r="B11" s="508" t="s">
        <v>294</v>
      </c>
      <c r="C11" s="509">
        <v>0.94499999999999995</v>
      </c>
      <c r="D11" s="510">
        <v>10500</v>
      </c>
    </row>
    <row r="12" spans="2:5">
      <c r="B12" s="508" t="s">
        <v>43</v>
      </c>
      <c r="C12" s="509">
        <v>0.7</v>
      </c>
      <c r="D12" s="510">
        <v>11500</v>
      </c>
    </row>
    <row r="13" spans="2:5">
      <c r="B13" s="508" t="s">
        <v>40</v>
      </c>
      <c r="C13" s="509">
        <v>0.55000000000000004</v>
      </c>
      <c r="D13" s="510">
        <v>12100</v>
      </c>
    </row>
    <row r="14" spans="2:5">
      <c r="B14" s="508" t="s">
        <v>295</v>
      </c>
      <c r="C14" s="509">
        <v>0.73</v>
      </c>
      <c r="D14" s="510">
        <v>11200</v>
      </c>
    </row>
    <row r="15" spans="2:5">
      <c r="B15" s="508" t="s">
        <v>149</v>
      </c>
      <c r="C15" s="509">
        <v>0.7</v>
      </c>
      <c r="D15" s="510">
        <v>11400</v>
      </c>
    </row>
    <row r="16" spans="2:5">
      <c r="B16" s="508" t="s">
        <v>42</v>
      </c>
      <c r="C16" s="509">
        <v>0.81</v>
      </c>
      <c r="D16" s="510">
        <v>11100</v>
      </c>
    </row>
    <row r="17" spans="2:5">
      <c r="B17" s="508" t="s">
        <v>39</v>
      </c>
      <c r="C17" s="509">
        <v>0.81</v>
      </c>
      <c r="D17" s="510">
        <v>11100</v>
      </c>
    </row>
    <row r="18" spans="2:5">
      <c r="B18" s="508" t="s">
        <v>36</v>
      </c>
      <c r="C18" s="509">
        <v>0.84</v>
      </c>
      <c r="D18" s="510">
        <v>10900</v>
      </c>
    </row>
    <row r="19" spans="2:5">
      <c r="B19" s="508" t="s">
        <v>296</v>
      </c>
      <c r="C19" s="511" t="s">
        <v>205</v>
      </c>
      <c r="D19" s="510">
        <v>9341</v>
      </c>
      <c r="E19" s="496" t="s">
        <v>297</v>
      </c>
    </row>
    <row r="20" spans="2:5">
      <c r="B20" s="508" t="s">
        <v>10</v>
      </c>
      <c r="C20" s="511" t="s">
        <v>205</v>
      </c>
      <c r="D20" s="510">
        <v>3500</v>
      </c>
    </row>
    <row r="21" spans="2:5">
      <c r="B21" s="508" t="s">
        <v>8</v>
      </c>
      <c r="C21" s="511" t="s">
        <v>205</v>
      </c>
      <c r="D21" s="510">
        <v>7000</v>
      </c>
    </row>
    <row r="22" spans="2:5">
      <c r="B22" s="508" t="s">
        <v>11</v>
      </c>
      <c r="C22" s="511" t="s">
        <v>205</v>
      </c>
      <c r="D22" s="510">
        <v>4000</v>
      </c>
      <c r="E22" s="496" t="s">
        <v>297</v>
      </c>
    </row>
    <row r="23" spans="2:5">
      <c r="B23" s="508" t="s">
        <v>298</v>
      </c>
      <c r="C23" s="511" t="s">
        <v>205</v>
      </c>
      <c r="D23" s="510">
        <v>4260</v>
      </c>
      <c r="E23" s="496" t="s">
        <v>299</v>
      </c>
    </row>
    <row r="24" spans="2:5">
      <c r="B24" s="508" t="s">
        <v>17</v>
      </c>
      <c r="C24" s="511" t="s">
        <v>205</v>
      </c>
      <c r="D24" s="510">
        <v>860</v>
      </c>
      <c r="E24" s="496" t="s">
        <v>300</v>
      </c>
    </row>
    <row r="25" spans="2:5">
      <c r="B25" s="512" t="s">
        <v>301</v>
      </c>
      <c r="C25" s="503"/>
      <c r="D25" s="502"/>
    </row>
    <row r="26" spans="2:5">
      <c r="B26" s="512" t="s">
        <v>302</v>
      </c>
      <c r="C26" s="503"/>
      <c r="D26" s="502"/>
    </row>
    <row r="27" spans="2:5">
      <c r="B27" s="512" t="s">
        <v>303</v>
      </c>
      <c r="C27" s="503"/>
      <c r="D27" s="502"/>
    </row>
    <row r="28" spans="2:5">
      <c r="B28" s="512" t="s">
        <v>304</v>
      </c>
      <c r="C28" s="503"/>
      <c r="D28" s="502"/>
    </row>
    <row r="29" spans="2:5">
      <c r="B29" s="513" t="s">
        <v>305</v>
      </c>
      <c r="C29" s="514"/>
      <c r="D29" s="515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K59"/>
  <sheetViews>
    <sheetView zoomScale="75" workbookViewId="0"/>
  </sheetViews>
  <sheetFormatPr baseColWidth="10" defaultColWidth="9.140625" defaultRowHeight="12.75"/>
  <cols>
    <col min="1" max="1" width="32.28515625" style="80" customWidth="1"/>
    <col min="2" max="2" width="15.7109375" style="80" bestFit="1" customWidth="1"/>
    <col min="3" max="3" width="16.7109375" style="80" bestFit="1" customWidth="1"/>
    <col min="4" max="4" width="17.140625" style="80" customWidth="1"/>
    <col min="5" max="5" width="17.85546875" style="80" bestFit="1" customWidth="1"/>
    <col min="6" max="6" width="14.85546875" style="80" bestFit="1" customWidth="1"/>
    <col min="7" max="7" width="15.42578125" style="80" customWidth="1"/>
    <col min="8" max="8" width="15.5703125" style="80" customWidth="1"/>
    <col min="9" max="9" width="9.140625" style="80" customWidth="1"/>
    <col min="10" max="10" width="9.140625" style="79" customWidth="1"/>
    <col min="11" max="16384" width="9.140625" style="80"/>
  </cols>
  <sheetData>
    <row r="1" spans="1:11" ht="15.75">
      <c r="A1" s="73"/>
      <c r="B1" s="74"/>
      <c r="C1" s="74"/>
      <c r="D1" s="75" t="s">
        <v>32</v>
      </c>
      <c r="E1" s="74"/>
      <c r="F1" s="76"/>
      <c r="G1" s="76"/>
      <c r="H1" s="77"/>
      <c r="I1" s="78"/>
    </row>
    <row r="2" spans="1:11" ht="15.75">
      <c r="A2" s="81"/>
      <c r="B2" s="82"/>
      <c r="C2" s="82"/>
      <c r="D2" s="83" t="s">
        <v>33</v>
      </c>
      <c r="E2" s="82"/>
      <c r="F2" s="84"/>
      <c r="G2" s="84"/>
      <c r="H2" s="85"/>
      <c r="I2" s="78"/>
    </row>
    <row r="3" spans="1:11" ht="15.75">
      <c r="A3" s="81"/>
      <c r="B3" s="82"/>
      <c r="C3" s="82"/>
      <c r="D3" s="83" t="s">
        <v>373</v>
      </c>
      <c r="E3" s="82"/>
      <c r="F3" s="84"/>
      <c r="G3" s="84"/>
      <c r="H3" s="85"/>
      <c r="I3" s="78"/>
    </row>
    <row r="4" spans="1:11" ht="15.75">
      <c r="A4" s="81"/>
      <c r="B4" s="82"/>
      <c r="C4" s="82"/>
      <c r="D4" s="82"/>
      <c r="E4" s="82"/>
      <c r="F4" s="84"/>
      <c r="G4" s="84"/>
      <c r="H4" s="85"/>
      <c r="I4" s="78"/>
    </row>
    <row r="5" spans="1:11" ht="15.75">
      <c r="A5" s="81" t="s">
        <v>4</v>
      </c>
      <c r="B5" s="82" t="s">
        <v>24</v>
      </c>
      <c r="C5" s="82" t="s">
        <v>25</v>
      </c>
      <c r="D5" s="82" t="s">
        <v>26</v>
      </c>
      <c r="E5" s="83" t="s">
        <v>27</v>
      </c>
      <c r="F5" s="603" t="s">
        <v>28</v>
      </c>
      <c r="G5" s="603" t="s">
        <v>28</v>
      </c>
      <c r="H5" s="603" t="s">
        <v>28</v>
      </c>
      <c r="I5" s="78"/>
    </row>
    <row r="6" spans="1:11" ht="15.75">
      <c r="A6" s="86"/>
      <c r="B6" s="87" t="s">
        <v>29</v>
      </c>
      <c r="C6" s="88"/>
      <c r="D6" s="88"/>
      <c r="E6" s="87" t="s">
        <v>34</v>
      </c>
      <c r="F6" s="604" t="s">
        <v>370</v>
      </c>
      <c r="G6" s="604" t="s">
        <v>372</v>
      </c>
      <c r="H6" s="605" t="s">
        <v>371</v>
      </c>
    </row>
    <row r="7" spans="1:11">
      <c r="A7" s="89"/>
      <c r="B7" s="90"/>
      <c r="C7" s="90"/>
      <c r="D7" s="90"/>
      <c r="E7" s="90"/>
      <c r="F7" s="90"/>
      <c r="G7" s="90"/>
      <c r="H7" s="91"/>
    </row>
    <row r="8" spans="1:11">
      <c r="A8" s="92" t="s">
        <v>35</v>
      </c>
      <c r="B8" s="615">
        <v>17.379000000000001</v>
      </c>
      <c r="C8" s="615">
        <v>5.0490000000000004</v>
      </c>
      <c r="D8" s="93">
        <v>0</v>
      </c>
      <c r="E8" s="93">
        <v>515</v>
      </c>
      <c r="F8" s="615">
        <v>14.621</v>
      </c>
      <c r="G8" s="615">
        <v>7.2919999999999998</v>
      </c>
      <c r="H8" s="616">
        <v>21.913</v>
      </c>
      <c r="I8" s="95"/>
      <c r="K8" s="95"/>
    </row>
    <row r="9" spans="1:11">
      <c r="A9" s="92"/>
      <c r="B9" s="615"/>
      <c r="C9" s="615"/>
      <c r="D9" s="615"/>
      <c r="E9" s="615"/>
      <c r="F9" s="615"/>
      <c r="G9" s="615"/>
      <c r="H9" s="616"/>
    </row>
    <row r="10" spans="1:11">
      <c r="A10" s="92" t="s">
        <v>36</v>
      </c>
      <c r="B10" s="615">
        <v>30.771000000000001</v>
      </c>
      <c r="C10" s="615">
        <v>9.3450000000000006</v>
      </c>
      <c r="D10" s="93">
        <v>330</v>
      </c>
      <c r="E10" s="615">
        <v>1.5189999999999999</v>
      </c>
      <c r="F10" s="615">
        <v>37.249000000000002</v>
      </c>
      <c r="G10" s="615">
        <v>1.018</v>
      </c>
      <c r="H10" s="616">
        <v>38.267000000000003</v>
      </c>
      <c r="I10" s="95"/>
    </row>
    <row r="11" spans="1:11">
      <c r="A11" s="92"/>
      <c r="B11" s="615"/>
      <c r="C11" s="615"/>
      <c r="D11" s="615"/>
      <c r="E11" s="615"/>
      <c r="F11" s="615"/>
      <c r="G11" s="615"/>
      <c r="H11" s="616"/>
    </row>
    <row r="12" spans="1:11">
      <c r="A12" s="92" t="s">
        <v>37</v>
      </c>
      <c r="B12" s="615">
        <v>7.7960000000000003</v>
      </c>
      <c r="C12" s="615">
        <v>8.4390000000000001</v>
      </c>
      <c r="D12" s="615">
        <v>131</v>
      </c>
      <c r="E12" s="615">
        <v>1.462</v>
      </c>
      <c r="F12" s="615">
        <v>9.6419999999999995</v>
      </c>
      <c r="G12" s="93">
        <v>0</v>
      </c>
      <c r="H12" s="616">
        <v>9.6419999999999995</v>
      </c>
      <c r="I12" s="95"/>
    </row>
    <row r="13" spans="1:11">
      <c r="A13" s="92"/>
      <c r="B13" s="615"/>
      <c r="C13" s="615"/>
      <c r="D13" s="615"/>
      <c r="E13" s="615"/>
      <c r="F13" s="615"/>
      <c r="G13" s="615"/>
      <c r="H13" s="616"/>
    </row>
    <row r="14" spans="1:11">
      <c r="A14" s="92" t="s">
        <v>38</v>
      </c>
      <c r="B14" s="615">
        <v>12.836</v>
      </c>
      <c r="C14" s="93">
        <v>79</v>
      </c>
      <c r="D14" s="93">
        <v>0</v>
      </c>
      <c r="E14" s="615">
        <v>-1.4830000000000001</v>
      </c>
      <c r="F14" s="615">
        <v>14.448</v>
      </c>
      <c r="G14" s="93">
        <v>0</v>
      </c>
      <c r="H14" s="616">
        <v>14.448</v>
      </c>
      <c r="I14" s="95"/>
    </row>
    <row r="15" spans="1:11">
      <c r="A15" s="92"/>
      <c r="B15" s="615"/>
      <c r="C15" s="615"/>
      <c r="D15" s="615"/>
      <c r="E15" s="93"/>
      <c r="F15" s="615"/>
      <c r="G15" s="615"/>
      <c r="H15" s="616"/>
    </row>
    <row r="16" spans="1:11">
      <c r="A16" s="92" t="s">
        <v>39</v>
      </c>
      <c r="B16" s="615">
        <v>3.4950000000000001</v>
      </c>
      <c r="C16" s="615">
        <v>930</v>
      </c>
      <c r="D16" s="93">
        <v>0</v>
      </c>
      <c r="E16" s="93">
        <v>877</v>
      </c>
      <c r="F16" s="615">
        <v>3.548</v>
      </c>
      <c r="G16" s="93">
        <v>0</v>
      </c>
      <c r="H16" s="616">
        <v>3.548</v>
      </c>
      <c r="I16" s="95"/>
    </row>
    <row r="17" spans="1:10">
      <c r="A17" s="92"/>
      <c r="B17" s="615"/>
      <c r="C17" s="615"/>
      <c r="D17" s="615"/>
      <c r="E17" s="615"/>
      <c r="F17" s="615"/>
      <c r="G17" s="615"/>
      <c r="H17" s="616"/>
    </row>
    <row r="18" spans="1:10">
      <c r="A18" s="92" t="s">
        <v>40</v>
      </c>
      <c r="B18" s="615">
        <v>5.6349999999999998</v>
      </c>
      <c r="C18" s="615">
        <v>6.2709999999999999</v>
      </c>
      <c r="D18" s="93">
        <v>0</v>
      </c>
      <c r="E18" s="615">
        <v>1.05</v>
      </c>
      <c r="F18" s="615">
        <v>10.811999999999999</v>
      </c>
      <c r="G18" s="93">
        <v>44</v>
      </c>
      <c r="H18" s="616">
        <v>10.656000000000001</v>
      </c>
      <c r="I18" s="95"/>
    </row>
    <row r="19" spans="1:10">
      <c r="A19" s="92"/>
      <c r="B19" s="615"/>
      <c r="C19" s="615"/>
      <c r="D19" s="615"/>
      <c r="E19" s="615"/>
      <c r="F19" s="615"/>
      <c r="G19" s="615"/>
      <c r="H19" s="616"/>
    </row>
    <row r="20" spans="1:10">
      <c r="A20" s="92" t="s">
        <v>41</v>
      </c>
      <c r="B20" s="93">
        <v>105</v>
      </c>
      <c r="C20" s="93">
        <v>0</v>
      </c>
      <c r="D20" s="93">
        <v>20</v>
      </c>
      <c r="E20" s="93">
        <v>16</v>
      </c>
      <c r="F20" s="93">
        <v>69</v>
      </c>
      <c r="G20" s="93">
        <v>0</v>
      </c>
      <c r="H20" s="94">
        <v>69</v>
      </c>
      <c r="I20" s="95"/>
    </row>
    <row r="21" spans="1:10">
      <c r="A21" s="92"/>
      <c r="B21" s="615"/>
      <c r="C21" s="615"/>
      <c r="D21" s="615"/>
      <c r="E21" s="615"/>
      <c r="F21" s="615"/>
      <c r="G21" s="615"/>
      <c r="H21" s="616"/>
    </row>
    <row r="22" spans="1:10">
      <c r="A22" s="92" t="s">
        <v>42</v>
      </c>
      <c r="B22" s="615">
        <v>4.1449999999999996</v>
      </c>
      <c r="C22" s="615">
        <v>1.252</v>
      </c>
      <c r="D22" s="93">
        <v>0</v>
      </c>
      <c r="E22" s="93">
        <v>572</v>
      </c>
      <c r="F22" s="615">
        <v>4.8250000000000002</v>
      </c>
      <c r="G22" s="93">
        <v>0</v>
      </c>
      <c r="H22" s="616">
        <v>4.8250000000000002</v>
      </c>
      <c r="I22" s="95"/>
    </row>
    <row r="23" spans="1:10">
      <c r="A23" s="92"/>
      <c r="B23" s="615"/>
      <c r="C23" s="615"/>
      <c r="D23" s="615"/>
      <c r="E23" s="615"/>
      <c r="F23" s="615"/>
      <c r="G23" s="615"/>
      <c r="H23" s="616"/>
    </row>
    <row r="24" spans="1:10">
      <c r="A24" s="92" t="s">
        <v>43</v>
      </c>
      <c r="B24" s="615">
        <v>1.528</v>
      </c>
      <c r="C24" s="93">
        <v>0</v>
      </c>
      <c r="D24" s="93">
        <v>0</v>
      </c>
      <c r="E24" s="93">
        <v>812</v>
      </c>
      <c r="F24" s="93">
        <v>45</v>
      </c>
      <c r="G24" s="93">
        <v>670</v>
      </c>
      <c r="H24" s="94">
        <v>716</v>
      </c>
      <c r="I24" s="95"/>
    </row>
    <row r="25" spans="1:10">
      <c r="A25" s="92"/>
      <c r="B25" s="615"/>
      <c r="C25" s="615"/>
      <c r="D25" s="615"/>
      <c r="E25" s="615"/>
      <c r="F25" s="615"/>
      <c r="G25" s="615"/>
      <c r="H25" s="616"/>
    </row>
    <row r="26" spans="1:10">
      <c r="A26" s="92" t="s">
        <v>44</v>
      </c>
      <c r="B26" s="615">
        <v>2.7570000000000001</v>
      </c>
      <c r="C26" s="93">
        <v>0</v>
      </c>
      <c r="D26" s="93">
        <v>0</v>
      </c>
      <c r="E26" s="93">
        <v>0</v>
      </c>
      <c r="F26" s="93">
        <v>7</v>
      </c>
      <c r="G26" s="615">
        <v>2.75</v>
      </c>
      <c r="H26" s="616">
        <v>2.7570000000000001</v>
      </c>
      <c r="I26" s="95"/>
    </row>
    <row r="27" spans="1:10">
      <c r="A27" s="92"/>
      <c r="B27" s="615"/>
      <c r="C27" s="615"/>
      <c r="D27" s="615"/>
      <c r="E27" s="615"/>
      <c r="F27" s="615"/>
      <c r="G27" s="615"/>
      <c r="H27" s="616"/>
    </row>
    <row r="28" spans="1:10" s="97" customFormat="1">
      <c r="A28" s="92" t="s">
        <v>45</v>
      </c>
      <c r="B28" s="615">
        <v>86.497</v>
      </c>
      <c r="C28" s="615">
        <v>26.364999999999998</v>
      </c>
      <c r="D28" s="93">
        <v>481</v>
      </c>
      <c r="E28" s="615">
        <v>5.34</v>
      </c>
      <c r="F28" s="615">
        <v>95.266999999999996</v>
      </c>
      <c r="G28" s="615">
        <v>11.773999999999999</v>
      </c>
      <c r="H28" s="616">
        <v>107.041</v>
      </c>
      <c r="I28" s="96"/>
      <c r="J28" s="96"/>
    </row>
    <row r="29" spans="1:10">
      <c r="A29" s="92"/>
      <c r="B29" s="615"/>
      <c r="C29" s="615"/>
      <c r="D29" s="615"/>
      <c r="E29" s="615"/>
      <c r="F29" s="615"/>
      <c r="G29" s="615"/>
      <c r="H29" s="616"/>
    </row>
    <row r="30" spans="1:10">
      <c r="A30" s="92" t="s">
        <v>17</v>
      </c>
      <c r="B30" s="615">
        <v>26.48</v>
      </c>
      <c r="C30" s="93">
        <v>0</v>
      </c>
      <c r="D30" s="93">
        <v>0</v>
      </c>
      <c r="E30" s="615">
        <v>2.3119999999999998</v>
      </c>
      <c r="F30" s="615">
        <v>23.114000000000001</v>
      </c>
      <c r="G30" s="615">
        <v>1.054</v>
      </c>
      <c r="H30" s="616">
        <v>24.167999999999999</v>
      </c>
      <c r="I30" s="95"/>
    </row>
    <row r="31" spans="1:10">
      <c r="A31" s="92"/>
      <c r="B31" s="615"/>
      <c r="C31" s="615"/>
      <c r="D31" s="615"/>
      <c r="E31" s="615"/>
      <c r="F31" s="615"/>
      <c r="G31" s="615"/>
      <c r="H31" s="616"/>
    </row>
    <row r="32" spans="1:10">
      <c r="A32" s="92" t="s">
        <v>46</v>
      </c>
      <c r="B32" s="615">
        <v>32.890999999999998</v>
      </c>
      <c r="C32" s="93">
        <v>0</v>
      </c>
      <c r="D32" s="93">
        <v>0</v>
      </c>
      <c r="E32" s="93">
        <v>0</v>
      </c>
      <c r="F32" s="615">
        <v>5.3559999999999999</v>
      </c>
      <c r="G32" s="615">
        <v>27.585000000000001</v>
      </c>
      <c r="H32" s="616">
        <v>32.890999999999998</v>
      </c>
      <c r="I32" s="95"/>
    </row>
    <row r="33" spans="1:9">
      <c r="A33" s="92"/>
      <c r="B33" s="615"/>
      <c r="C33" s="615"/>
      <c r="D33" s="615"/>
      <c r="E33" s="615"/>
      <c r="F33" s="615"/>
      <c r="G33" s="615"/>
      <c r="H33" s="616"/>
    </row>
    <row r="34" spans="1:9">
      <c r="A34" s="92" t="s">
        <v>47</v>
      </c>
      <c r="B34" s="615">
        <v>3.472</v>
      </c>
      <c r="C34" s="93">
        <v>594</v>
      </c>
      <c r="D34" s="93">
        <v>83</v>
      </c>
      <c r="E34" s="93">
        <v>-483</v>
      </c>
      <c r="F34" s="615">
        <v>2.6059999999999999</v>
      </c>
      <c r="G34" s="615">
        <v>1.86</v>
      </c>
      <c r="H34" s="616">
        <v>4.4560000000000004</v>
      </c>
      <c r="I34" s="95"/>
    </row>
    <row r="35" spans="1:9">
      <c r="A35" s="92"/>
      <c r="B35" s="615"/>
      <c r="C35" s="615"/>
      <c r="D35" s="615"/>
      <c r="E35" s="615"/>
      <c r="F35" s="615"/>
      <c r="G35" s="615"/>
      <c r="H35" s="616"/>
      <c r="I35" s="95"/>
    </row>
    <row r="36" spans="1:9">
      <c r="A36" s="92" t="s">
        <v>48</v>
      </c>
      <c r="B36" s="93">
        <v>192</v>
      </c>
      <c r="C36" s="93">
        <v>0</v>
      </c>
      <c r="D36" s="93">
        <v>0</v>
      </c>
      <c r="E36" s="93">
        <v>-9</v>
      </c>
      <c r="F36" s="93">
        <v>201</v>
      </c>
      <c r="G36" s="93">
        <v>0</v>
      </c>
      <c r="H36" s="94">
        <v>201</v>
      </c>
      <c r="I36" s="95"/>
    </row>
    <row r="37" spans="1:9">
      <c r="A37" s="92"/>
      <c r="B37" s="615"/>
      <c r="C37" s="615"/>
      <c r="D37" s="615"/>
      <c r="E37" s="615"/>
      <c r="F37" s="615"/>
      <c r="G37" s="615"/>
      <c r="H37" s="616"/>
    </row>
    <row r="38" spans="1:9">
      <c r="A38" s="92" t="s">
        <v>49</v>
      </c>
      <c r="B38" s="615">
        <v>2.0270000000000001</v>
      </c>
      <c r="C38" s="93">
        <v>0</v>
      </c>
      <c r="D38" s="93">
        <v>0</v>
      </c>
      <c r="E38" s="93">
        <v>32</v>
      </c>
      <c r="F38" s="615">
        <v>1.6559999999999999</v>
      </c>
      <c r="G38" s="93">
        <v>39</v>
      </c>
      <c r="H38" s="616">
        <v>1.9450000000000001</v>
      </c>
      <c r="I38" s="95"/>
    </row>
    <row r="39" spans="1:9">
      <c r="A39" s="92"/>
      <c r="B39" s="615"/>
      <c r="C39" s="615"/>
      <c r="D39" s="615"/>
      <c r="E39" s="615"/>
      <c r="F39" s="615"/>
      <c r="G39" s="615"/>
      <c r="H39" s="616"/>
    </row>
    <row r="40" spans="1:9">
      <c r="A40" s="92" t="s">
        <v>50</v>
      </c>
      <c r="B40" s="615">
        <v>1.5229999999999999</v>
      </c>
      <c r="C40" s="93">
        <v>0</v>
      </c>
      <c r="D40" s="93">
        <v>0</v>
      </c>
      <c r="E40" s="93">
        <v>342</v>
      </c>
      <c r="F40" s="93">
        <v>796</v>
      </c>
      <c r="G40" s="93">
        <v>335</v>
      </c>
      <c r="H40" s="616">
        <v>1.181</v>
      </c>
      <c r="I40" s="95"/>
    </row>
    <row r="41" spans="1:9">
      <c r="A41" s="92"/>
      <c r="B41" s="615"/>
      <c r="C41" s="615"/>
      <c r="D41" s="93"/>
      <c r="E41" s="615"/>
      <c r="F41" s="615"/>
      <c r="G41" s="615"/>
      <c r="H41" s="616"/>
    </row>
    <row r="42" spans="1:9">
      <c r="A42" s="92" t="s">
        <v>51</v>
      </c>
      <c r="B42" s="615">
        <v>15.458</v>
      </c>
      <c r="C42" s="93">
        <v>0</v>
      </c>
      <c r="D42" s="93">
        <v>0</v>
      </c>
      <c r="E42" s="93">
        <v>0</v>
      </c>
      <c r="F42" s="615">
        <v>2.1970000000000001</v>
      </c>
      <c r="G42" s="615">
        <v>13.260999999999999</v>
      </c>
      <c r="H42" s="616">
        <v>15.458</v>
      </c>
      <c r="I42" s="95"/>
    </row>
    <row r="43" spans="1:9">
      <c r="A43" s="92"/>
      <c r="B43" s="615"/>
      <c r="C43" s="615"/>
      <c r="D43" s="615"/>
      <c r="E43" s="615"/>
      <c r="F43" s="615"/>
      <c r="G43" s="615"/>
      <c r="H43" s="616"/>
    </row>
    <row r="44" spans="1:9">
      <c r="A44" s="92" t="s">
        <v>21</v>
      </c>
      <c r="B44" s="615">
        <v>4.617</v>
      </c>
      <c r="C44" s="93">
        <v>0</v>
      </c>
      <c r="D44" s="615">
        <v>5.05</v>
      </c>
      <c r="E44" s="93">
        <v>-687</v>
      </c>
      <c r="F44" s="93">
        <v>254</v>
      </c>
      <c r="G44" s="93">
        <v>0</v>
      </c>
      <c r="H44" s="94">
        <v>254</v>
      </c>
      <c r="I44" s="95"/>
    </row>
    <row r="45" spans="1:9">
      <c r="A45" s="92"/>
      <c r="B45" s="615"/>
      <c r="C45" s="615"/>
      <c r="D45" s="615"/>
      <c r="E45" s="615"/>
      <c r="F45" s="615"/>
      <c r="G45" s="615"/>
      <c r="H45" s="616"/>
    </row>
    <row r="46" spans="1:9">
      <c r="A46" s="92" t="s">
        <v>10</v>
      </c>
      <c r="B46" s="615">
        <v>36.774999999999999</v>
      </c>
      <c r="C46" s="93">
        <v>0</v>
      </c>
      <c r="D46" s="93">
        <v>0</v>
      </c>
      <c r="E46" s="93">
        <v>0</v>
      </c>
      <c r="F46" s="615">
        <v>33.564999999999998</v>
      </c>
      <c r="G46" s="615">
        <v>3.19</v>
      </c>
      <c r="H46" s="616">
        <v>36.774999999999999</v>
      </c>
      <c r="I46" s="95"/>
    </row>
    <row r="47" spans="1:9">
      <c r="A47" s="92"/>
      <c r="B47" s="615"/>
      <c r="C47" s="615"/>
      <c r="D47" s="615"/>
      <c r="E47" s="615"/>
      <c r="F47" s="615"/>
      <c r="G47" s="615"/>
      <c r="H47" s="616"/>
    </row>
    <row r="48" spans="1:9">
      <c r="A48" s="92" t="s">
        <v>11</v>
      </c>
      <c r="B48" s="93">
        <v>309</v>
      </c>
      <c r="C48" s="93">
        <v>0</v>
      </c>
      <c r="D48" s="93">
        <v>0</v>
      </c>
      <c r="E48" s="93">
        <v>0</v>
      </c>
      <c r="F48" s="93">
        <v>0</v>
      </c>
      <c r="G48" s="93">
        <v>309</v>
      </c>
      <c r="H48" s="94">
        <v>309</v>
      </c>
      <c r="I48" s="95"/>
    </row>
    <row r="49" spans="1:9">
      <c r="A49" s="89"/>
      <c r="B49" s="615"/>
      <c r="C49" s="615"/>
      <c r="D49" s="615"/>
      <c r="E49" s="615"/>
      <c r="F49" s="615"/>
      <c r="G49" s="615"/>
      <c r="H49" s="616"/>
    </row>
    <row r="50" spans="1:9">
      <c r="A50" s="98" t="s">
        <v>12</v>
      </c>
      <c r="B50" s="617">
        <v>210.24100000000001</v>
      </c>
      <c r="C50" s="617">
        <v>26.959</v>
      </c>
      <c r="D50" s="617">
        <v>5.5179999999999998</v>
      </c>
      <c r="E50" s="617">
        <v>6.8920000000000003</v>
      </c>
      <c r="F50" s="617">
        <v>165.232</v>
      </c>
      <c r="G50" s="617">
        <v>59.457000000000001</v>
      </c>
      <c r="H50" s="618">
        <v>224.68899999999999</v>
      </c>
      <c r="I50" s="95"/>
    </row>
    <row r="51" spans="1:9">
      <c r="A51" s="619" t="s">
        <v>376</v>
      </c>
      <c r="B51" s="621">
        <v>0.93600000000000005</v>
      </c>
      <c r="C51" s="621">
        <v>0.12</v>
      </c>
      <c r="D51" s="621">
        <v>2.5000000000000001E-2</v>
      </c>
      <c r="E51" s="621">
        <v>3.1E-2</v>
      </c>
      <c r="F51" s="621">
        <v>0.73499999999999999</v>
      </c>
      <c r="G51" s="621">
        <v>0.26500000000000001</v>
      </c>
      <c r="H51" s="620"/>
      <c r="I51" s="95"/>
    </row>
    <row r="52" spans="1:9">
      <c r="A52" s="582" t="s">
        <v>377</v>
      </c>
      <c r="B52" s="90"/>
      <c r="C52" s="90"/>
      <c r="D52" s="90"/>
      <c r="E52" s="99"/>
      <c r="G52" s="90"/>
      <c r="H52" s="91"/>
      <c r="I52" s="95"/>
    </row>
    <row r="53" spans="1:9">
      <c r="A53" s="582" t="s">
        <v>378</v>
      </c>
      <c r="B53" s="90"/>
      <c r="C53" s="90"/>
      <c r="D53" s="90"/>
      <c r="E53" s="99"/>
      <c r="F53" s="90"/>
      <c r="G53" s="90"/>
      <c r="H53" s="91"/>
    </row>
    <row r="54" spans="1:9">
      <c r="A54" s="622" t="s">
        <v>379</v>
      </c>
      <c r="B54" s="622"/>
      <c r="C54" s="622"/>
      <c r="D54" s="622"/>
      <c r="E54" s="622"/>
      <c r="H54" s="95"/>
    </row>
    <row r="55" spans="1:9">
      <c r="F55" s="95"/>
      <c r="H55" s="95"/>
    </row>
    <row r="56" spans="1:9">
      <c r="H56" s="95"/>
    </row>
    <row r="57" spans="1:9">
      <c r="B57" s="95"/>
      <c r="F57" s="95"/>
    </row>
    <row r="59" spans="1:9">
      <c r="F59" s="93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7"/>
  <sheetViews>
    <sheetView zoomScale="90" workbookViewId="0"/>
  </sheetViews>
  <sheetFormatPr baseColWidth="10" defaultColWidth="9.140625" defaultRowHeight="12.75"/>
  <cols>
    <col min="1" max="1" width="23.7109375" style="55" customWidth="1"/>
    <col min="2" max="2" width="14.85546875" style="55" customWidth="1"/>
    <col min="3" max="3" width="14.42578125" style="55" customWidth="1"/>
    <col min="4" max="4" width="15.85546875" style="55" customWidth="1"/>
    <col min="5" max="5" width="16.28515625" style="55" customWidth="1"/>
    <col min="6" max="6" width="10.28515625" style="55" customWidth="1"/>
    <col min="7" max="7" width="12" style="55" customWidth="1"/>
    <col min="8" max="16384" width="9.140625" style="55"/>
  </cols>
  <sheetData>
    <row r="1" spans="1:6" ht="15.75">
      <c r="A1" s="51"/>
      <c r="B1" s="52"/>
      <c r="C1" s="53" t="s">
        <v>23</v>
      </c>
      <c r="D1" s="52"/>
      <c r="E1" s="52"/>
      <c r="F1" s="54"/>
    </row>
    <row r="2" spans="1:6" ht="15.75">
      <c r="A2" s="56"/>
      <c r="B2" s="57"/>
      <c r="C2" s="58" t="s">
        <v>1</v>
      </c>
      <c r="D2" s="57"/>
      <c r="E2" s="57"/>
      <c r="F2" s="59"/>
    </row>
    <row r="3" spans="1:6" ht="15.75">
      <c r="A3" s="56"/>
      <c r="B3" s="57"/>
      <c r="C3" s="58" t="s">
        <v>373</v>
      </c>
      <c r="D3" s="57"/>
      <c r="E3" s="57"/>
      <c r="F3" s="59"/>
    </row>
    <row r="4" spans="1:6" ht="15.75">
      <c r="A4" s="56"/>
      <c r="B4" s="57"/>
      <c r="C4" s="57"/>
      <c r="D4" s="57"/>
      <c r="E4" s="57"/>
      <c r="F4" s="59"/>
    </row>
    <row r="5" spans="1:6" ht="15.75">
      <c r="A5" s="56"/>
      <c r="B5" s="57" t="s">
        <v>24</v>
      </c>
      <c r="C5" s="57" t="s">
        <v>25</v>
      </c>
      <c r="D5" s="57" t="s">
        <v>26</v>
      </c>
      <c r="E5" s="57" t="s">
        <v>27</v>
      </c>
      <c r="F5" s="59" t="s">
        <v>28</v>
      </c>
    </row>
    <row r="6" spans="1:6" ht="15.75">
      <c r="A6" s="60" t="s">
        <v>4</v>
      </c>
      <c r="B6" s="61" t="s">
        <v>29</v>
      </c>
      <c r="C6" s="61"/>
      <c r="D6" s="61"/>
      <c r="E6" s="61" t="s">
        <v>30</v>
      </c>
      <c r="F6" s="62" t="s">
        <v>31</v>
      </c>
    </row>
    <row r="7" spans="1:6">
      <c r="A7" s="63"/>
      <c r="B7" s="64"/>
      <c r="C7" s="64"/>
      <c r="D7" s="64"/>
      <c r="E7" s="64"/>
      <c r="F7" s="65"/>
    </row>
    <row r="8" spans="1:6">
      <c r="A8" s="66" t="s">
        <v>6</v>
      </c>
      <c r="B8" s="611">
        <v>3.9929999999999999</v>
      </c>
      <c r="C8" s="611">
        <v>82.503</v>
      </c>
      <c r="D8" s="67">
        <v>0</v>
      </c>
      <c r="E8" s="67">
        <v>-657</v>
      </c>
      <c r="F8" s="612">
        <v>87.153000000000006</v>
      </c>
    </row>
    <row r="9" spans="1:6">
      <c r="A9" s="66"/>
      <c r="B9" s="611"/>
      <c r="C9" s="611"/>
      <c r="D9" s="611"/>
      <c r="E9" s="611"/>
      <c r="F9" s="612"/>
    </row>
    <row r="10" spans="1:6">
      <c r="A10" s="66" t="s">
        <v>7</v>
      </c>
      <c r="B10" s="611">
        <v>21.731000000000002</v>
      </c>
      <c r="C10" s="67">
        <v>0</v>
      </c>
      <c r="D10" s="67">
        <v>327</v>
      </c>
      <c r="E10" s="611">
        <v>3.2040000000000002</v>
      </c>
      <c r="F10" s="612">
        <v>18.2</v>
      </c>
    </row>
    <row r="11" spans="1:6">
      <c r="A11" s="66"/>
      <c r="B11" s="611"/>
      <c r="C11" s="611"/>
      <c r="D11" s="611"/>
      <c r="E11" s="611"/>
      <c r="F11" s="612"/>
    </row>
    <row r="12" spans="1:6">
      <c r="A12" s="66" t="s">
        <v>8</v>
      </c>
      <c r="B12" s="611">
        <v>7.0289999999999999</v>
      </c>
      <c r="C12" s="611">
        <v>25.167000000000002</v>
      </c>
      <c r="D12" s="67">
        <v>0</v>
      </c>
      <c r="E12" s="67">
        <v>-695</v>
      </c>
      <c r="F12" s="612">
        <v>32.890999999999998</v>
      </c>
    </row>
    <row r="13" spans="1:6">
      <c r="A13" s="66"/>
      <c r="B13" s="611"/>
      <c r="C13" s="611"/>
      <c r="D13" s="611"/>
      <c r="E13" s="611"/>
      <c r="F13" s="612"/>
    </row>
    <row r="14" spans="1:6">
      <c r="A14" s="66" t="s">
        <v>9</v>
      </c>
      <c r="B14" s="611">
        <v>14.661</v>
      </c>
      <c r="C14" s="67">
        <v>0</v>
      </c>
      <c r="D14" s="67">
        <v>0</v>
      </c>
      <c r="E14" s="67">
        <v>163</v>
      </c>
      <c r="F14" s="612">
        <v>14.518000000000001</v>
      </c>
    </row>
    <row r="15" spans="1:6">
      <c r="A15" s="66"/>
      <c r="B15" s="611"/>
      <c r="C15" s="611"/>
      <c r="D15" s="611"/>
      <c r="E15" s="611"/>
      <c r="F15" s="612"/>
    </row>
    <row r="16" spans="1:6">
      <c r="A16" s="66" t="s">
        <v>22</v>
      </c>
      <c r="B16" s="611">
        <v>36.774999999999999</v>
      </c>
      <c r="C16" s="67">
        <v>0</v>
      </c>
      <c r="D16" s="67">
        <v>0</v>
      </c>
      <c r="E16" s="67">
        <v>0</v>
      </c>
      <c r="F16" s="612">
        <v>36.774999999999999</v>
      </c>
    </row>
    <row r="17" spans="1:6">
      <c r="A17" s="66"/>
      <c r="B17" s="611"/>
      <c r="C17" s="611"/>
      <c r="D17" s="611"/>
      <c r="E17" s="611"/>
      <c r="F17" s="612"/>
    </row>
    <row r="18" spans="1:6">
      <c r="A18" s="66" t="s">
        <v>11</v>
      </c>
      <c r="B18" s="67">
        <v>309</v>
      </c>
      <c r="C18" s="67">
        <v>0</v>
      </c>
      <c r="D18" s="67">
        <v>0</v>
      </c>
      <c r="E18" s="67">
        <v>0</v>
      </c>
      <c r="F18" s="68">
        <v>309</v>
      </c>
    </row>
    <row r="19" spans="1:6">
      <c r="A19" s="66"/>
      <c r="B19" s="611"/>
      <c r="C19" s="611"/>
      <c r="D19" s="611"/>
      <c r="E19" s="611"/>
      <c r="F19" s="612"/>
    </row>
    <row r="20" spans="1:6">
      <c r="A20" s="66"/>
      <c r="B20" s="611"/>
      <c r="C20" s="611"/>
      <c r="D20" s="611"/>
      <c r="E20" s="611"/>
      <c r="F20" s="612"/>
    </row>
    <row r="21" spans="1:6">
      <c r="A21" s="69" t="s">
        <v>12</v>
      </c>
      <c r="B21" s="613">
        <v>84.518000000000001</v>
      </c>
      <c r="C21" s="613">
        <v>107.67</v>
      </c>
      <c r="D21" s="70">
        <v>327</v>
      </c>
      <c r="E21" s="613">
        <v>2.0150000000000001</v>
      </c>
      <c r="F21" s="614">
        <v>189.846</v>
      </c>
    </row>
    <row r="22" spans="1:6">
      <c r="A22" s="55" t="s">
        <v>374</v>
      </c>
      <c r="B22" s="55" t="s">
        <v>375</v>
      </c>
      <c r="C22" s="72">
        <v>0.56699999999999995</v>
      </c>
      <c r="D22" s="72">
        <v>2E-3</v>
      </c>
      <c r="E22" s="72">
        <v>1.0999999999999999E-2</v>
      </c>
      <c r="F22" s="72"/>
    </row>
    <row r="23" spans="1:6">
      <c r="F23"/>
    </row>
    <row r="24" spans="1:6">
      <c r="F24" s="71"/>
    </row>
    <row r="27" spans="1:6">
      <c r="E27" s="72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D30"/>
  <sheetViews>
    <sheetView workbookViewId="0"/>
  </sheetViews>
  <sheetFormatPr baseColWidth="10" defaultColWidth="9.140625" defaultRowHeight="12.75"/>
  <cols>
    <col min="1" max="1" width="26.140625" style="34" customWidth="1"/>
    <col min="2" max="2" width="14" style="34" customWidth="1"/>
    <col min="3" max="3" width="14.140625" style="34" customWidth="1"/>
    <col min="4" max="4" width="13.85546875" style="34" customWidth="1"/>
    <col min="5" max="16384" width="9.140625" style="34"/>
  </cols>
  <sheetData>
    <row r="1" spans="1:4">
      <c r="A1" s="30"/>
      <c r="B1" s="31" t="s">
        <v>13</v>
      </c>
      <c r="C1" s="32"/>
      <c r="D1" s="33"/>
    </row>
    <row r="2" spans="1:4">
      <c r="A2" s="35"/>
      <c r="B2" s="36" t="s">
        <v>14</v>
      </c>
      <c r="C2" s="37"/>
      <c r="D2" s="38"/>
    </row>
    <row r="3" spans="1:4">
      <c r="A3" s="35"/>
      <c r="B3" s="37"/>
      <c r="C3" s="37"/>
      <c r="D3" s="38"/>
    </row>
    <row r="4" spans="1:4">
      <c r="A4" s="35"/>
      <c r="B4" s="39" t="s">
        <v>2</v>
      </c>
      <c r="C4" s="39"/>
      <c r="D4" s="40" t="s">
        <v>3</v>
      </c>
    </row>
    <row r="5" spans="1:4" ht="15.75">
      <c r="A5" s="41" t="s">
        <v>4</v>
      </c>
      <c r="B5" s="36">
        <v>1995</v>
      </c>
      <c r="C5" s="36">
        <v>1996</v>
      </c>
      <c r="D5" s="40" t="s">
        <v>5</v>
      </c>
    </row>
    <row r="6" spans="1:4">
      <c r="A6" s="42"/>
      <c r="B6" s="43"/>
      <c r="C6" s="43"/>
      <c r="D6" s="44"/>
    </row>
    <row r="7" spans="1:4">
      <c r="A7" s="42" t="s">
        <v>15</v>
      </c>
      <c r="B7" s="43"/>
      <c r="C7" s="43"/>
      <c r="D7" s="44"/>
    </row>
    <row r="8" spans="1:4">
      <c r="A8" s="42" t="s">
        <v>16</v>
      </c>
      <c r="B8" s="609">
        <v>99.953000000000003</v>
      </c>
      <c r="C8" s="609">
        <v>107.041</v>
      </c>
      <c r="D8" s="47">
        <v>7.1</v>
      </c>
    </row>
    <row r="9" spans="1:4">
      <c r="A9" s="46"/>
      <c r="B9" s="609"/>
      <c r="C9" s="609"/>
      <c r="D9" s="47"/>
    </row>
    <row r="10" spans="1:4">
      <c r="A10" s="42" t="s">
        <v>17</v>
      </c>
      <c r="B10" s="609">
        <v>21.585999999999999</v>
      </c>
      <c r="C10" s="609">
        <v>24.167999999999999</v>
      </c>
      <c r="D10" s="47">
        <v>12</v>
      </c>
    </row>
    <row r="11" spans="1:4">
      <c r="A11" s="42"/>
      <c r="B11" s="609"/>
      <c r="C11" s="609"/>
      <c r="D11" s="47"/>
    </row>
    <row r="12" spans="1:4">
      <c r="A12" s="42" t="s">
        <v>8</v>
      </c>
      <c r="B12" s="609">
        <v>23.736000000000001</v>
      </c>
      <c r="C12" s="609">
        <v>32.890999999999998</v>
      </c>
      <c r="D12" s="47">
        <v>38.6</v>
      </c>
    </row>
    <row r="13" spans="1:4">
      <c r="A13" s="42"/>
      <c r="B13" s="609"/>
      <c r="C13" s="609"/>
      <c r="D13" s="47"/>
    </row>
    <row r="14" spans="1:4">
      <c r="A14" s="42" t="s">
        <v>18</v>
      </c>
      <c r="B14" s="609">
        <v>4.4320000000000004</v>
      </c>
      <c r="C14" s="609">
        <v>4.6669999999999998</v>
      </c>
      <c r="D14" s="47">
        <v>5.3</v>
      </c>
    </row>
    <row r="15" spans="1:4">
      <c r="A15" s="42"/>
      <c r="B15" s="609"/>
      <c r="C15" s="609"/>
      <c r="D15" s="47"/>
    </row>
    <row r="16" spans="1:4">
      <c r="A16" s="42" t="s">
        <v>19</v>
      </c>
      <c r="B16" s="609">
        <v>1.9059999999999999</v>
      </c>
      <c r="C16" s="609">
        <v>1.9450000000000001</v>
      </c>
      <c r="D16" s="47">
        <v>2</v>
      </c>
    </row>
    <row r="17" spans="1:4">
      <c r="A17" s="42"/>
      <c r="B17" s="609"/>
      <c r="C17" s="609"/>
      <c r="D17" s="47"/>
    </row>
    <row r="18" spans="1:4">
      <c r="A18" s="42" t="s">
        <v>20</v>
      </c>
      <c r="B18" s="45">
        <v>992</v>
      </c>
      <c r="C18" s="609">
        <v>1.181</v>
      </c>
      <c r="D18" s="47">
        <v>19.100000000000001</v>
      </c>
    </row>
    <row r="19" spans="1:4">
      <c r="A19" s="42"/>
      <c r="B19" s="609"/>
      <c r="C19" s="609"/>
      <c r="D19" s="47"/>
    </row>
    <row r="20" spans="1:4">
      <c r="A20" s="42" t="s">
        <v>7</v>
      </c>
      <c r="B20" s="609">
        <v>15.347</v>
      </c>
      <c r="C20" s="609">
        <v>15.458</v>
      </c>
      <c r="D20" s="47">
        <v>0.7</v>
      </c>
    </row>
    <row r="21" spans="1:4">
      <c r="A21" s="42"/>
      <c r="B21" s="609"/>
      <c r="C21" s="609"/>
      <c r="D21" s="47"/>
    </row>
    <row r="22" spans="1:4">
      <c r="A22" s="42" t="s">
        <v>21</v>
      </c>
      <c r="B22" s="45">
        <v>236</v>
      </c>
      <c r="C22" s="45">
        <v>254</v>
      </c>
      <c r="D22" s="47">
        <v>7.6</v>
      </c>
    </row>
    <row r="23" spans="1:4">
      <c r="A23" s="42"/>
      <c r="B23" s="609"/>
      <c r="C23" s="609"/>
      <c r="D23" s="47"/>
    </row>
    <row r="24" spans="1:4">
      <c r="A24" s="42" t="s">
        <v>22</v>
      </c>
      <c r="B24" s="609">
        <v>34.302</v>
      </c>
      <c r="C24" s="609">
        <v>36.774999999999999</v>
      </c>
      <c r="D24" s="47">
        <v>7.2</v>
      </c>
    </row>
    <row r="25" spans="1:4">
      <c r="A25" s="42"/>
      <c r="B25" s="609"/>
      <c r="C25" s="609"/>
      <c r="D25" s="47"/>
    </row>
    <row r="26" spans="1:4">
      <c r="A26" s="42" t="s">
        <v>11</v>
      </c>
      <c r="B26" s="45">
        <v>339</v>
      </c>
      <c r="C26" s="45">
        <v>309</v>
      </c>
      <c r="D26" s="47">
        <v>-8.8000000000000007</v>
      </c>
    </row>
    <row r="27" spans="1:4">
      <c r="A27" s="42"/>
      <c r="B27" s="609"/>
      <c r="C27" s="609"/>
      <c r="D27" s="47"/>
    </row>
    <row r="28" spans="1:4">
      <c r="A28" s="42"/>
      <c r="B28" s="609"/>
      <c r="C28" s="609"/>
      <c r="D28" s="47"/>
    </row>
    <row r="29" spans="1:4">
      <c r="A29" s="42" t="s">
        <v>12</v>
      </c>
      <c r="B29" s="610">
        <v>202.82900000000001</v>
      </c>
      <c r="C29" s="610">
        <v>224.68899999999999</v>
      </c>
      <c r="D29" s="608">
        <v>10.8</v>
      </c>
    </row>
    <row r="30" spans="1:4" ht="13.5" thickBot="1">
      <c r="A30" s="48"/>
      <c r="B30" s="49"/>
      <c r="C30" s="49"/>
      <c r="D30" s="50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E23"/>
  <sheetViews>
    <sheetView workbookViewId="0"/>
  </sheetViews>
  <sheetFormatPr baseColWidth="10" defaultColWidth="9.140625" defaultRowHeight="12.75"/>
  <cols>
    <col min="1" max="1" width="23.7109375" style="29" customWidth="1"/>
    <col min="2" max="2" width="17" style="6" customWidth="1"/>
    <col min="3" max="3" width="13.85546875" style="6" customWidth="1"/>
    <col min="4" max="4" width="13.7109375" style="6" customWidth="1"/>
    <col min="5" max="16384" width="9.140625" style="6"/>
  </cols>
  <sheetData>
    <row r="1" spans="1:5" ht="15.75">
      <c r="A1" s="1"/>
      <c r="B1" s="2" t="s">
        <v>0</v>
      </c>
      <c r="C1" s="3"/>
      <c r="D1" s="4"/>
      <c r="E1" s="5"/>
    </row>
    <row r="2" spans="1:5" ht="15.75">
      <c r="A2" s="7"/>
      <c r="B2" s="8" t="s">
        <v>1</v>
      </c>
      <c r="C2" s="8"/>
      <c r="D2" s="9"/>
      <c r="E2" s="5"/>
    </row>
    <row r="3" spans="1:5" ht="15.75">
      <c r="A3" s="7"/>
      <c r="B3" s="8"/>
      <c r="C3" s="8"/>
      <c r="D3" s="9"/>
      <c r="E3" s="5"/>
    </row>
    <row r="4" spans="1:5" ht="15.75">
      <c r="A4" s="7"/>
      <c r="B4" s="8"/>
      <c r="C4" s="8"/>
      <c r="D4" s="9"/>
      <c r="E4" s="5"/>
    </row>
    <row r="5" spans="1:5" ht="15.75">
      <c r="A5" s="7"/>
      <c r="B5" s="8"/>
      <c r="C5" s="10" t="s">
        <v>2</v>
      </c>
      <c r="D5" s="9" t="s">
        <v>3</v>
      </c>
      <c r="E5" s="5"/>
    </row>
    <row r="6" spans="1:5" ht="15.75">
      <c r="A6" s="11" t="s">
        <v>4</v>
      </c>
      <c r="B6" s="12">
        <v>1995</v>
      </c>
      <c r="C6" s="12">
        <v>1996</v>
      </c>
      <c r="D6" s="13" t="s">
        <v>5</v>
      </c>
      <c r="E6" s="5"/>
    </row>
    <row r="7" spans="1:5">
      <c r="A7" s="14"/>
      <c r="B7" s="15"/>
      <c r="C7" s="15"/>
      <c r="D7" s="16"/>
      <c r="E7" s="5"/>
    </row>
    <row r="8" spans="1:5">
      <c r="A8" s="17" t="s">
        <v>6</v>
      </c>
      <c r="B8" s="606">
        <v>83.793999999999997</v>
      </c>
      <c r="C8" s="606">
        <v>87.153000000000006</v>
      </c>
      <c r="D8" s="19">
        <v>4</v>
      </c>
      <c r="E8" s="5"/>
    </row>
    <row r="9" spans="1:5">
      <c r="A9" s="17"/>
      <c r="B9" s="606"/>
      <c r="C9" s="606"/>
      <c r="D9" s="20"/>
      <c r="E9" s="5"/>
    </row>
    <row r="10" spans="1:5">
      <c r="A10" s="17" t="s">
        <v>7</v>
      </c>
      <c r="B10" s="606">
        <v>17.908000000000001</v>
      </c>
      <c r="C10" s="606">
        <v>18.2</v>
      </c>
      <c r="D10" s="19">
        <v>1.6</v>
      </c>
      <c r="E10" s="5"/>
    </row>
    <row r="11" spans="1:5">
      <c r="A11" s="17"/>
      <c r="B11" s="606"/>
      <c r="C11" s="606"/>
      <c r="D11" s="20"/>
      <c r="E11" s="5"/>
    </row>
    <row r="12" spans="1:5">
      <c r="A12" s="17" t="s">
        <v>8</v>
      </c>
      <c r="B12" s="606">
        <v>23.736999999999998</v>
      </c>
      <c r="C12" s="606">
        <v>32.890999999999998</v>
      </c>
      <c r="D12" s="19">
        <v>38.6</v>
      </c>
      <c r="E12" s="5"/>
    </row>
    <row r="13" spans="1:5">
      <c r="A13" s="17"/>
      <c r="B13" s="606"/>
      <c r="C13" s="606"/>
      <c r="D13" s="20"/>
      <c r="E13" s="5"/>
    </row>
    <row r="14" spans="1:5">
      <c r="A14" s="17" t="s">
        <v>9</v>
      </c>
      <c r="B14" s="606">
        <v>15.831</v>
      </c>
      <c r="C14" s="606">
        <v>14.518000000000001</v>
      </c>
      <c r="D14" s="19">
        <v>-8.3000000000000007</v>
      </c>
      <c r="E14" s="5"/>
    </row>
    <row r="15" spans="1:5">
      <c r="A15" s="17"/>
      <c r="B15" s="606"/>
      <c r="C15" s="606"/>
      <c r="D15" s="20"/>
      <c r="E15" s="5"/>
    </row>
    <row r="16" spans="1:5">
      <c r="A16" s="17" t="s">
        <v>10</v>
      </c>
      <c r="B16" s="606">
        <v>34.302</v>
      </c>
      <c r="C16" s="606">
        <v>36.774999999999999</v>
      </c>
      <c r="D16" s="19">
        <v>7.2</v>
      </c>
      <c r="E16" s="5"/>
    </row>
    <row r="17" spans="1:5">
      <c r="A17" s="17"/>
      <c r="B17" s="606"/>
      <c r="C17" s="606"/>
      <c r="D17" s="20"/>
      <c r="E17" s="5"/>
    </row>
    <row r="18" spans="1:5">
      <c r="A18" s="17" t="s">
        <v>11</v>
      </c>
      <c r="B18" s="18">
        <v>339</v>
      </c>
      <c r="C18" s="18">
        <v>309</v>
      </c>
      <c r="D18" s="19">
        <v>-8.9</v>
      </c>
      <c r="E18" s="5"/>
    </row>
    <row r="19" spans="1:5">
      <c r="A19" s="17"/>
      <c r="B19" s="606"/>
      <c r="C19" s="606"/>
      <c r="D19" s="20"/>
      <c r="E19" s="5"/>
    </row>
    <row r="20" spans="1:5">
      <c r="A20" s="17"/>
      <c r="B20" s="606"/>
      <c r="C20" s="606"/>
      <c r="D20" s="19"/>
      <c r="E20" s="5"/>
    </row>
    <row r="21" spans="1:5">
      <c r="A21" s="21" t="s">
        <v>12</v>
      </c>
      <c r="B21" s="607">
        <v>175.911</v>
      </c>
      <c r="C21" s="607">
        <v>189.846</v>
      </c>
      <c r="D21" s="22">
        <v>7.9</v>
      </c>
      <c r="E21" s="5"/>
    </row>
    <row r="22" spans="1:5" ht="13.5" thickBot="1">
      <c r="A22" s="23"/>
      <c r="B22" s="24"/>
      <c r="C22" s="25"/>
      <c r="D22" s="26"/>
      <c r="E22" s="5"/>
    </row>
    <row r="23" spans="1:5">
      <c r="A23" s="27"/>
      <c r="B23" s="28"/>
      <c r="C23" s="28"/>
      <c r="D23" s="28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7" r:id="rId4">
          <objectPr defaultSize="0" r:id="rId5">
            <anchor moveWithCells="1">
              <from>
                <xdr:col>4</xdr:col>
                <xdr:colOff>276225</xdr:colOff>
                <xdr:row>0</xdr:row>
                <xdr:rowOff>161925</xdr:rowOff>
              </from>
              <to>
                <xdr:col>5</xdr:col>
                <xdr:colOff>581025</xdr:colOff>
                <xdr:row>4</xdr:row>
                <xdr:rowOff>47625</xdr:rowOff>
              </to>
            </anchor>
          </objectPr>
        </oleObject>
      </mc:Choice>
      <mc:Fallback>
        <oleObject progId="Documento" dvAspect="DVASPECT_ICON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65"/>
  <sheetViews>
    <sheetView zoomScale="90" workbookViewId="0"/>
  </sheetViews>
  <sheetFormatPr baseColWidth="10" defaultColWidth="9.140625" defaultRowHeight="12.75"/>
  <cols>
    <col min="1" max="1" width="34" style="460" customWidth="1"/>
    <col min="2" max="2" width="15.85546875" style="460" customWidth="1"/>
    <col min="3" max="3" width="11.42578125" style="460" customWidth="1"/>
    <col min="4" max="16384" width="9.140625" style="460"/>
  </cols>
  <sheetData>
    <row r="1" spans="1:4" ht="13.5" thickBot="1"/>
    <row r="2" spans="1:4">
      <c r="A2" s="461"/>
      <c r="B2" s="462" t="s">
        <v>255</v>
      </c>
      <c r="C2" s="463"/>
      <c r="D2" s="464"/>
    </row>
    <row r="3" spans="1:4">
      <c r="A3" s="465"/>
      <c r="B3" s="466">
        <v>1996</v>
      </c>
      <c r="C3" s="467"/>
      <c r="D3" s="468"/>
    </row>
    <row r="4" spans="1:4">
      <c r="A4" s="465"/>
      <c r="B4" s="469"/>
      <c r="C4" s="470" t="s">
        <v>256</v>
      </c>
      <c r="D4" s="471"/>
    </row>
    <row r="5" spans="1:4">
      <c r="A5" s="472"/>
      <c r="B5" s="473"/>
      <c r="C5" s="474" t="s">
        <v>257</v>
      </c>
      <c r="D5" s="475" t="s">
        <v>258</v>
      </c>
    </row>
    <row r="6" spans="1:4">
      <c r="A6" s="476" t="s">
        <v>259</v>
      </c>
      <c r="B6" s="477">
        <v>6715</v>
      </c>
      <c r="C6" s="478">
        <v>1</v>
      </c>
      <c r="D6" s="479"/>
    </row>
    <row r="7" spans="1:4">
      <c r="A7" s="480" t="s">
        <v>260</v>
      </c>
      <c r="B7" s="481"/>
      <c r="C7" s="482"/>
      <c r="D7" s="483"/>
    </row>
    <row r="8" spans="1:4">
      <c r="A8" s="480"/>
      <c r="B8" s="481"/>
      <c r="C8" s="482"/>
      <c r="D8" s="483"/>
    </row>
    <row r="9" spans="1:4">
      <c r="A9" s="484" t="s">
        <v>261</v>
      </c>
      <c r="B9" s="477">
        <v>2928</v>
      </c>
      <c r="C9" s="478">
        <v>0.44</v>
      </c>
      <c r="D9" s="479"/>
    </row>
    <row r="10" spans="1:4">
      <c r="A10" s="485" t="s">
        <v>262</v>
      </c>
      <c r="B10" s="481">
        <v>5331</v>
      </c>
      <c r="C10" s="482"/>
      <c r="D10" s="483">
        <v>0.18</v>
      </c>
    </row>
    <row r="11" spans="1:4">
      <c r="A11" s="485" t="s">
        <v>263</v>
      </c>
      <c r="B11" s="481">
        <v>273</v>
      </c>
      <c r="C11" s="482"/>
      <c r="D11" s="483">
        <v>0.1</v>
      </c>
    </row>
    <row r="12" spans="1:4">
      <c r="A12" s="485" t="s">
        <v>264</v>
      </c>
      <c r="B12" s="481">
        <v>2397</v>
      </c>
      <c r="C12" s="482"/>
      <c r="D12" s="483">
        <v>0.82</v>
      </c>
    </row>
    <row r="13" spans="1:4">
      <c r="A13" s="484"/>
      <c r="B13" s="477"/>
      <c r="C13" s="478"/>
      <c r="D13" s="479"/>
    </row>
    <row r="14" spans="1:4">
      <c r="A14" s="484" t="s">
        <v>265</v>
      </c>
      <c r="B14" s="477">
        <v>3787</v>
      </c>
      <c r="C14" s="478">
        <v>0.56000000000000005</v>
      </c>
      <c r="D14" s="479"/>
    </row>
    <row r="15" spans="1:4">
      <c r="A15" s="485" t="s">
        <v>262</v>
      </c>
      <c r="B15" s="481">
        <v>102</v>
      </c>
      <c r="C15" s="482"/>
      <c r="D15" s="483">
        <v>0.03</v>
      </c>
    </row>
    <row r="16" spans="1:4">
      <c r="A16" s="485" t="s">
        <v>264</v>
      </c>
      <c r="B16" s="481">
        <v>3685</v>
      </c>
      <c r="C16" s="482"/>
      <c r="D16" s="483">
        <v>0.97</v>
      </c>
    </row>
    <row r="17" spans="1:4">
      <c r="A17" s="476"/>
      <c r="B17" s="477"/>
      <c r="C17" s="478"/>
      <c r="D17" s="479"/>
    </row>
    <row r="18" spans="1:4">
      <c r="A18" s="476" t="s">
        <v>266</v>
      </c>
      <c r="B18" s="477">
        <v>30790</v>
      </c>
      <c r="C18" s="478">
        <v>1</v>
      </c>
      <c r="D18" s="479"/>
    </row>
    <row r="19" spans="1:4">
      <c r="A19" s="480" t="s">
        <v>267</v>
      </c>
      <c r="B19" s="481"/>
      <c r="C19" s="482"/>
      <c r="D19" s="483"/>
    </row>
    <row r="20" spans="1:4">
      <c r="A20" s="480"/>
      <c r="B20" s="481"/>
      <c r="C20" s="482"/>
      <c r="D20" s="483"/>
    </row>
    <row r="21" spans="1:4">
      <c r="A21" s="484" t="s">
        <v>261</v>
      </c>
      <c r="B21" s="481">
        <v>13910</v>
      </c>
      <c r="C21" s="482">
        <v>0.45</v>
      </c>
      <c r="D21" s="483"/>
    </row>
    <row r="22" spans="1:4">
      <c r="A22" s="485" t="s">
        <v>262</v>
      </c>
      <c r="B22" s="481">
        <v>1911</v>
      </c>
      <c r="C22" s="482"/>
      <c r="D22" s="483">
        <v>0.14000000000000001</v>
      </c>
    </row>
    <row r="23" spans="1:4">
      <c r="A23" s="485" t="s">
        <v>263</v>
      </c>
      <c r="B23" s="481">
        <v>1738</v>
      </c>
      <c r="C23" s="482"/>
      <c r="D23" s="483">
        <v>0.12</v>
      </c>
    </row>
    <row r="24" spans="1:4">
      <c r="A24" s="485" t="s">
        <v>264</v>
      </c>
      <c r="B24" s="477">
        <v>11999</v>
      </c>
      <c r="C24" s="478"/>
      <c r="D24" s="479">
        <v>0.86</v>
      </c>
    </row>
    <row r="25" spans="1:4">
      <c r="A25" s="484"/>
      <c r="B25" s="477"/>
      <c r="C25" s="478"/>
      <c r="D25" s="479"/>
    </row>
    <row r="26" spans="1:4">
      <c r="A26" s="484" t="s">
        <v>265</v>
      </c>
      <c r="B26" s="481">
        <v>16880</v>
      </c>
      <c r="C26" s="482">
        <v>0.55000000000000004</v>
      </c>
      <c r="D26" s="483"/>
    </row>
    <row r="27" spans="1:4">
      <c r="A27" s="485" t="s">
        <v>262</v>
      </c>
      <c r="B27" s="481">
        <v>702</v>
      </c>
      <c r="C27" s="482"/>
      <c r="D27" s="483">
        <v>0.04</v>
      </c>
    </row>
    <row r="28" spans="1:4">
      <c r="A28" s="485" t="s">
        <v>264</v>
      </c>
      <c r="B28" s="477">
        <v>16178</v>
      </c>
      <c r="C28" s="478"/>
      <c r="D28" s="479">
        <v>0.96</v>
      </c>
    </row>
    <row r="29" spans="1:4">
      <c r="A29" s="486"/>
      <c r="B29" s="477"/>
      <c r="C29" s="478"/>
      <c r="D29" s="479"/>
    </row>
    <row r="30" spans="1:4">
      <c r="A30" s="487" t="s">
        <v>268</v>
      </c>
      <c r="B30" s="481"/>
      <c r="C30" s="482"/>
      <c r="D30" s="483"/>
    </row>
    <row r="31" spans="1:4">
      <c r="A31" s="486" t="s">
        <v>269</v>
      </c>
      <c r="B31" s="477"/>
      <c r="C31" s="488"/>
      <c r="D31" s="479"/>
    </row>
    <row r="32" spans="1:4">
      <c r="A32" s="480" t="s">
        <v>270</v>
      </c>
      <c r="B32" s="481">
        <v>224688</v>
      </c>
      <c r="C32" s="482">
        <v>1</v>
      </c>
      <c r="D32" s="483"/>
    </row>
    <row r="33" spans="1:4">
      <c r="A33" s="480"/>
      <c r="B33" s="481"/>
      <c r="C33" s="482"/>
      <c r="D33" s="483"/>
    </row>
    <row r="34" spans="1:4">
      <c r="A34" s="484" t="s">
        <v>271</v>
      </c>
      <c r="B34" s="477">
        <v>24168</v>
      </c>
      <c r="C34" s="478">
        <v>0.11</v>
      </c>
      <c r="D34" s="479"/>
    </row>
    <row r="35" spans="1:4">
      <c r="A35" s="484" t="s">
        <v>272</v>
      </c>
      <c r="B35" s="477">
        <v>37558</v>
      </c>
      <c r="C35" s="478">
        <v>0.17</v>
      </c>
      <c r="D35" s="479"/>
    </row>
    <row r="36" spans="1:4">
      <c r="A36" s="489" t="s">
        <v>273</v>
      </c>
      <c r="B36" s="477">
        <v>107040</v>
      </c>
      <c r="C36" s="478">
        <v>0.48</v>
      </c>
      <c r="D36" s="479"/>
    </row>
    <row r="37" spans="1:4">
      <c r="A37" s="489" t="s">
        <v>274</v>
      </c>
      <c r="B37" s="481">
        <v>19147</v>
      </c>
      <c r="C37" s="482">
        <v>0.08</v>
      </c>
      <c r="D37" s="479"/>
    </row>
    <row r="38" spans="1:4">
      <c r="A38" s="484" t="s">
        <v>275</v>
      </c>
      <c r="B38" s="481">
        <v>36775</v>
      </c>
      <c r="C38" s="482">
        <v>0.16</v>
      </c>
      <c r="D38" s="479"/>
    </row>
    <row r="39" spans="1:4">
      <c r="A39" s="476"/>
      <c r="B39" s="481"/>
      <c r="C39" s="482"/>
      <c r="D39" s="479"/>
    </row>
    <row r="40" spans="1:4">
      <c r="A40" s="490" t="s">
        <v>276</v>
      </c>
      <c r="B40" s="481"/>
      <c r="C40" s="482"/>
      <c r="D40" s="483"/>
    </row>
    <row r="41" spans="1:4">
      <c r="A41" s="490" t="s">
        <v>277</v>
      </c>
      <c r="B41" s="481"/>
      <c r="C41" s="482"/>
      <c r="D41" s="483"/>
    </row>
    <row r="42" spans="1:4">
      <c r="A42" s="476" t="s">
        <v>267</v>
      </c>
      <c r="B42" s="477">
        <v>18492</v>
      </c>
      <c r="C42" s="478">
        <v>1</v>
      </c>
      <c r="D42" s="479"/>
    </row>
    <row r="43" spans="1:4">
      <c r="A43" s="490"/>
      <c r="B43" s="477"/>
      <c r="C43" s="478"/>
      <c r="D43" s="483"/>
    </row>
    <row r="44" spans="1:4">
      <c r="A44" s="480" t="s">
        <v>218</v>
      </c>
      <c r="B44" s="477">
        <v>435</v>
      </c>
      <c r="C44" s="478">
        <v>0.02</v>
      </c>
      <c r="D44" s="483"/>
    </row>
    <row r="45" spans="1:4">
      <c r="A45" s="484" t="s">
        <v>211</v>
      </c>
      <c r="B45" s="477">
        <v>7431</v>
      </c>
      <c r="C45" s="478">
        <v>0.4</v>
      </c>
      <c r="D45" s="479"/>
    </row>
    <row r="46" spans="1:4">
      <c r="A46" s="484" t="s">
        <v>215</v>
      </c>
      <c r="B46" s="477">
        <v>2502</v>
      </c>
      <c r="C46" s="478">
        <v>0.14000000000000001</v>
      </c>
      <c r="D46" s="479"/>
    </row>
    <row r="47" spans="1:4">
      <c r="A47" s="484" t="s">
        <v>217</v>
      </c>
      <c r="B47" s="477">
        <v>397</v>
      </c>
      <c r="C47" s="478">
        <v>0.02</v>
      </c>
      <c r="D47" s="479"/>
    </row>
    <row r="48" spans="1:4">
      <c r="A48" s="484" t="s">
        <v>216</v>
      </c>
      <c r="B48" s="477">
        <v>532</v>
      </c>
      <c r="C48" s="478">
        <v>0.03</v>
      </c>
      <c r="D48" s="479"/>
    </row>
    <row r="49" spans="1:4">
      <c r="A49" s="484" t="s">
        <v>278</v>
      </c>
      <c r="B49" s="477">
        <v>100</v>
      </c>
      <c r="C49" s="478">
        <v>0.01</v>
      </c>
      <c r="D49" s="479"/>
    </row>
    <row r="50" spans="1:4">
      <c r="A50" s="484" t="s">
        <v>214</v>
      </c>
      <c r="B50" s="477">
        <v>329</v>
      </c>
      <c r="C50" s="478">
        <v>0.02</v>
      </c>
      <c r="D50" s="479"/>
    </row>
    <row r="51" spans="1:4">
      <c r="A51" s="484" t="s">
        <v>220</v>
      </c>
      <c r="B51" s="477">
        <v>143</v>
      </c>
      <c r="C51" s="478">
        <v>8.0000000000000002E-3</v>
      </c>
      <c r="D51" s="479"/>
    </row>
    <row r="52" spans="1:4">
      <c r="A52" s="484" t="s">
        <v>213</v>
      </c>
      <c r="B52" s="481">
        <v>211</v>
      </c>
      <c r="C52" s="482">
        <v>0.01</v>
      </c>
      <c r="D52" s="479"/>
    </row>
    <row r="53" spans="1:4">
      <c r="A53" s="484" t="s">
        <v>221</v>
      </c>
      <c r="B53" s="481">
        <v>6412</v>
      </c>
      <c r="C53" s="482">
        <v>0.35</v>
      </c>
      <c r="D53" s="479"/>
    </row>
    <row r="54" spans="1:4">
      <c r="A54" s="476"/>
      <c r="B54" s="693" t="s">
        <v>396</v>
      </c>
      <c r="D54" s="479"/>
    </row>
    <row r="55" spans="1:4">
      <c r="A55" s="490" t="s">
        <v>279</v>
      </c>
      <c r="B55" s="218"/>
      <c r="C55"/>
      <c r="D55" s="483"/>
    </row>
    <row r="56" spans="1:4">
      <c r="A56" s="491" t="s">
        <v>280</v>
      </c>
      <c r="B56" s="218">
        <v>2141</v>
      </c>
      <c r="C56" s="691">
        <v>8.6999999999999994E-2</v>
      </c>
      <c r="D56" s="483"/>
    </row>
    <row r="57" spans="1:4" ht="13.5" thickBot="1">
      <c r="A57" s="492" t="s">
        <v>281</v>
      </c>
      <c r="B57" s="493"/>
      <c r="C57" s="494"/>
      <c r="D57" s="495"/>
    </row>
    <row r="58" spans="1:4">
      <c r="B58" s="692"/>
    </row>
    <row r="59" spans="1:4" customFormat="1">
      <c r="B59" s="218"/>
    </row>
    <row r="60" spans="1:4" customFormat="1">
      <c r="B60" s="218"/>
      <c r="C60" s="691"/>
    </row>
    <row r="61" spans="1:4" customFormat="1"/>
    <row r="62" spans="1:4" customFormat="1"/>
    <row r="63" spans="1:4" customFormat="1"/>
    <row r="64" spans="1:4" customFormat="1"/>
    <row r="65" customFormat="1"/>
  </sheetData>
  <pageMargins left="0.82" right="0.19685039370078741" top="0.70866141732283472" bottom="0.19685039370078741" header="0.511811024" footer="0.511811024"/>
  <pageSetup orientation="portrait" horizontalDpi="300" verticalDpi="4294967292" r:id="rId1"/>
  <headerFooter alignWithMargins="0">
    <oddHeader>&amp;R19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40"/>
  <sheetViews>
    <sheetView zoomScale="75" workbookViewId="0"/>
  </sheetViews>
  <sheetFormatPr baseColWidth="10" defaultColWidth="9.140625" defaultRowHeight="12.75"/>
  <cols>
    <col min="1" max="1" width="12.7109375" style="442" customWidth="1"/>
    <col min="2" max="2" width="14" style="442" customWidth="1"/>
    <col min="3" max="3" width="7.7109375" style="442" customWidth="1"/>
    <col min="4" max="4" width="11.85546875" style="442" bestFit="1" customWidth="1"/>
    <col min="5" max="5" width="7.7109375" style="442" customWidth="1"/>
    <col min="6" max="6" width="7.5703125" style="442" customWidth="1"/>
    <col min="7" max="8" width="8.28515625" style="442" customWidth="1"/>
    <col min="9" max="9" width="8" style="442" customWidth="1"/>
    <col min="10" max="10" width="8.5703125" style="442" customWidth="1"/>
    <col min="11" max="11" width="6.7109375" style="442" customWidth="1"/>
    <col min="12" max="12" width="7.28515625" style="442" customWidth="1"/>
    <col min="13" max="13" width="9.42578125" style="442" customWidth="1"/>
    <col min="14" max="14" width="10.85546875" style="442" bestFit="1" customWidth="1"/>
    <col min="15" max="15" width="9.140625" style="442" bestFit="1" customWidth="1"/>
    <col min="16" max="16" width="8.140625" style="442" customWidth="1"/>
    <col min="17" max="17" width="8" style="442" customWidth="1"/>
    <col min="18" max="18" width="9.28515625" style="442" customWidth="1"/>
    <col min="19" max="19" width="8.140625" style="442" customWidth="1"/>
    <col min="20" max="20" width="6.42578125" style="442" customWidth="1"/>
    <col min="21" max="21" width="5.28515625" style="442" customWidth="1"/>
    <col min="22" max="22" width="8.28515625" style="442" customWidth="1"/>
    <col min="23" max="23" width="11.42578125" style="442" customWidth="1"/>
    <col min="24" max="24" width="14.5703125" style="442" customWidth="1"/>
    <col min="25" max="25" width="14.7109375" style="442" customWidth="1"/>
    <col min="26" max="26" width="8.5703125" style="442" customWidth="1"/>
    <col min="27" max="27" width="8" style="442" customWidth="1"/>
    <col min="28" max="28" width="8.5703125" style="442" customWidth="1"/>
    <col min="29" max="29" width="8.42578125" style="442" customWidth="1"/>
    <col min="30" max="30" width="7.85546875" style="442" customWidth="1"/>
    <col min="31" max="31" width="7.42578125" style="442" customWidth="1"/>
    <col min="32" max="32" width="8.140625" style="442" customWidth="1"/>
    <col min="33" max="33" width="9" style="442" customWidth="1"/>
    <col min="34" max="34" width="5.42578125" style="442" customWidth="1"/>
    <col min="35" max="35" width="8.7109375" style="442" customWidth="1"/>
    <col min="36" max="36" width="10.140625" style="442" customWidth="1"/>
    <col min="37" max="38" width="6.85546875" style="442" customWidth="1"/>
    <col min="39" max="39" width="7.42578125" style="442" customWidth="1"/>
    <col min="40" max="40" width="6.85546875" style="442" customWidth="1"/>
    <col min="41" max="41" width="7.140625" style="442" customWidth="1"/>
    <col min="42" max="42" width="6.140625" style="442" customWidth="1"/>
    <col min="43" max="43" width="5.5703125" style="442" customWidth="1"/>
    <col min="44" max="44" width="5.85546875" style="442" customWidth="1"/>
    <col min="45" max="254" width="11.42578125" style="442" customWidth="1"/>
    <col min="255" max="16384" width="9.140625" style="442"/>
  </cols>
  <sheetData>
    <row r="1" spans="1:44" s="443" customFormat="1" ht="15.75">
      <c r="A1" s="437" t="s">
        <v>393</v>
      </c>
      <c r="B1" s="438"/>
      <c r="C1" s="439"/>
      <c r="D1" s="439"/>
      <c r="E1" s="439"/>
      <c r="F1" s="439"/>
      <c r="G1" s="439"/>
      <c r="H1" s="440"/>
      <c r="I1" s="440"/>
      <c r="J1" s="441" t="s">
        <v>171</v>
      </c>
      <c r="K1" s="440"/>
      <c r="L1" s="440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42"/>
      <c r="X1" s="442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  <c r="AJ1" s="442"/>
      <c r="AK1" s="442"/>
      <c r="AL1" s="442"/>
      <c r="AM1" s="442"/>
      <c r="AN1" s="442"/>
      <c r="AO1" s="442"/>
      <c r="AP1" s="442"/>
      <c r="AQ1" s="442"/>
      <c r="AR1" s="442"/>
    </row>
    <row r="2" spans="1:44" s="443" customFormat="1">
      <c r="A2" s="438"/>
      <c r="B2" s="438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42"/>
      <c r="X2" s="442"/>
      <c r="Y2" s="442"/>
      <c r="Z2" s="442"/>
      <c r="AA2" s="442"/>
      <c r="AB2" s="442"/>
      <c r="AC2" s="442"/>
      <c r="AD2" s="442"/>
      <c r="AE2" s="442"/>
      <c r="AF2" s="442"/>
      <c r="AG2" s="442"/>
      <c r="AH2" s="442"/>
      <c r="AI2" s="442"/>
      <c r="AJ2" s="442"/>
      <c r="AK2" s="442"/>
      <c r="AL2" s="442"/>
      <c r="AM2" s="442"/>
      <c r="AN2" s="442"/>
      <c r="AO2" s="442"/>
      <c r="AP2" s="442"/>
      <c r="AQ2" s="442"/>
      <c r="AR2" s="442"/>
    </row>
    <row r="3" spans="1:44" s="446" customFormat="1">
      <c r="A3" s="444"/>
      <c r="B3" s="444"/>
      <c r="C3" s="445" t="s">
        <v>172</v>
      </c>
      <c r="D3" s="445" t="s">
        <v>173</v>
      </c>
      <c r="E3" s="445" t="s">
        <v>174</v>
      </c>
      <c r="F3" s="445" t="s">
        <v>174</v>
      </c>
      <c r="G3" s="445" t="s">
        <v>175</v>
      </c>
      <c r="H3" s="445" t="s">
        <v>176</v>
      </c>
      <c r="I3" s="445" t="s">
        <v>174</v>
      </c>
      <c r="J3" s="445" t="s">
        <v>175</v>
      </c>
      <c r="K3" s="445" t="s">
        <v>177</v>
      </c>
      <c r="L3" s="445" t="s">
        <v>178</v>
      </c>
      <c r="M3" s="445" t="s">
        <v>180</v>
      </c>
      <c r="N3" s="445" t="s">
        <v>181</v>
      </c>
      <c r="O3" s="445" t="s">
        <v>240</v>
      </c>
      <c r="P3" s="445" t="s">
        <v>196</v>
      </c>
      <c r="Q3" s="445" t="s">
        <v>176</v>
      </c>
      <c r="R3" s="445" t="s">
        <v>178</v>
      </c>
      <c r="S3" s="445" t="s">
        <v>176</v>
      </c>
      <c r="T3" s="445" t="s">
        <v>241</v>
      </c>
      <c r="U3" s="445" t="s">
        <v>184</v>
      </c>
      <c r="V3" s="445" t="s">
        <v>185</v>
      </c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</row>
    <row r="4" spans="1:44" s="443" customFormat="1">
      <c r="A4" s="447" t="s">
        <v>186</v>
      </c>
      <c r="B4" s="447"/>
      <c r="C4" s="448" t="s">
        <v>187</v>
      </c>
      <c r="D4" s="448" t="s">
        <v>188</v>
      </c>
      <c r="E4" s="448" t="s">
        <v>189</v>
      </c>
      <c r="F4" s="448" t="s">
        <v>190</v>
      </c>
      <c r="G4" s="448" t="s">
        <v>242</v>
      </c>
      <c r="H4" s="448" t="s">
        <v>191</v>
      </c>
      <c r="I4" s="448" t="s">
        <v>192</v>
      </c>
      <c r="J4" s="448" t="s">
        <v>192</v>
      </c>
      <c r="K4" s="448" t="s">
        <v>242</v>
      </c>
      <c r="L4" s="448" t="s">
        <v>193</v>
      </c>
      <c r="M4" s="448" t="s">
        <v>195</v>
      </c>
      <c r="N4" s="448" t="s">
        <v>242</v>
      </c>
      <c r="O4" s="447" t="s">
        <v>242</v>
      </c>
      <c r="P4" s="448" t="s">
        <v>242</v>
      </c>
      <c r="Q4" s="448" t="s">
        <v>197</v>
      </c>
      <c r="R4" s="449" t="s">
        <v>243</v>
      </c>
      <c r="S4" s="448" t="s">
        <v>199</v>
      </c>
      <c r="T4" s="448" t="s">
        <v>242</v>
      </c>
      <c r="U4" s="448" t="s">
        <v>244</v>
      </c>
      <c r="V4" s="448" t="s">
        <v>201</v>
      </c>
      <c r="W4" s="442"/>
      <c r="X4" s="442"/>
      <c r="Y4" s="442"/>
      <c r="Z4" s="442"/>
      <c r="AA4" s="442"/>
      <c r="AB4" s="442"/>
      <c r="AC4" s="442"/>
      <c r="AD4" s="442"/>
      <c r="AE4" s="442"/>
      <c r="AF4" s="442"/>
      <c r="AG4" s="442"/>
      <c r="AH4" s="442"/>
      <c r="AI4" s="442"/>
      <c r="AJ4" s="442"/>
      <c r="AK4" s="442"/>
      <c r="AL4" s="442"/>
      <c r="AM4" s="442"/>
      <c r="AN4" s="442"/>
      <c r="AO4" s="442"/>
      <c r="AP4" s="442"/>
      <c r="AQ4" s="442"/>
      <c r="AR4" s="442"/>
    </row>
    <row r="5" spans="1:44" s="452" customFormat="1">
      <c r="A5" s="450"/>
      <c r="B5" s="450"/>
      <c r="C5" s="451" t="s">
        <v>245</v>
      </c>
      <c r="D5" s="451" t="s">
        <v>246</v>
      </c>
      <c r="E5" s="451" t="s">
        <v>245</v>
      </c>
      <c r="F5" s="451" t="s">
        <v>245</v>
      </c>
      <c r="G5" s="451" t="s">
        <v>247</v>
      </c>
      <c r="H5" s="451" t="s">
        <v>246</v>
      </c>
      <c r="I5" s="451" t="s">
        <v>245</v>
      </c>
      <c r="J5" s="451" t="s">
        <v>245</v>
      </c>
      <c r="K5" s="451" t="s">
        <v>247</v>
      </c>
      <c r="L5" s="451" t="s">
        <v>248</v>
      </c>
      <c r="M5" s="451" t="s">
        <v>249</v>
      </c>
      <c r="N5" s="451" t="s">
        <v>250</v>
      </c>
      <c r="O5" s="451" t="s">
        <v>251</v>
      </c>
      <c r="P5" s="451" t="s">
        <v>247</v>
      </c>
      <c r="Q5" s="451" t="s">
        <v>248</v>
      </c>
      <c r="R5" s="451" t="s">
        <v>248</v>
      </c>
      <c r="S5" s="451" t="s">
        <v>248</v>
      </c>
      <c r="T5" s="451" t="s">
        <v>251</v>
      </c>
      <c r="U5" s="451" t="s">
        <v>247</v>
      </c>
      <c r="V5" s="451" t="s">
        <v>246</v>
      </c>
      <c r="W5" s="442"/>
      <c r="X5" s="442"/>
      <c r="Y5" s="442"/>
      <c r="Z5" s="442"/>
      <c r="AA5" s="442"/>
      <c r="AB5" s="442"/>
      <c r="AC5" s="442"/>
      <c r="AD5" s="442"/>
      <c r="AE5" s="442"/>
      <c r="AF5" s="442"/>
      <c r="AG5" s="442"/>
      <c r="AH5" s="442"/>
      <c r="AI5" s="442"/>
      <c r="AJ5" s="442"/>
      <c r="AK5" s="442"/>
      <c r="AL5" s="442"/>
      <c r="AM5" s="442"/>
      <c r="AN5" s="442"/>
      <c r="AO5" s="442"/>
      <c r="AP5" s="442"/>
      <c r="AQ5" s="442"/>
      <c r="AR5" s="442"/>
    </row>
    <row r="6" spans="1:44">
      <c r="A6" s="453"/>
      <c r="B6" s="453"/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39"/>
      <c r="R6" s="439"/>
      <c r="S6" s="439"/>
      <c r="T6" s="439"/>
      <c r="U6" s="439"/>
      <c r="V6" s="439"/>
    </row>
    <row r="7" spans="1:44">
      <c r="A7" s="437" t="s">
        <v>203</v>
      </c>
      <c r="B7" s="453" t="s">
        <v>204</v>
      </c>
      <c r="C7" s="688">
        <v>2.254</v>
      </c>
      <c r="D7" s="688" t="s">
        <v>205</v>
      </c>
      <c r="E7" s="688">
        <v>1.1789000000000001</v>
      </c>
      <c r="F7" s="688">
        <v>1.7669999999999999</v>
      </c>
      <c r="G7" s="688" t="s">
        <v>205</v>
      </c>
      <c r="H7" s="688" t="s">
        <v>205</v>
      </c>
      <c r="I7" s="688" t="s">
        <v>205</v>
      </c>
      <c r="J7" s="688" t="s">
        <v>205</v>
      </c>
      <c r="K7" s="689" t="s">
        <v>205</v>
      </c>
      <c r="L7" s="688" t="s">
        <v>205</v>
      </c>
      <c r="M7" s="439">
        <v>90</v>
      </c>
      <c r="N7" s="688" t="s">
        <v>205</v>
      </c>
      <c r="O7" s="688" t="s">
        <v>205</v>
      </c>
      <c r="P7" s="688" t="s">
        <v>205</v>
      </c>
      <c r="Q7" s="688" t="s">
        <v>205</v>
      </c>
      <c r="R7" s="688" t="s">
        <v>205</v>
      </c>
      <c r="S7" s="439">
        <v>7</v>
      </c>
      <c r="T7" s="688" t="s">
        <v>205</v>
      </c>
      <c r="U7" s="688" t="s">
        <v>205</v>
      </c>
      <c r="V7" s="688" t="s">
        <v>205</v>
      </c>
    </row>
    <row r="8" spans="1:44">
      <c r="A8" s="453"/>
      <c r="B8" s="453" t="s">
        <v>206</v>
      </c>
      <c r="C8" s="439">
        <v>17</v>
      </c>
      <c r="D8" s="439" t="s">
        <v>205</v>
      </c>
      <c r="E8" s="688" t="s">
        <v>205</v>
      </c>
      <c r="F8" s="688" t="s">
        <v>205</v>
      </c>
      <c r="G8" s="688" t="s">
        <v>205</v>
      </c>
      <c r="H8" s="688" t="s">
        <v>205</v>
      </c>
      <c r="I8" s="688" t="s">
        <v>205</v>
      </c>
      <c r="J8" s="688" t="s">
        <v>205</v>
      </c>
      <c r="K8" s="688" t="s">
        <v>205</v>
      </c>
      <c r="L8" s="688" t="s">
        <v>205</v>
      </c>
      <c r="M8" s="439">
        <v>111</v>
      </c>
      <c r="N8" s="688" t="s">
        <v>205</v>
      </c>
      <c r="O8" s="688" t="s">
        <v>205</v>
      </c>
      <c r="P8" s="688" t="s">
        <v>205</v>
      </c>
      <c r="Q8" s="688" t="s">
        <v>205</v>
      </c>
      <c r="R8" s="688" t="s">
        <v>205</v>
      </c>
      <c r="S8" s="688" t="s">
        <v>205</v>
      </c>
      <c r="T8" s="688" t="s">
        <v>205</v>
      </c>
      <c r="U8" s="688" t="s">
        <v>205</v>
      </c>
      <c r="V8" s="688" t="s">
        <v>205</v>
      </c>
    </row>
    <row r="9" spans="1:44">
      <c r="A9" s="453"/>
      <c r="B9" s="453" t="s">
        <v>207</v>
      </c>
      <c r="C9" s="439">
        <v>492</v>
      </c>
      <c r="D9" s="439">
        <v>254</v>
      </c>
      <c r="E9" s="688" t="s">
        <v>205</v>
      </c>
      <c r="F9" s="688" t="s">
        <v>205</v>
      </c>
      <c r="G9" s="688" t="s">
        <v>205</v>
      </c>
      <c r="H9" s="688" t="s">
        <v>205</v>
      </c>
      <c r="I9" s="688" t="s">
        <v>205</v>
      </c>
      <c r="J9" s="688" t="s">
        <v>205</v>
      </c>
      <c r="K9" s="688" t="s">
        <v>205</v>
      </c>
      <c r="L9" s="688" t="s">
        <v>205</v>
      </c>
      <c r="M9" s="688" t="s">
        <v>205</v>
      </c>
      <c r="N9" s="688" t="s">
        <v>205</v>
      </c>
      <c r="O9" s="688" t="s">
        <v>205</v>
      </c>
      <c r="P9" s="688" t="s">
        <v>205</v>
      </c>
      <c r="Q9" s="688" t="s">
        <v>205</v>
      </c>
      <c r="R9" s="688" t="s">
        <v>205</v>
      </c>
      <c r="S9" s="688" t="s">
        <v>205</v>
      </c>
      <c r="T9" s="688" t="s">
        <v>205</v>
      </c>
      <c r="U9" s="688" t="s">
        <v>205</v>
      </c>
      <c r="V9" s="688" t="s">
        <v>205</v>
      </c>
    </row>
    <row r="10" spans="1:44">
      <c r="A10" s="453"/>
      <c r="B10" s="453" t="s">
        <v>208</v>
      </c>
      <c r="C10" s="688" t="s">
        <v>205</v>
      </c>
      <c r="D10" s="688" t="s">
        <v>205</v>
      </c>
      <c r="E10" s="688" t="s">
        <v>205</v>
      </c>
      <c r="F10" s="688" t="s">
        <v>205</v>
      </c>
      <c r="G10" s="688" t="s">
        <v>205</v>
      </c>
      <c r="H10" s="688" t="s">
        <v>205</v>
      </c>
      <c r="I10" s="439">
        <v>9</v>
      </c>
      <c r="J10" s="439">
        <v>537</v>
      </c>
      <c r="K10" s="688" t="s">
        <v>205</v>
      </c>
      <c r="L10" s="688" t="s">
        <v>205</v>
      </c>
      <c r="M10" s="688" t="s">
        <v>205</v>
      </c>
      <c r="N10" s="688" t="s">
        <v>205</v>
      </c>
      <c r="O10" s="688" t="s">
        <v>205</v>
      </c>
      <c r="P10" s="688" t="s">
        <v>205</v>
      </c>
      <c r="Q10" s="688" t="s">
        <v>205</v>
      </c>
      <c r="R10" s="688" t="s">
        <v>205</v>
      </c>
      <c r="S10" s="688" t="s">
        <v>205</v>
      </c>
      <c r="T10" s="688" t="s">
        <v>205</v>
      </c>
      <c r="U10" s="688" t="s">
        <v>205</v>
      </c>
      <c r="V10" s="688" t="s">
        <v>205</v>
      </c>
    </row>
    <row r="11" spans="1:44">
      <c r="A11" s="453"/>
      <c r="B11" s="453"/>
      <c r="C11" s="688"/>
      <c r="D11" s="688"/>
      <c r="E11" s="688"/>
      <c r="F11" s="688"/>
      <c r="G11" s="688"/>
      <c r="H11" s="688"/>
      <c r="I11" s="688"/>
      <c r="J11" s="688"/>
      <c r="K11" s="688"/>
      <c r="L11" s="688"/>
      <c r="M11" s="688"/>
      <c r="N11" s="688"/>
      <c r="O11" s="688"/>
      <c r="P11" s="688"/>
      <c r="Q11" s="688"/>
      <c r="R11" s="688"/>
      <c r="S11" s="688"/>
      <c r="T11" s="688"/>
      <c r="U11" s="688"/>
      <c r="V11" s="688"/>
    </row>
    <row r="12" spans="1:44">
      <c r="A12" s="453" t="s">
        <v>209</v>
      </c>
      <c r="B12" s="453"/>
      <c r="C12" s="690">
        <v>2.7829999999999999</v>
      </c>
      <c r="D12" s="454">
        <v>254</v>
      </c>
      <c r="E12" s="690">
        <v>1.179</v>
      </c>
      <c r="F12" s="690">
        <v>1.7669999999999999</v>
      </c>
      <c r="G12" s="454">
        <v>0</v>
      </c>
      <c r="H12" s="454">
        <v>0</v>
      </c>
      <c r="I12" s="454">
        <v>9</v>
      </c>
      <c r="J12" s="454">
        <v>537</v>
      </c>
      <c r="K12" s="454">
        <v>0</v>
      </c>
      <c r="L12" s="454">
        <v>0</v>
      </c>
      <c r="M12" s="454">
        <v>201</v>
      </c>
      <c r="N12" s="454">
        <v>0</v>
      </c>
      <c r="O12" s="454">
        <v>0</v>
      </c>
      <c r="P12" s="454">
        <v>0</v>
      </c>
      <c r="Q12" s="454">
        <v>0</v>
      </c>
      <c r="R12" s="454">
        <v>0</v>
      </c>
      <c r="S12" s="454">
        <v>7</v>
      </c>
      <c r="T12" s="454">
        <v>0</v>
      </c>
      <c r="U12" s="454">
        <v>0</v>
      </c>
      <c r="V12" s="454">
        <v>0</v>
      </c>
    </row>
    <row r="13" spans="1:44">
      <c r="A13" s="453"/>
      <c r="B13" s="453"/>
      <c r="C13" s="688"/>
      <c r="D13" s="688"/>
      <c r="E13" s="688"/>
      <c r="F13" s="688"/>
      <c r="G13" s="688"/>
      <c r="H13" s="688"/>
      <c r="I13" s="688"/>
      <c r="J13" s="688"/>
      <c r="K13" s="688"/>
      <c r="L13" s="688"/>
      <c r="M13" s="688"/>
      <c r="N13" s="688"/>
      <c r="O13" s="688"/>
      <c r="P13" s="688"/>
      <c r="Q13" s="688"/>
      <c r="R13" s="688"/>
      <c r="S13" s="688"/>
      <c r="T13" s="688"/>
      <c r="U13" s="688"/>
      <c r="V13" s="688"/>
    </row>
    <row r="14" spans="1:44">
      <c r="A14" s="437" t="s">
        <v>210</v>
      </c>
      <c r="B14" s="453" t="s">
        <v>211</v>
      </c>
      <c r="C14" s="439">
        <v>286</v>
      </c>
      <c r="D14" s="439">
        <v>287</v>
      </c>
      <c r="E14" s="688" t="s">
        <v>205</v>
      </c>
      <c r="F14" s="688" t="s">
        <v>205</v>
      </c>
      <c r="G14" s="439">
        <v>10</v>
      </c>
      <c r="H14" s="439">
        <v>1</v>
      </c>
      <c r="I14" s="688" t="s">
        <v>205</v>
      </c>
      <c r="J14" s="688" t="s">
        <v>205</v>
      </c>
      <c r="K14" s="688" t="s">
        <v>205</v>
      </c>
      <c r="L14" s="688" t="s">
        <v>205</v>
      </c>
      <c r="M14" s="688">
        <v>7.431</v>
      </c>
      <c r="N14" s="439">
        <v>26</v>
      </c>
      <c r="O14" s="439">
        <v>1</v>
      </c>
      <c r="P14" s="688" t="s">
        <v>205</v>
      </c>
      <c r="Q14" s="688" t="s">
        <v>205</v>
      </c>
      <c r="R14" s="688" t="s">
        <v>205</v>
      </c>
      <c r="S14" s="688" t="s">
        <v>205</v>
      </c>
      <c r="T14" s="688" t="s">
        <v>205</v>
      </c>
      <c r="U14" s="688" t="s">
        <v>205</v>
      </c>
      <c r="V14" s="439">
        <v>2</v>
      </c>
    </row>
    <row r="15" spans="1:44">
      <c r="A15" s="437" t="s">
        <v>212</v>
      </c>
      <c r="B15" s="453" t="s">
        <v>213</v>
      </c>
      <c r="C15" s="439">
        <v>23</v>
      </c>
      <c r="D15" s="439">
        <v>54</v>
      </c>
      <c r="E15" s="688" t="s">
        <v>205</v>
      </c>
      <c r="F15" s="688" t="s">
        <v>205</v>
      </c>
      <c r="G15" s="439">
        <v>4</v>
      </c>
      <c r="H15" s="439">
        <v>0</v>
      </c>
      <c r="I15" s="688" t="s">
        <v>205</v>
      </c>
      <c r="J15" s="688" t="s">
        <v>205</v>
      </c>
      <c r="K15" s="688" t="s">
        <v>205</v>
      </c>
      <c r="L15" s="688" t="s">
        <v>205</v>
      </c>
      <c r="M15" s="439">
        <v>211</v>
      </c>
      <c r="N15" s="439">
        <v>0</v>
      </c>
      <c r="O15" s="688" t="s">
        <v>205</v>
      </c>
      <c r="P15" s="688" t="s">
        <v>205</v>
      </c>
      <c r="Q15" s="688" t="s">
        <v>205</v>
      </c>
      <c r="R15" s="688" t="s">
        <v>205</v>
      </c>
      <c r="S15" s="688" t="s">
        <v>205</v>
      </c>
      <c r="T15" s="688" t="s">
        <v>205</v>
      </c>
      <c r="U15" s="688" t="s">
        <v>205</v>
      </c>
      <c r="V15" s="688" t="s">
        <v>205</v>
      </c>
    </row>
    <row r="16" spans="1:44">
      <c r="A16" s="453"/>
      <c r="B16" s="453" t="s">
        <v>214</v>
      </c>
      <c r="C16" s="439">
        <v>31</v>
      </c>
      <c r="D16" s="439">
        <v>4</v>
      </c>
      <c r="E16" s="688" t="s">
        <v>205</v>
      </c>
      <c r="F16" s="688" t="s">
        <v>205</v>
      </c>
      <c r="G16" s="439" t="s">
        <v>205</v>
      </c>
      <c r="H16" s="439" t="s">
        <v>205</v>
      </c>
      <c r="I16" s="688" t="s">
        <v>205</v>
      </c>
      <c r="J16" s="688" t="s">
        <v>205</v>
      </c>
      <c r="K16" s="688" t="s">
        <v>205</v>
      </c>
      <c r="L16" s="688" t="s">
        <v>205</v>
      </c>
      <c r="M16" s="439">
        <v>329</v>
      </c>
      <c r="N16" s="439">
        <v>81</v>
      </c>
      <c r="O16" s="688" t="s">
        <v>205</v>
      </c>
      <c r="P16" s="688" t="s">
        <v>205</v>
      </c>
      <c r="Q16" s="688" t="s">
        <v>205</v>
      </c>
      <c r="R16" s="688" t="s">
        <v>205</v>
      </c>
      <c r="S16" s="688" t="s">
        <v>205</v>
      </c>
      <c r="T16" s="688" t="s">
        <v>205</v>
      </c>
      <c r="U16" s="688" t="s">
        <v>205</v>
      </c>
      <c r="V16" s="688" t="s">
        <v>205</v>
      </c>
    </row>
    <row r="17" spans="1:22">
      <c r="A17" s="453"/>
      <c r="B17" s="453" t="s">
        <v>215</v>
      </c>
      <c r="C17" s="439">
        <v>3</v>
      </c>
      <c r="D17" s="439">
        <v>154</v>
      </c>
      <c r="E17" s="688" t="s">
        <v>205</v>
      </c>
      <c r="F17" s="688" t="s">
        <v>205</v>
      </c>
      <c r="G17" s="439">
        <v>0</v>
      </c>
      <c r="H17" s="439">
        <v>2</v>
      </c>
      <c r="I17" s="688" t="s">
        <v>205</v>
      </c>
      <c r="J17" s="688" t="s">
        <v>205</v>
      </c>
      <c r="K17" s="688" t="s">
        <v>205</v>
      </c>
      <c r="L17" s="688" t="s">
        <v>205</v>
      </c>
      <c r="M17" s="439">
        <v>2.5019999999999998</v>
      </c>
      <c r="N17" s="439">
        <v>2</v>
      </c>
      <c r="O17" s="688" t="s">
        <v>205</v>
      </c>
      <c r="P17" s="688" t="s">
        <v>205</v>
      </c>
      <c r="Q17" s="688" t="s">
        <v>205</v>
      </c>
      <c r="R17" s="688" t="s">
        <v>205</v>
      </c>
      <c r="S17" s="688" t="s">
        <v>205</v>
      </c>
      <c r="T17" s="688" t="s">
        <v>205</v>
      </c>
      <c r="U17" s="688" t="s">
        <v>205</v>
      </c>
      <c r="V17" s="688">
        <v>1.248</v>
      </c>
    </row>
    <row r="18" spans="1:22">
      <c r="A18" s="453"/>
      <c r="B18" s="453" t="s">
        <v>216</v>
      </c>
      <c r="C18" s="439">
        <v>2</v>
      </c>
      <c r="D18" s="439">
        <v>36</v>
      </c>
      <c r="E18" s="688" t="s">
        <v>205</v>
      </c>
      <c r="F18" s="688" t="s">
        <v>205</v>
      </c>
      <c r="G18" s="688" t="s">
        <v>205</v>
      </c>
      <c r="H18" s="688" t="s">
        <v>205</v>
      </c>
      <c r="I18" s="688" t="s">
        <v>205</v>
      </c>
      <c r="J18" s="688" t="s">
        <v>205</v>
      </c>
      <c r="K18" s="688" t="s">
        <v>205</v>
      </c>
      <c r="L18" s="688" t="s">
        <v>205</v>
      </c>
      <c r="M18" s="439">
        <v>532</v>
      </c>
      <c r="N18" s="439">
        <v>0</v>
      </c>
      <c r="O18" s="439">
        <v>260</v>
      </c>
      <c r="P18" s="439">
        <v>20</v>
      </c>
      <c r="Q18" s="439">
        <v>247</v>
      </c>
      <c r="R18" s="439">
        <v>885</v>
      </c>
      <c r="S18" s="688" t="s">
        <v>205</v>
      </c>
      <c r="T18" s="688" t="s">
        <v>205</v>
      </c>
      <c r="U18" s="688" t="s">
        <v>205</v>
      </c>
      <c r="V18" s="688" t="s">
        <v>205</v>
      </c>
    </row>
    <row r="19" spans="1:22">
      <c r="A19" s="453"/>
      <c r="B19" s="453" t="s">
        <v>217</v>
      </c>
      <c r="C19" s="439">
        <v>0</v>
      </c>
      <c r="D19" s="439">
        <v>4</v>
      </c>
      <c r="E19" s="688" t="s">
        <v>205</v>
      </c>
      <c r="F19" s="688" t="s">
        <v>205</v>
      </c>
      <c r="G19" s="688" t="s">
        <v>205</v>
      </c>
      <c r="H19" s="688" t="s">
        <v>205</v>
      </c>
      <c r="I19" s="688" t="s">
        <v>205</v>
      </c>
      <c r="J19" s="688" t="s">
        <v>205</v>
      </c>
      <c r="K19" s="688" t="s">
        <v>205</v>
      </c>
      <c r="L19" s="688" t="s">
        <v>205</v>
      </c>
      <c r="M19" s="439">
        <v>397</v>
      </c>
      <c r="N19" s="439" t="s">
        <v>205</v>
      </c>
      <c r="O19" s="439" t="s">
        <v>205</v>
      </c>
      <c r="P19" s="688" t="s">
        <v>205</v>
      </c>
      <c r="Q19" s="688" t="s">
        <v>205</v>
      </c>
      <c r="R19" s="688" t="s">
        <v>205</v>
      </c>
      <c r="S19" s="688" t="s">
        <v>205</v>
      </c>
      <c r="T19" s="688" t="s">
        <v>205</v>
      </c>
      <c r="U19" s="688" t="s">
        <v>205</v>
      </c>
      <c r="V19" s="688" t="s">
        <v>205</v>
      </c>
    </row>
    <row r="20" spans="1:22">
      <c r="A20" s="453"/>
      <c r="B20" s="453" t="s">
        <v>218</v>
      </c>
      <c r="C20" s="439">
        <v>5</v>
      </c>
      <c r="D20" s="439">
        <v>15</v>
      </c>
      <c r="E20" s="688" t="s">
        <v>205</v>
      </c>
      <c r="F20" s="688" t="s">
        <v>205</v>
      </c>
      <c r="G20" s="688" t="s">
        <v>205</v>
      </c>
      <c r="H20" s="688" t="s">
        <v>205</v>
      </c>
      <c r="I20" s="688" t="s">
        <v>205</v>
      </c>
      <c r="J20" s="688" t="s">
        <v>205</v>
      </c>
      <c r="K20" s="688" t="s">
        <v>205</v>
      </c>
      <c r="L20" s="688" t="s">
        <v>205</v>
      </c>
      <c r="M20" s="439">
        <v>435</v>
      </c>
      <c r="N20" s="439">
        <v>187</v>
      </c>
      <c r="O20" s="439">
        <v>92</v>
      </c>
      <c r="P20" s="688" t="s">
        <v>205</v>
      </c>
      <c r="Q20" s="688" t="s">
        <v>205</v>
      </c>
      <c r="R20" s="688" t="s">
        <v>205</v>
      </c>
      <c r="S20" s="688" t="s">
        <v>205</v>
      </c>
      <c r="T20" s="688" t="s">
        <v>205</v>
      </c>
      <c r="U20" s="688" t="s">
        <v>205</v>
      </c>
      <c r="V20" s="688" t="s">
        <v>205</v>
      </c>
    </row>
    <row r="21" spans="1:22">
      <c r="A21" s="453"/>
      <c r="B21" s="453" t="s">
        <v>219</v>
      </c>
      <c r="C21" s="439">
        <v>0</v>
      </c>
      <c r="D21" s="439">
        <v>11</v>
      </c>
      <c r="E21" s="688" t="s">
        <v>205</v>
      </c>
      <c r="F21" s="688" t="s">
        <v>205</v>
      </c>
      <c r="G21" s="688" t="s">
        <v>205</v>
      </c>
      <c r="H21" s="688" t="s">
        <v>205</v>
      </c>
      <c r="I21" s="688" t="s">
        <v>205</v>
      </c>
      <c r="J21" s="688" t="s">
        <v>205</v>
      </c>
      <c r="K21" s="688" t="s">
        <v>205</v>
      </c>
      <c r="L21" s="688" t="s">
        <v>205</v>
      </c>
      <c r="M21" s="439">
        <v>100</v>
      </c>
      <c r="N21" s="439">
        <v>155</v>
      </c>
      <c r="O21" s="439">
        <v>9</v>
      </c>
      <c r="P21" s="688" t="s">
        <v>205</v>
      </c>
      <c r="Q21" s="688" t="s">
        <v>205</v>
      </c>
      <c r="R21" s="688" t="s">
        <v>205</v>
      </c>
      <c r="S21" s="688" t="s">
        <v>205</v>
      </c>
      <c r="T21" s="688" t="s">
        <v>205</v>
      </c>
      <c r="U21" s="688" t="s">
        <v>205</v>
      </c>
      <c r="V21" s="439">
        <v>0</v>
      </c>
    </row>
    <row r="22" spans="1:22">
      <c r="A22" s="453"/>
      <c r="B22" s="453" t="s">
        <v>220</v>
      </c>
      <c r="C22" s="439">
        <v>23</v>
      </c>
      <c r="D22" s="439">
        <v>136</v>
      </c>
      <c r="E22" s="688" t="s">
        <v>205</v>
      </c>
      <c r="F22" s="688" t="s">
        <v>205</v>
      </c>
      <c r="G22" s="688" t="s">
        <v>205</v>
      </c>
      <c r="H22" s="439">
        <v>1</v>
      </c>
      <c r="I22" s="688" t="s">
        <v>205</v>
      </c>
      <c r="J22" s="688" t="s">
        <v>205</v>
      </c>
      <c r="K22" s="688" t="s">
        <v>205</v>
      </c>
      <c r="L22" s="688" t="s">
        <v>205</v>
      </c>
      <c r="M22" s="439">
        <v>143</v>
      </c>
      <c r="N22" s="439">
        <v>116</v>
      </c>
      <c r="O22" s="439">
        <v>0</v>
      </c>
      <c r="P22" s="688" t="s">
        <v>205</v>
      </c>
      <c r="Q22" s="688" t="s">
        <v>205</v>
      </c>
      <c r="R22" s="688" t="s">
        <v>205</v>
      </c>
      <c r="S22" s="688" t="s">
        <v>205</v>
      </c>
      <c r="T22" s="688" t="s">
        <v>205</v>
      </c>
      <c r="U22" s="688" t="s">
        <v>205</v>
      </c>
      <c r="V22" s="688" t="s">
        <v>205</v>
      </c>
    </row>
    <row r="23" spans="1:22">
      <c r="A23" s="453"/>
      <c r="B23" s="453" t="s">
        <v>221</v>
      </c>
      <c r="C23" s="688"/>
      <c r="D23" s="688"/>
      <c r="E23" s="688"/>
      <c r="F23" s="688"/>
      <c r="G23" s="688"/>
      <c r="H23" s="688"/>
      <c r="I23" s="688"/>
      <c r="J23" s="688"/>
      <c r="K23" s="688"/>
      <c r="L23" s="688"/>
      <c r="M23" s="688"/>
      <c r="N23" s="688"/>
      <c r="O23" s="688"/>
      <c r="P23" s="688"/>
      <c r="Q23" s="688"/>
      <c r="R23" s="688"/>
      <c r="S23" s="688"/>
      <c r="T23" s="688"/>
      <c r="U23" s="688"/>
      <c r="V23" s="688"/>
    </row>
    <row r="24" spans="1:22">
      <c r="A24" s="453"/>
      <c r="B24" s="453" t="s">
        <v>222</v>
      </c>
      <c r="C24" s="439">
        <v>839</v>
      </c>
      <c r="D24" s="439">
        <v>413</v>
      </c>
      <c r="E24" s="439"/>
      <c r="F24" s="439"/>
      <c r="G24" s="439">
        <v>169</v>
      </c>
      <c r="H24" s="439">
        <v>101</v>
      </c>
      <c r="I24" s="439"/>
      <c r="J24" s="439"/>
      <c r="K24" s="439">
        <v>6</v>
      </c>
      <c r="L24" s="439">
        <v>2</v>
      </c>
      <c r="M24" s="688">
        <v>6.4119999999999999</v>
      </c>
      <c r="N24" s="439">
        <v>186</v>
      </c>
      <c r="O24" s="439">
        <v>10</v>
      </c>
      <c r="P24" s="439"/>
      <c r="Q24" s="439">
        <v>38</v>
      </c>
      <c r="R24" s="688"/>
      <c r="S24" s="439">
        <v>13</v>
      </c>
      <c r="T24" s="439">
        <v>47</v>
      </c>
      <c r="U24" s="439" t="s">
        <v>205</v>
      </c>
      <c r="V24" s="439">
        <v>967</v>
      </c>
    </row>
    <row r="25" spans="1:22">
      <c r="A25" s="453"/>
      <c r="B25" s="453"/>
      <c r="C25" s="688"/>
      <c r="D25" s="688"/>
      <c r="E25" s="688"/>
      <c r="F25" s="688"/>
      <c r="G25" s="688"/>
      <c r="H25" s="688"/>
      <c r="I25" s="688"/>
      <c r="J25" s="688"/>
      <c r="K25" s="688"/>
      <c r="L25" s="688"/>
      <c r="M25" s="688"/>
      <c r="N25" s="688"/>
      <c r="O25" s="688"/>
      <c r="P25" s="688"/>
      <c r="Q25" s="688"/>
      <c r="R25" s="688"/>
      <c r="S25" s="688"/>
      <c r="T25" s="688"/>
      <c r="U25" s="688"/>
      <c r="V25" s="688"/>
    </row>
    <row r="26" spans="1:22">
      <c r="A26" s="453" t="s">
        <v>223</v>
      </c>
      <c r="B26" s="453"/>
      <c r="C26" s="690">
        <v>1.212</v>
      </c>
      <c r="D26" s="690">
        <v>1.1140000000000001</v>
      </c>
      <c r="E26" s="454">
        <v>0</v>
      </c>
      <c r="F26" s="454">
        <v>0</v>
      </c>
      <c r="G26" s="454">
        <v>183</v>
      </c>
      <c r="H26" s="454">
        <v>105</v>
      </c>
      <c r="I26" s="454">
        <v>0</v>
      </c>
      <c r="J26" s="454">
        <v>0</v>
      </c>
      <c r="K26" s="454">
        <v>6</v>
      </c>
      <c r="L26" s="454">
        <v>2</v>
      </c>
      <c r="M26" s="690">
        <v>18.492000000000001</v>
      </c>
      <c r="N26" s="454">
        <v>753</v>
      </c>
      <c r="O26" s="454">
        <v>372</v>
      </c>
      <c r="P26" s="454">
        <v>29</v>
      </c>
      <c r="Q26" s="454">
        <v>285</v>
      </c>
      <c r="R26" s="454">
        <v>885</v>
      </c>
      <c r="S26" s="454">
        <v>13</v>
      </c>
      <c r="T26" s="454">
        <v>47</v>
      </c>
      <c r="U26" s="454">
        <v>0</v>
      </c>
      <c r="V26" s="690">
        <v>2.2170000000000001</v>
      </c>
    </row>
    <row r="27" spans="1:22">
      <c r="A27" s="453"/>
      <c r="B27" s="453"/>
      <c r="C27" s="688"/>
      <c r="D27" s="688"/>
      <c r="E27" s="688"/>
      <c r="F27" s="688"/>
      <c r="G27" s="688"/>
      <c r="H27" s="688"/>
      <c r="I27" s="688"/>
      <c r="J27" s="688"/>
      <c r="K27" s="688"/>
      <c r="L27" s="688"/>
      <c r="M27" s="688"/>
      <c r="N27" s="688"/>
      <c r="O27" s="688"/>
      <c r="P27" s="688"/>
      <c r="Q27" s="688"/>
      <c r="R27" s="688"/>
      <c r="S27" s="688"/>
      <c r="T27" s="688"/>
      <c r="U27" s="688"/>
      <c r="V27" s="688"/>
    </row>
    <row r="28" spans="1:22">
      <c r="A28" s="437" t="s">
        <v>224</v>
      </c>
      <c r="B28" s="453" t="s">
        <v>225</v>
      </c>
      <c r="C28" s="688" t="s">
        <v>205</v>
      </c>
      <c r="D28" s="688" t="s">
        <v>205</v>
      </c>
      <c r="E28" s="688" t="s">
        <v>205</v>
      </c>
      <c r="F28" s="688" t="s">
        <v>205</v>
      </c>
      <c r="G28" s="688" t="s">
        <v>205</v>
      </c>
      <c r="H28" s="688" t="s">
        <v>205</v>
      </c>
      <c r="I28" s="688" t="s">
        <v>205</v>
      </c>
      <c r="J28" s="688" t="s">
        <v>205</v>
      </c>
      <c r="K28" s="688" t="s">
        <v>205</v>
      </c>
      <c r="L28" s="688" t="s">
        <v>205</v>
      </c>
      <c r="M28" s="688" t="s">
        <v>205</v>
      </c>
      <c r="N28" s="688" t="s">
        <v>205</v>
      </c>
      <c r="O28" s="688" t="s">
        <v>205</v>
      </c>
      <c r="P28" s="688" t="s">
        <v>205</v>
      </c>
      <c r="Q28" s="688" t="s">
        <v>205</v>
      </c>
      <c r="R28" s="688" t="s">
        <v>205</v>
      </c>
      <c r="S28" s="688" t="s">
        <v>205</v>
      </c>
      <c r="T28" s="688" t="s">
        <v>205</v>
      </c>
      <c r="U28" s="688" t="s">
        <v>205</v>
      </c>
      <c r="V28" s="688" t="s">
        <v>205</v>
      </c>
    </row>
    <row r="29" spans="1:22">
      <c r="A29" s="437" t="s">
        <v>226</v>
      </c>
      <c r="B29" s="453" t="s">
        <v>394</v>
      </c>
      <c r="C29" s="439">
        <v>93</v>
      </c>
      <c r="D29" s="439">
        <v>24</v>
      </c>
      <c r="E29" s="439"/>
      <c r="F29" s="439"/>
      <c r="G29" s="439">
        <v>212</v>
      </c>
      <c r="H29" s="439">
        <v>789</v>
      </c>
      <c r="I29" s="439"/>
      <c r="J29" s="439" t="s">
        <v>205</v>
      </c>
      <c r="K29" s="439"/>
      <c r="L29" s="439"/>
      <c r="M29" s="439">
        <v>8184</v>
      </c>
      <c r="N29" s="439">
        <v>12</v>
      </c>
      <c r="O29" s="439" t="s">
        <v>205</v>
      </c>
      <c r="P29" s="439"/>
      <c r="Q29" s="439">
        <v>179</v>
      </c>
      <c r="R29" s="439"/>
      <c r="S29" s="439">
        <v>215</v>
      </c>
      <c r="T29" s="688"/>
      <c r="U29" s="688"/>
      <c r="V29" s="688">
        <v>7.3789999999999996</v>
      </c>
    </row>
    <row r="30" spans="1:22">
      <c r="A30" s="437"/>
      <c r="B30" s="453" t="s">
        <v>395</v>
      </c>
      <c r="C30" s="688"/>
      <c r="D30" s="688"/>
      <c r="E30" s="688"/>
      <c r="F30" s="688"/>
      <c r="G30" s="688"/>
      <c r="H30" s="688"/>
      <c r="I30" s="688"/>
      <c r="J30" s="688"/>
      <c r="K30" s="688"/>
      <c r="L30" s="688"/>
      <c r="M30" s="688"/>
      <c r="N30" s="688"/>
      <c r="O30" s="688"/>
      <c r="P30" s="688"/>
      <c r="Q30" s="688"/>
      <c r="R30" s="688"/>
      <c r="S30" s="688"/>
      <c r="T30" s="688"/>
      <c r="U30" s="688"/>
      <c r="V30" s="688"/>
    </row>
    <row r="31" spans="1:22">
      <c r="A31" s="437"/>
      <c r="B31" s="453"/>
      <c r="C31" s="688"/>
      <c r="D31" s="688"/>
      <c r="E31" s="688"/>
      <c r="F31" s="688"/>
      <c r="G31" s="688"/>
      <c r="H31" s="688"/>
      <c r="I31" s="688"/>
      <c r="J31" s="688"/>
      <c r="K31" s="688"/>
      <c r="L31" s="688"/>
      <c r="M31" s="688"/>
      <c r="N31" s="688"/>
      <c r="O31" s="688"/>
      <c r="P31" s="688"/>
      <c r="Q31" s="688"/>
      <c r="R31" s="688"/>
      <c r="S31" s="688"/>
      <c r="T31" s="688"/>
      <c r="U31" s="688"/>
      <c r="V31" s="688"/>
    </row>
    <row r="32" spans="1:22">
      <c r="A32" s="437"/>
      <c r="B32" s="453"/>
      <c r="C32" s="688"/>
      <c r="D32" s="688"/>
      <c r="E32" s="688"/>
      <c r="F32" s="688"/>
      <c r="G32" s="688"/>
      <c r="H32" s="688"/>
      <c r="I32" s="688"/>
      <c r="J32" s="688"/>
      <c r="K32" s="688"/>
      <c r="L32" s="688"/>
      <c r="M32" s="688"/>
      <c r="N32" s="688"/>
      <c r="O32" s="688"/>
      <c r="P32" s="688"/>
      <c r="Q32" s="688"/>
      <c r="R32" s="688"/>
      <c r="S32" s="688"/>
      <c r="T32" s="688"/>
      <c r="U32" s="688"/>
      <c r="V32" s="688"/>
    </row>
    <row r="33" spans="1:22">
      <c r="A33" s="453" t="s">
        <v>227</v>
      </c>
      <c r="B33" s="453"/>
      <c r="C33" s="454">
        <v>93</v>
      </c>
      <c r="D33" s="454">
        <v>24</v>
      </c>
      <c r="E33" s="454">
        <v>0</v>
      </c>
      <c r="F33" s="454">
        <v>0</v>
      </c>
      <c r="G33" s="454">
        <v>212</v>
      </c>
      <c r="H33" s="454">
        <v>789</v>
      </c>
      <c r="I33" s="454">
        <v>0</v>
      </c>
      <c r="J33" s="454">
        <v>0</v>
      </c>
      <c r="K33" s="454">
        <v>0</v>
      </c>
      <c r="L33" s="454">
        <v>0</v>
      </c>
      <c r="M33" s="690">
        <v>8.1839999999999993</v>
      </c>
      <c r="N33" s="454">
        <v>12</v>
      </c>
      <c r="O33" s="454">
        <v>0</v>
      </c>
      <c r="P33" s="454">
        <v>0</v>
      </c>
      <c r="Q33" s="454">
        <v>179</v>
      </c>
      <c r="R33" s="454">
        <v>0</v>
      </c>
      <c r="S33" s="454">
        <v>215</v>
      </c>
      <c r="T33" s="454">
        <v>0</v>
      </c>
      <c r="U33" s="454">
        <v>0</v>
      </c>
      <c r="V33" s="690">
        <v>7.3789999999999996</v>
      </c>
    </row>
    <row r="34" spans="1:22">
      <c r="A34" s="453"/>
      <c r="B34" s="453"/>
      <c r="C34" s="688"/>
      <c r="D34" s="688"/>
      <c r="E34" s="688"/>
      <c r="F34" s="688"/>
      <c r="G34" s="688"/>
      <c r="H34" s="688"/>
      <c r="I34" s="688"/>
      <c r="J34" s="688"/>
      <c r="K34" s="688"/>
      <c r="L34" s="688"/>
      <c r="M34" s="688"/>
      <c r="N34" s="688"/>
      <c r="O34" s="688"/>
      <c r="P34" s="688"/>
      <c r="Q34" s="688"/>
      <c r="R34" s="688"/>
      <c r="S34" s="688"/>
      <c r="T34" s="688"/>
      <c r="U34" s="688"/>
      <c r="V34" s="688"/>
    </row>
    <row r="35" spans="1:22">
      <c r="A35" s="437" t="s">
        <v>228</v>
      </c>
      <c r="B35" s="453"/>
      <c r="C35" s="690">
        <v>4.0679999999999996</v>
      </c>
      <c r="D35" s="690">
        <v>1.3919999999999999</v>
      </c>
      <c r="E35" s="690">
        <v>1.179</v>
      </c>
      <c r="F35" s="690">
        <v>1.7869999999999999</v>
      </c>
      <c r="G35" s="454">
        <v>395</v>
      </c>
      <c r="H35" s="454">
        <v>894</v>
      </c>
      <c r="I35" s="454">
        <v>9</v>
      </c>
      <c r="J35" s="454">
        <v>637</v>
      </c>
      <c r="K35" s="454">
        <v>6</v>
      </c>
      <c r="L35" s="454">
        <v>2</v>
      </c>
      <c r="M35" s="690">
        <v>28.876999999999999</v>
      </c>
      <c r="N35" s="454">
        <v>785</v>
      </c>
      <c r="O35" s="454">
        <v>372</v>
      </c>
      <c r="P35" s="454">
        <v>20</v>
      </c>
      <c r="Q35" s="454">
        <v>464</v>
      </c>
      <c r="R35" s="454">
        <v>885</v>
      </c>
      <c r="S35" s="454">
        <v>235</v>
      </c>
      <c r="T35" s="454">
        <v>47</v>
      </c>
      <c r="U35" s="454">
        <v>0</v>
      </c>
      <c r="V35" s="690">
        <v>9.5960000000000001</v>
      </c>
    </row>
    <row r="36" spans="1:22">
      <c r="A36" s="438"/>
      <c r="B36" s="453"/>
      <c r="C36" s="688"/>
      <c r="D36" s="688"/>
      <c r="E36" s="688"/>
      <c r="F36" s="688"/>
      <c r="G36" s="688"/>
      <c r="H36" s="688"/>
      <c r="I36" s="688"/>
      <c r="J36" s="688"/>
      <c r="K36" s="688"/>
      <c r="L36" s="688"/>
      <c r="M36" s="688"/>
      <c r="N36" s="688"/>
      <c r="O36" s="688"/>
      <c r="P36" s="688"/>
      <c r="Q36" s="688"/>
      <c r="R36" s="688"/>
      <c r="S36" s="688"/>
      <c r="T36" s="688"/>
      <c r="U36" s="688"/>
      <c r="V36" s="688"/>
    </row>
    <row r="37" spans="1:22">
      <c r="A37" s="437" t="s">
        <v>229</v>
      </c>
      <c r="B37" s="453" t="s">
        <v>230</v>
      </c>
      <c r="C37" s="439">
        <v>26</v>
      </c>
      <c r="D37" s="439">
        <v>204</v>
      </c>
      <c r="E37" s="439" t="s">
        <v>205</v>
      </c>
      <c r="F37" s="439" t="s">
        <v>205</v>
      </c>
      <c r="G37" s="439" t="s">
        <v>205</v>
      </c>
      <c r="H37" s="439">
        <v>0</v>
      </c>
      <c r="I37" s="688" t="s">
        <v>205</v>
      </c>
      <c r="J37" s="688" t="s">
        <v>205</v>
      </c>
      <c r="K37" s="688" t="s">
        <v>205</v>
      </c>
      <c r="L37" s="688" t="s">
        <v>205</v>
      </c>
      <c r="M37" s="439">
        <v>49</v>
      </c>
      <c r="N37" s="439">
        <v>11</v>
      </c>
      <c r="O37" s="688" t="s">
        <v>205</v>
      </c>
      <c r="P37" s="688" t="s">
        <v>205</v>
      </c>
      <c r="Q37" s="688" t="s">
        <v>205</v>
      </c>
      <c r="R37" s="688" t="s">
        <v>205</v>
      </c>
      <c r="S37" s="439">
        <v>24</v>
      </c>
      <c r="T37" s="688" t="s">
        <v>205</v>
      </c>
      <c r="U37" s="688" t="s">
        <v>205</v>
      </c>
      <c r="V37" s="439">
        <v>828</v>
      </c>
    </row>
    <row r="38" spans="1:22">
      <c r="A38" s="437" t="s">
        <v>231</v>
      </c>
      <c r="B38" s="453" t="s">
        <v>252</v>
      </c>
      <c r="C38" s="439">
        <v>67</v>
      </c>
      <c r="D38" s="439">
        <v>343</v>
      </c>
      <c r="E38" s="688" t="s">
        <v>205</v>
      </c>
      <c r="F38" s="688" t="s">
        <v>205</v>
      </c>
      <c r="G38" s="688" t="s">
        <v>205</v>
      </c>
      <c r="H38" s="439">
        <v>0</v>
      </c>
      <c r="I38" s="688" t="s">
        <v>205</v>
      </c>
      <c r="J38" s="688" t="s">
        <v>205</v>
      </c>
      <c r="K38" s="688" t="s">
        <v>205</v>
      </c>
      <c r="L38" s="688" t="s">
        <v>205</v>
      </c>
      <c r="M38" s="439">
        <v>811</v>
      </c>
      <c r="N38" s="688">
        <v>3.1989999999999998</v>
      </c>
      <c r="O38" s="439">
        <v>48</v>
      </c>
      <c r="P38" s="439" t="s">
        <v>205</v>
      </c>
      <c r="Q38" s="439">
        <v>0</v>
      </c>
      <c r="R38" s="439" t="s">
        <v>205</v>
      </c>
      <c r="S38" s="439">
        <v>66</v>
      </c>
      <c r="T38" s="439" t="s">
        <v>205</v>
      </c>
      <c r="U38" s="439" t="s">
        <v>205</v>
      </c>
      <c r="V38" s="439">
        <v>83</v>
      </c>
    </row>
    <row r="39" spans="1:22">
      <c r="A39" s="453"/>
      <c r="B39" s="453" t="s">
        <v>253</v>
      </c>
      <c r="C39" s="688" t="s">
        <v>205</v>
      </c>
      <c r="D39" s="688" t="s">
        <v>205</v>
      </c>
      <c r="E39" s="688" t="s">
        <v>205</v>
      </c>
      <c r="F39" s="688" t="s">
        <v>205</v>
      </c>
      <c r="G39" s="688" t="s">
        <v>205</v>
      </c>
      <c r="H39" s="439">
        <v>2</v>
      </c>
      <c r="I39" s="439" t="s">
        <v>205</v>
      </c>
      <c r="J39" s="439" t="s">
        <v>205</v>
      </c>
      <c r="K39" s="439">
        <v>83</v>
      </c>
      <c r="L39" s="439" t="s">
        <v>205</v>
      </c>
      <c r="M39" s="439">
        <v>17</v>
      </c>
      <c r="N39" s="439">
        <v>10</v>
      </c>
      <c r="O39" s="439">
        <v>218</v>
      </c>
      <c r="P39" s="688" t="s">
        <v>205</v>
      </c>
      <c r="Q39" s="439">
        <v>7</v>
      </c>
      <c r="R39" s="439">
        <v>28</v>
      </c>
      <c r="S39" s="688" t="s">
        <v>205</v>
      </c>
      <c r="T39" s="688" t="s">
        <v>205</v>
      </c>
      <c r="U39" s="439">
        <v>77</v>
      </c>
      <c r="V39" s="688" t="s">
        <v>205</v>
      </c>
    </row>
    <row r="40" spans="1:22">
      <c r="A40" s="453"/>
      <c r="B40" s="453" t="s">
        <v>254</v>
      </c>
      <c r="C40" s="688" t="s">
        <v>205</v>
      </c>
      <c r="D40" s="688" t="s">
        <v>205</v>
      </c>
      <c r="E40" s="688" t="s">
        <v>205</v>
      </c>
      <c r="F40" s="688" t="s">
        <v>205</v>
      </c>
      <c r="G40" s="688" t="s">
        <v>205</v>
      </c>
      <c r="H40" s="439" t="s">
        <v>205</v>
      </c>
      <c r="I40" s="439" t="s">
        <v>205</v>
      </c>
      <c r="J40" s="439" t="s">
        <v>205</v>
      </c>
      <c r="K40" s="439" t="s">
        <v>205</v>
      </c>
      <c r="L40" s="439" t="s">
        <v>205</v>
      </c>
      <c r="M40" s="439">
        <v>0</v>
      </c>
      <c r="N40" s="439">
        <v>714</v>
      </c>
      <c r="O40" s="439">
        <v>0</v>
      </c>
      <c r="P40" s="688" t="s">
        <v>205</v>
      </c>
      <c r="Q40" s="439">
        <v>15</v>
      </c>
      <c r="R40" s="439">
        <v>400</v>
      </c>
      <c r="S40" s="688" t="s">
        <v>205</v>
      </c>
      <c r="T40" s="688" t="s">
        <v>205</v>
      </c>
      <c r="U40" s="688" t="s">
        <v>205</v>
      </c>
      <c r="V40" s="688" t="s">
        <v>205</v>
      </c>
    </row>
    <row r="41" spans="1:22">
      <c r="A41" s="453"/>
      <c r="B41" s="453" t="s">
        <v>235</v>
      </c>
      <c r="C41" s="439">
        <v>18</v>
      </c>
      <c r="D41" s="439">
        <v>148</v>
      </c>
      <c r="E41" s="439" t="s">
        <v>205</v>
      </c>
      <c r="F41" s="439" t="s">
        <v>205</v>
      </c>
      <c r="G41" s="439" t="s">
        <v>205</v>
      </c>
      <c r="H41" s="439">
        <v>2</v>
      </c>
      <c r="I41" s="439" t="s">
        <v>205</v>
      </c>
      <c r="J41" s="439" t="s">
        <v>205</v>
      </c>
      <c r="K41" s="439" t="s">
        <v>205</v>
      </c>
      <c r="L41" s="439">
        <v>646</v>
      </c>
      <c r="M41" s="439">
        <v>245</v>
      </c>
      <c r="N41" s="688" t="s">
        <v>205</v>
      </c>
      <c r="O41" s="688" t="s">
        <v>205</v>
      </c>
      <c r="P41" s="688" t="s">
        <v>205</v>
      </c>
      <c r="Q41" s="688" t="s">
        <v>205</v>
      </c>
      <c r="R41" s="688" t="s">
        <v>205</v>
      </c>
      <c r="S41" s="439">
        <v>449</v>
      </c>
      <c r="T41" s="688" t="s">
        <v>205</v>
      </c>
      <c r="U41" s="688" t="s">
        <v>205</v>
      </c>
      <c r="V41" s="688" t="s">
        <v>205</v>
      </c>
    </row>
    <row r="42" spans="1:22">
      <c r="A42" s="453"/>
      <c r="B42" s="453" t="s">
        <v>236</v>
      </c>
      <c r="C42" s="688" t="s">
        <v>205</v>
      </c>
      <c r="D42" s="688" t="s">
        <v>205</v>
      </c>
      <c r="E42" s="688" t="s">
        <v>205</v>
      </c>
      <c r="F42" s="688" t="s">
        <v>205</v>
      </c>
      <c r="G42" s="688" t="s">
        <v>205</v>
      </c>
      <c r="H42" s="688" t="s">
        <v>205</v>
      </c>
      <c r="I42" s="688" t="s">
        <v>205</v>
      </c>
      <c r="J42" s="688" t="s">
        <v>205</v>
      </c>
      <c r="K42" s="439" t="s">
        <v>205</v>
      </c>
      <c r="L42" s="439" t="s">
        <v>205</v>
      </c>
      <c r="M42" s="439">
        <v>51</v>
      </c>
      <c r="N42" s="688" t="s">
        <v>205</v>
      </c>
      <c r="O42" s="688" t="s">
        <v>205</v>
      </c>
      <c r="P42" s="688" t="s">
        <v>205</v>
      </c>
      <c r="Q42" s="688" t="s">
        <v>205</v>
      </c>
      <c r="R42" s="688" t="s">
        <v>205</v>
      </c>
      <c r="S42" s="439" t="s">
        <v>205</v>
      </c>
      <c r="T42" s="688" t="s">
        <v>205</v>
      </c>
      <c r="U42" s="688" t="s">
        <v>205</v>
      </c>
      <c r="V42" s="688" t="s">
        <v>205</v>
      </c>
    </row>
    <row r="43" spans="1:22">
      <c r="A43" s="453"/>
      <c r="B43" s="453" t="s">
        <v>237</v>
      </c>
      <c r="C43" s="439">
        <v>0</v>
      </c>
      <c r="D43" s="688" t="s">
        <v>205</v>
      </c>
      <c r="E43" s="688" t="s">
        <v>205</v>
      </c>
      <c r="F43" s="688" t="s">
        <v>205</v>
      </c>
      <c r="G43" s="688" t="s">
        <v>205</v>
      </c>
      <c r="H43" s="688" t="s">
        <v>205</v>
      </c>
      <c r="I43" s="688" t="s">
        <v>205</v>
      </c>
      <c r="J43" s="688" t="s">
        <v>205</v>
      </c>
      <c r="K43" s="439">
        <v>0</v>
      </c>
      <c r="L43" s="439" t="s">
        <v>205</v>
      </c>
      <c r="M43" s="439">
        <v>52</v>
      </c>
      <c r="N43" s="688" t="s">
        <v>205</v>
      </c>
      <c r="O43" s="688" t="s">
        <v>205</v>
      </c>
      <c r="P43" s="688" t="s">
        <v>205</v>
      </c>
      <c r="Q43" s="688" t="s">
        <v>205</v>
      </c>
      <c r="R43" s="688" t="s">
        <v>205</v>
      </c>
      <c r="S43" s="439">
        <v>881</v>
      </c>
      <c r="T43" s="688" t="s">
        <v>205</v>
      </c>
      <c r="U43" s="688" t="s">
        <v>205</v>
      </c>
      <c r="V43" s="688" t="s">
        <v>205</v>
      </c>
    </row>
    <row r="44" spans="1:22">
      <c r="A44" s="453"/>
      <c r="B44" s="453"/>
      <c r="C44" s="688"/>
      <c r="D44" s="688"/>
      <c r="E44" s="688"/>
      <c r="F44" s="688"/>
      <c r="G44" s="688"/>
      <c r="H44" s="688"/>
      <c r="I44" s="688"/>
      <c r="J44" s="688"/>
      <c r="K44" s="688"/>
      <c r="L44" s="688"/>
      <c r="M44" s="688"/>
      <c r="N44" s="688"/>
      <c r="O44" s="688"/>
      <c r="P44" s="688"/>
      <c r="Q44" s="688"/>
      <c r="R44" s="688"/>
      <c r="S44" s="688"/>
      <c r="T44" s="688"/>
      <c r="U44" s="688"/>
      <c r="V44" s="688"/>
    </row>
    <row r="45" spans="1:22">
      <c r="A45" s="453" t="s">
        <v>238</v>
      </c>
      <c r="B45" s="453"/>
      <c r="C45" s="454">
        <v>111</v>
      </c>
      <c r="D45" s="454">
        <v>695</v>
      </c>
      <c r="E45" s="454">
        <v>0</v>
      </c>
      <c r="F45" s="454">
        <v>0</v>
      </c>
      <c r="G45" s="454">
        <v>0</v>
      </c>
      <c r="H45" s="454">
        <v>4</v>
      </c>
      <c r="I45" s="454">
        <v>0</v>
      </c>
      <c r="J45" s="454">
        <v>0</v>
      </c>
      <c r="K45" s="454">
        <v>83</v>
      </c>
      <c r="L45" s="454">
        <v>646</v>
      </c>
      <c r="M45" s="690">
        <v>1.2250000000000001</v>
      </c>
      <c r="N45" s="690">
        <v>3.9340000000000002</v>
      </c>
      <c r="O45" s="454">
        <v>266</v>
      </c>
      <c r="P45" s="454">
        <v>0</v>
      </c>
      <c r="Q45" s="454">
        <v>22</v>
      </c>
      <c r="R45" s="454">
        <v>428</v>
      </c>
      <c r="S45" s="690">
        <v>1.42</v>
      </c>
      <c r="T45" s="454">
        <v>0</v>
      </c>
      <c r="U45" s="454">
        <v>77</v>
      </c>
      <c r="V45" s="454">
        <v>911</v>
      </c>
    </row>
    <row r="46" spans="1:22">
      <c r="A46" s="453"/>
      <c r="B46" s="453"/>
      <c r="C46" s="688"/>
      <c r="D46" s="688"/>
      <c r="E46" s="688"/>
      <c r="F46" s="688"/>
      <c r="G46" s="688"/>
      <c r="H46" s="688"/>
      <c r="I46" s="688"/>
      <c r="J46" s="688"/>
      <c r="K46" s="688"/>
      <c r="L46" s="688"/>
      <c r="M46" s="688"/>
      <c r="N46" s="688"/>
      <c r="O46" s="688"/>
      <c r="P46" s="688"/>
      <c r="Q46" s="688"/>
      <c r="R46" s="688"/>
      <c r="S46" s="688"/>
      <c r="T46" s="688"/>
      <c r="U46" s="688"/>
      <c r="V46" s="688"/>
    </row>
    <row r="47" spans="1:22">
      <c r="A47" s="453"/>
      <c r="B47" s="453"/>
      <c r="C47" s="688"/>
      <c r="D47" s="688"/>
      <c r="E47" s="688"/>
      <c r="F47" s="688"/>
      <c r="G47" s="688"/>
      <c r="H47" s="688"/>
      <c r="I47" s="688"/>
      <c r="J47" s="688"/>
      <c r="K47" s="688"/>
      <c r="L47" s="688"/>
      <c r="M47" s="688"/>
      <c r="N47" s="688"/>
      <c r="O47" s="688"/>
      <c r="P47" s="688"/>
      <c r="Q47" s="688"/>
      <c r="R47" s="688"/>
      <c r="S47" s="688"/>
      <c r="T47" s="688"/>
      <c r="U47" s="688"/>
      <c r="V47" s="688"/>
    </row>
    <row r="48" spans="1:22">
      <c r="A48" s="437" t="s">
        <v>239</v>
      </c>
      <c r="B48" s="437"/>
      <c r="C48" s="690">
        <v>4.1790000000000003</v>
      </c>
      <c r="D48" s="454">
        <v>2087</v>
      </c>
      <c r="E48" s="690">
        <v>1.179</v>
      </c>
      <c r="F48" s="690">
        <v>1.7669999999999999</v>
      </c>
      <c r="G48" s="454">
        <v>395</v>
      </c>
      <c r="H48" s="454">
        <v>898</v>
      </c>
      <c r="I48" s="454">
        <v>9</v>
      </c>
      <c r="J48" s="454">
        <v>537</v>
      </c>
      <c r="K48" s="454">
        <v>89</v>
      </c>
      <c r="L48" s="454">
        <v>648</v>
      </c>
      <c r="M48" s="690">
        <v>28.102</v>
      </c>
      <c r="N48" s="690">
        <v>4.899</v>
      </c>
      <c r="O48" s="454">
        <v>638</v>
      </c>
      <c r="P48" s="454">
        <v>20</v>
      </c>
      <c r="Q48" s="454">
        <v>486</v>
      </c>
      <c r="R48" s="690">
        <v>1.3129999999999999</v>
      </c>
      <c r="S48" s="690">
        <v>1.655</v>
      </c>
      <c r="T48" s="454">
        <v>47</v>
      </c>
      <c r="U48" s="454">
        <v>77</v>
      </c>
      <c r="V48" s="690">
        <v>10.507</v>
      </c>
    </row>
    <row r="49" spans="3:44"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X49" s="456"/>
      <c r="Y49" s="456"/>
      <c r="Z49" s="457"/>
      <c r="AA49" s="457"/>
      <c r="AB49" s="457"/>
      <c r="AC49" s="457"/>
      <c r="AD49" s="457"/>
      <c r="AE49" s="457"/>
      <c r="AF49" s="457"/>
      <c r="AG49" s="457"/>
      <c r="AH49" s="457"/>
      <c r="AI49" s="457"/>
      <c r="AJ49" s="457"/>
      <c r="AK49" s="457"/>
      <c r="AL49" s="457"/>
      <c r="AM49" s="457"/>
      <c r="AN49" s="457"/>
      <c r="AO49" s="457"/>
      <c r="AP49" s="457"/>
      <c r="AQ49" s="457"/>
      <c r="AR49" s="457"/>
    </row>
    <row r="50" spans="3:44"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</row>
    <row r="51" spans="3:44"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</row>
    <row r="52" spans="3:44" customFormat="1"/>
    <row r="53" spans="3:44" customFormat="1"/>
    <row r="54" spans="3:44" customFormat="1"/>
    <row r="55" spans="3:44" customFormat="1"/>
    <row r="56" spans="3:44" customFormat="1"/>
    <row r="57" spans="3:44" customFormat="1"/>
    <row r="58" spans="3:44" customFormat="1"/>
    <row r="59" spans="3:44" customFormat="1"/>
    <row r="60" spans="3:44" customFormat="1"/>
    <row r="61" spans="3:44" customFormat="1"/>
    <row r="62" spans="3:44" customFormat="1"/>
    <row r="97" spans="1:22">
      <c r="V97" s="455"/>
    </row>
    <row r="100" spans="1:22" s="443" customFormat="1">
      <c r="A100" s="442"/>
      <c r="C100" s="455"/>
      <c r="D100" s="455"/>
      <c r="E100" s="455"/>
      <c r="F100" s="455"/>
      <c r="G100" s="455"/>
      <c r="H100" s="458"/>
      <c r="I100" s="458"/>
      <c r="J100" s="458"/>
      <c r="K100" s="458"/>
      <c r="L100" s="458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</row>
    <row r="101" spans="1:22" s="443" customFormat="1"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</row>
    <row r="102" spans="1:22" s="446" customFormat="1">
      <c r="C102" s="459"/>
      <c r="D102" s="459"/>
      <c r="E102" s="459"/>
      <c r="F102" s="459"/>
      <c r="G102" s="459"/>
      <c r="H102" s="459"/>
      <c r="I102" s="459"/>
      <c r="J102" s="459"/>
      <c r="K102" s="459"/>
      <c r="L102" s="459"/>
      <c r="M102" s="459"/>
      <c r="N102" s="459"/>
      <c r="O102" s="459"/>
      <c r="P102" s="459"/>
      <c r="Q102" s="459"/>
      <c r="R102" s="459"/>
      <c r="S102" s="459"/>
      <c r="T102" s="459"/>
      <c r="U102" s="459"/>
      <c r="V102" s="459"/>
    </row>
    <row r="103" spans="1:22" s="443" customFormat="1"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</row>
    <row r="104" spans="1:22" s="452" customFormat="1">
      <c r="C104" s="458"/>
      <c r="D104" s="458"/>
      <c r="E104" s="458"/>
      <c r="F104" s="458"/>
      <c r="G104" s="458"/>
      <c r="H104" s="458"/>
      <c r="I104" s="458"/>
      <c r="J104" s="458"/>
      <c r="K104" s="458"/>
      <c r="L104" s="458"/>
      <c r="M104" s="458"/>
      <c r="N104" s="458"/>
      <c r="O104" s="458"/>
      <c r="P104" s="458"/>
      <c r="Q104" s="458"/>
      <c r="R104" s="458"/>
      <c r="S104" s="458"/>
      <c r="T104" s="458"/>
      <c r="U104" s="458"/>
      <c r="V104" s="458"/>
    </row>
    <row r="105" spans="1:22"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</row>
    <row r="106" spans="1:22"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</row>
    <row r="107" spans="1:22"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</row>
    <row r="108" spans="1:22"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</row>
    <row r="109" spans="1:22"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</row>
    <row r="110" spans="1:22"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</row>
    <row r="111" spans="1:22"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</row>
    <row r="112" spans="1:22"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</row>
    <row r="113" spans="3:22"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</row>
    <row r="114" spans="3:22"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</row>
    <row r="115" spans="3:22"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</row>
    <row r="116" spans="3:22"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</row>
    <row r="117" spans="3:22"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</row>
    <row r="118" spans="3:22"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</row>
    <row r="119" spans="3:22"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</row>
    <row r="120" spans="3:22"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</row>
    <row r="121" spans="3:22"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</row>
    <row r="122" spans="3:22"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</row>
    <row r="123" spans="3:22"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</row>
    <row r="124" spans="3:22"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</row>
    <row r="125" spans="3:22"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</row>
    <row r="126" spans="3:22"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</row>
    <row r="127" spans="3:22"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</row>
    <row r="128" spans="3:22"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</row>
    <row r="129" spans="1:22">
      <c r="A129" s="44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</row>
    <row r="130" spans="1:22"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</row>
    <row r="131" spans="1:22"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</row>
    <row r="132" spans="1:22"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</row>
    <row r="133" spans="1:22"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</row>
    <row r="134" spans="1:22"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</row>
    <row r="135" spans="1:22"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</row>
    <row r="136" spans="1:22"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</row>
    <row r="137" spans="1:22"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</row>
    <row r="138" spans="1:22"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</row>
    <row r="139" spans="1:22"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</row>
    <row r="140" spans="1:22"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38"/>
  <sheetViews>
    <sheetView zoomScale="80" workbookViewId="0"/>
  </sheetViews>
  <sheetFormatPr baseColWidth="10" defaultColWidth="9.140625" defaultRowHeight="12.75"/>
  <cols>
    <col min="1" max="1" width="13.42578125" style="414" customWidth="1"/>
    <col min="2" max="2" width="26.7109375" style="414" customWidth="1"/>
    <col min="3" max="3" width="7" style="414" customWidth="1"/>
    <col min="4" max="4" width="7.7109375" style="414" customWidth="1"/>
    <col min="5" max="6" width="6.85546875" style="414" customWidth="1"/>
    <col min="7" max="7" width="6.140625" style="414" customWidth="1"/>
    <col min="8" max="8" width="8" style="414" customWidth="1"/>
    <col min="9" max="9" width="6.7109375" style="414" customWidth="1"/>
    <col min="10" max="10" width="6.85546875" style="414" customWidth="1"/>
    <col min="11" max="11" width="5.7109375" style="414" customWidth="1"/>
    <col min="12" max="12" width="6.85546875" style="414" customWidth="1"/>
    <col min="13" max="13" width="9.7109375" style="414" customWidth="1"/>
    <col min="14" max="14" width="7.28515625" style="414" customWidth="1"/>
    <col min="15" max="15" width="6.7109375" style="414" customWidth="1"/>
    <col min="16" max="16" width="6.85546875" style="414" customWidth="1"/>
    <col min="17" max="17" width="7.7109375" style="414" customWidth="1"/>
    <col min="18" max="18" width="7.5703125" style="414" customWidth="1"/>
    <col min="19" max="19" width="7" style="414" customWidth="1"/>
    <col min="20" max="20" width="5.7109375" style="414" customWidth="1"/>
    <col min="21" max="21" width="5.140625" style="414" customWidth="1"/>
    <col min="22" max="22" width="6.7109375" style="414" customWidth="1"/>
    <col min="23" max="23" width="9.85546875" style="414" customWidth="1"/>
    <col min="24" max="24" width="11.42578125" style="414" customWidth="1"/>
    <col min="25" max="25" width="14.5703125" style="414" customWidth="1"/>
    <col min="26" max="26" width="14.7109375" style="414" customWidth="1"/>
    <col min="27" max="27" width="8.5703125" style="414" customWidth="1"/>
    <col min="28" max="28" width="8" style="414" customWidth="1"/>
    <col min="29" max="29" width="8.5703125" style="414" customWidth="1"/>
    <col min="30" max="30" width="8.42578125" style="414" customWidth="1"/>
    <col min="31" max="31" width="7.85546875" style="414" customWidth="1"/>
    <col min="32" max="32" width="7.42578125" style="414" customWidth="1"/>
    <col min="33" max="33" width="8.140625" style="414" customWidth="1"/>
    <col min="34" max="34" width="9" style="414" customWidth="1"/>
    <col min="35" max="35" width="5.42578125" style="414" customWidth="1"/>
    <col min="36" max="36" width="8.7109375" style="414" customWidth="1"/>
    <col min="37" max="37" width="10.140625" style="414" customWidth="1"/>
    <col min="38" max="39" width="6.85546875" style="414" customWidth="1"/>
    <col min="40" max="40" width="7.42578125" style="414" customWidth="1"/>
    <col min="41" max="41" width="6.85546875" style="414" customWidth="1"/>
    <col min="42" max="42" width="7.140625" style="414" customWidth="1"/>
    <col min="43" max="43" width="6.140625" style="414" customWidth="1"/>
    <col min="44" max="44" width="5.5703125" style="414" customWidth="1"/>
    <col min="45" max="45" width="5.85546875" style="414" customWidth="1"/>
    <col min="46" max="255" width="11.42578125" style="414" customWidth="1"/>
    <col min="256" max="16384" width="9.140625" style="414"/>
  </cols>
  <sheetData>
    <row r="1" spans="1:45" s="413" customFormat="1" ht="15.75">
      <c r="A1" s="408" t="s">
        <v>373</v>
      </c>
      <c r="B1" s="409" t="s">
        <v>270</v>
      </c>
      <c r="C1" s="410"/>
      <c r="D1" s="410"/>
      <c r="E1" s="410"/>
      <c r="F1" s="410"/>
      <c r="G1" s="410"/>
      <c r="H1" s="411"/>
      <c r="I1" s="411"/>
      <c r="J1" s="412" t="s">
        <v>171</v>
      </c>
      <c r="K1" s="411"/>
      <c r="L1" s="411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Y1" s="414"/>
      <c r="Z1" s="414"/>
      <c r="AA1" s="414"/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4"/>
      <c r="AM1" s="414"/>
      <c r="AN1" s="414"/>
      <c r="AO1" s="414"/>
      <c r="AP1" s="414"/>
      <c r="AQ1" s="414"/>
      <c r="AR1" s="414"/>
      <c r="AS1" s="414"/>
    </row>
    <row r="2" spans="1:45" s="413" customFormat="1">
      <c r="A2" s="409"/>
      <c r="B2" s="409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  <c r="AM2" s="414"/>
      <c r="AN2" s="414"/>
      <c r="AO2" s="414"/>
      <c r="AP2" s="414"/>
      <c r="AQ2" s="414"/>
      <c r="AR2" s="414"/>
      <c r="AS2" s="414"/>
    </row>
    <row r="3" spans="1:45" s="418" customFormat="1">
      <c r="A3" s="415"/>
      <c r="B3" s="415"/>
      <c r="C3" s="416" t="s">
        <v>172</v>
      </c>
      <c r="D3" s="416" t="s">
        <v>173</v>
      </c>
      <c r="E3" s="416" t="s">
        <v>174</v>
      </c>
      <c r="F3" s="416" t="s">
        <v>174</v>
      </c>
      <c r="G3" s="416" t="s">
        <v>175</v>
      </c>
      <c r="H3" s="417" t="s">
        <v>176</v>
      </c>
      <c r="I3" s="416" t="s">
        <v>174</v>
      </c>
      <c r="J3" s="416" t="s">
        <v>175</v>
      </c>
      <c r="K3" s="416" t="s">
        <v>177</v>
      </c>
      <c r="L3" s="416" t="s">
        <v>178</v>
      </c>
      <c r="M3" s="416" t="s">
        <v>179</v>
      </c>
      <c r="N3" s="416" t="s">
        <v>180</v>
      </c>
      <c r="O3" s="417" t="s">
        <v>181</v>
      </c>
      <c r="P3" s="417" t="s">
        <v>182</v>
      </c>
      <c r="Q3" s="417" t="s">
        <v>176</v>
      </c>
      <c r="R3" s="417" t="s">
        <v>178</v>
      </c>
      <c r="S3" s="417" t="s">
        <v>176</v>
      </c>
      <c r="T3" s="416" t="s">
        <v>183</v>
      </c>
      <c r="U3" s="417" t="s">
        <v>184</v>
      </c>
      <c r="V3" s="417" t="s">
        <v>185</v>
      </c>
      <c r="W3" s="417" t="s">
        <v>65</v>
      </c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414"/>
      <c r="AJ3" s="414"/>
      <c r="AK3" s="414"/>
      <c r="AL3" s="414"/>
      <c r="AM3" s="414"/>
      <c r="AN3" s="414"/>
      <c r="AO3" s="414"/>
      <c r="AP3" s="414"/>
      <c r="AQ3" s="414"/>
      <c r="AR3" s="414"/>
      <c r="AS3" s="414"/>
    </row>
    <row r="4" spans="1:45" s="413" customFormat="1">
      <c r="A4" s="419" t="s">
        <v>186</v>
      </c>
      <c r="B4" s="419"/>
      <c r="C4" s="420" t="s">
        <v>187</v>
      </c>
      <c r="D4" s="421" t="s">
        <v>188</v>
      </c>
      <c r="E4" s="420" t="s">
        <v>189</v>
      </c>
      <c r="F4" s="420" t="s">
        <v>190</v>
      </c>
      <c r="G4" s="420"/>
      <c r="H4" s="420" t="s">
        <v>191</v>
      </c>
      <c r="I4" s="420" t="s">
        <v>192</v>
      </c>
      <c r="J4" s="420" t="s">
        <v>192</v>
      </c>
      <c r="K4" s="420"/>
      <c r="L4" s="420" t="s">
        <v>193</v>
      </c>
      <c r="M4" s="421" t="s">
        <v>194</v>
      </c>
      <c r="N4" s="420" t="s">
        <v>195</v>
      </c>
      <c r="O4" s="420"/>
      <c r="P4" s="420" t="s">
        <v>196</v>
      </c>
      <c r="Q4" s="420" t="s">
        <v>197</v>
      </c>
      <c r="R4" s="421" t="s">
        <v>198</v>
      </c>
      <c r="S4" s="420" t="s">
        <v>199</v>
      </c>
      <c r="T4" s="420" t="s">
        <v>200</v>
      </c>
      <c r="U4" s="420"/>
      <c r="V4" s="420" t="s">
        <v>201</v>
      </c>
      <c r="W4" s="420" t="s">
        <v>202</v>
      </c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414"/>
      <c r="AN4" s="414"/>
      <c r="AO4" s="414"/>
      <c r="AP4" s="414"/>
      <c r="AQ4" s="414"/>
      <c r="AR4" s="414"/>
      <c r="AS4" s="414"/>
    </row>
    <row r="5" spans="1:45" s="424" customFormat="1">
      <c r="A5" s="422"/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 t="s">
        <v>199</v>
      </c>
      <c r="N5" s="423"/>
      <c r="O5" s="423"/>
      <c r="P5" s="423"/>
      <c r="Q5" s="423"/>
      <c r="R5" s="423"/>
      <c r="S5" s="423"/>
      <c r="T5" s="423"/>
      <c r="U5" s="423"/>
      <c r="V5" s="423"/>
      <c r="W5" s="423"/>
      <c r="X5" s="414"/>
      <c r="Y5" s="414"/>
      <c r="Z5" s="414"/>
      <c r="AA5" s="414"/>
      <c r="AB5" s="414"/>
      <c r="AC5" s="414"/>
      <c r="AD5" s="414"/>
      <c r="AE5" s="414"/>
      <c r="AF5" s="414"/>
      <c r="AG5" s="414"/>
      <c r="AH5" s="414"/>
      <c r="AI5" s="414"/>
      <c r="AJ5" s="414"/>
      <c r="AK5" s="414"/>
      <c r="AL5" s="414"/>
      <c r="AM5" s="414"/>
      <c r="AN5" s="414"/>
      <c r="AO5" s="414"/>
      <c r="AP5" s="414"/>
      <c r="AQ5" s="414"/>
      <c r="AR5" s="414"/>
      <c r="AS5" s="414"/>
    </row>
    <row r="6" spans="1:45">
      <c r="A6" s="425"/>
      <c r="B6" s="425"/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  <c r="P6" s="410"/>
      <c r="Q6" s="410"/>
      <c r="R6" s="410"/>
      <c r="S6" s="410"/>
      <c r="T6" s="410"/>
      <c r="U6" s="410"/>
      <c r="V6" s="410"/>
      <c r="W6" s="426"/>
    </row>
    <row r="7" spans="1:45">
      <c r="A7" s="408" t="s">
        <v>203</v>
      </c>
      <c r="B7" s="425" t="s">
        <v>204</v>
      </c>
      <c r="C7" s="683">
        <v>20.637</v>
      </c>
      <c r="D7" s="683" t="s">
        <v>205</v>
      </c>
      <c r="E7" s="683">
        <v>9.6419999999999995</v>
      </c>
      <c r="F7" s="683">
        <v>14.448</v>
      </c>
      <c r="G7" s="683" t="s">
        <v>205</v>
      </c>
      <c r="H7" s="683" t="s">
        <v>205</v>
      </c>
      <c r="I7" s="683" t="s">
        <v>205</v>
      </c>
      <c r="J7" s="683" t="s">
        <v>205</v>
      </c>
      <c r="K7" s="684" t="s">
        <v>205</v>
      </c>
      <c r="L7" s="683" t="s">
        <v>205</v>
      </c>
      <c r="M7" s="685">
        <v>44.726999999999997</v>
      </c>
      <c r="N7" s="410">
        <v>77</v>
      </c>
      <c r="O7" s="683" t="s">
        <v>205</v>
      </c>
      <c r="P7" s="683" t="s">
        <v>205</v>
      </c>
      <c r="Q7" s="683" t="s">
        <v>205</v>
      </c>
      <c r="R7" s="683" t="s">
        <v>205</v>
      </c>
      <c r="S7" s="410">
        <v>68</v>
      </c>
      <c r="T7" s="683" t="s">
        <v>205</v>
      </c>
      <c r="U7" s="683" t="s">
        <v>205</v>
      </c>
      <c r="V7" s="683" t="s">
        <v>205</v>
      </c>
      <c r="W7" s="685">
        <v>44.872</v>
      </c>
    </row>
    <row r="8" spans="1:45">
      <c r="A8" s="425"/>
      <c r="B8" s="425" t="s">
        <v>206</v>
      </c>
      <c r="C8" s="410">
        <v>156</v>
      </c>
      <c r="D8" s="683" t="s">
        <v>205</v>
      </c>
      <c r="E8" s="683" t="s">
        <v>205</v>
      </c>
      <c r="F8" s="683" t="s">
        <v>205</v>
      </c>
      <c r="G8" s="683" t="s">
        <v>205</v>
      </c>
      <c r="H8" s="683" t="s">
        <v>205</v>
      </c>
      <c r="I8" s="683" t="s">
        <v>205</v>
      </c>
      <c r="J8" s="683" t="s">
        <v>205</v>
      </c>
      <c r="K8" s="683" t="s">
        <v>205</v>
      </c>
      <c r="L8" s="683" t="s">
        <v>205</v>
      </c>
      <c r="M8" s="427">
        <v>156</v>
      </c>
      <c r="N8" s="410">
        <v>95</v>
      </c>
      <c r="O8" s="683" t="s">
        <v>205</v>
      </c>
      <c r="P8" s="683" t="s">
        <v>205</v>
      </c>
      <c r="Q8" s="683" t="s">
        <v>205</v>
      </c>
      <c r="R8" s="683" t="s">
        <v>205</v>
      </c>
      <c r="S8" s="683" t="s">
        <v>205</v>
      </c>
      <c r="T8" s="683" t="s">
        <v>205</v>
      </c>
      <c r="U8" s="683" t="s">
        <v>205</v>
      </c>
      <c r="V8" s="683" t="s">
        <v>205</v>
      </c>
      <c r="W8" s="427">
        <v>251</v>
      </c>
    </row>
    <row r="9" spans="1:45">
      <c r="A9" s="425"/>
      <c r="B9" s="425" t="s">
        <v>207</v>
      </c>
      <c r="C9" s="683">
        <v>4.5049999999999999</v>
      </c>
      <c r="D9" s="683">
        <v>2.665</v>
      </c>
      <c r="E9" s="683" t="s">
        <v>205</v>
      </c>
      <c r="F9" s="683" t="s">
        <v>205</v>
      </c>
      <c r="G9" s="683" t="s">
        <v>205</v>
      </c>
      <c r="H9" s="683" t="s">
        <v>205</v>
      </c>
      <c r="I9" s="683" t="s">
        <v>205</v>
      </c>
      <c r="J9" s="683" t="s">
        <v>205</v>
      </c>
      <c r="K9" s="683" t="s">
        <v>205</v>
      </c>
      <c r="L9" s="683" t="s">
        <v>205</v>
      </c>
      <c r="M9" s="685">
        <v>7.17</v>
      </c>
      <c r="N9" s="683" t="s">
        <v>205</v>
      </c>
      <c r="O9" s="683" t="s">
        <v>205</v>
      </c>
      <c r="P9" s="683" t="s">
        <v>205</v>
      </c>
      <c r="Q9" s="683" t="s">
        <v>205</v>
      </c>
      <c r="R9" s="683" t="s">
        <v>205</v>
      </c>
      <c r="S9" s="683" t="s">
        <v>205</v>
      </c>
      <c r="T9" s="683" t="s">
        <v>205</v>
      </c>
      <c r="U9" s="683" t="s">
        <v>205</v>
      </c>
      <c r="V9" s="683" t="s">
        <v>205</v>
      </c>
      <c r="W9" s="685">
        <v>7.17</v>
      </c>
    </row>
    <row r="10" spans="1:45">
      <c r="A10" s="425"/>
      <c r="B10" s="425" t="s">
        <v>208</v>
      </c>
      <c r="C10" s="683" t="s">
        <v>205</v>
      </c>
      <c r="D10" s="683" t="s">
        <v>205</v>
      </c>
      <c r="E10" s="683" t="s">
        <v>205</v>
      </c>
      <c r="F10" s="683" t="s">
        <v>205</v>
      </c>
      <c r="G10" s="683" t="s">
        <v>205</v>
      </c>
      <c r="H10" s="683" t="s">
        <v>205</v>
      </c>
      <c r="I10" s="410">
        <v>69</v>
      </c>
      <c r="J10" s="683">
        <v>4.8250000000000002</v>
      </c>
      <c r="K10" s="683" t="s">
        <v>205</v>
      </c>
      <c r="L10" s="683" t="s">
        <v>205</v>
      </c>
      <c r="M10" s="685">
        <v>4.8940000000000001</v>
      </c>
      <c r="N10" s="683" t="s">
        <v>205</v>
      </c>
      <c r="O10" s="683" t="s">
        <v>205</v>
      </c>
      <c r="P10" s="683" t="s">
        <v>205</v>
      </c>
      <c r="Q10" s="683" t="s">
        <v>205</v>
      </c>
      <c r="R10" s="683" t="s">
        <v>205</v>
      </c>
      <c r="S10" s="683" t="s">
        <v>205</v>
      </c>
      <c r="T10" s="683" t="s">
        <v>205</v>
      </c>
      <c r="U10" s="683" t="s">
        <v>205</v>
      </c>
      <c r="V10" s="683" t="s">
        <v>205</v>
      </c>
      <c r="W10" s="685">
        <v>4.8940000000000001</v>
      </c>
    </row>
    <row r="11" spans="1:45">
      <c r="A11" s="425"/>
      <c r="B11" s="425"/>
      <c r="C11" s="683"/>
      <c r="D11" s="683"/>
      <c r="E11" s="683"/>
      <c r="F11" s="683"/>
      <c r="G11" s="683"/>
      <c r="H11" s="683"/>
      <c r="I11" s="683"/>
      <c r="J11" s="683"/>
      <c r="K11" s="683"/>
      <c r="L11" s="683"/>
      <c r="M11" s="685"/>
      <c r="N11" s="683"/>
      <c r="O11" s="683"/>
      <c r="P11" s="683"/>
      <c r="Q11" s="683"/>
      <c r="R11" s="683"/>
      <c r="S11" s="683"/>
      <c r="T11" s="683"/>
      <c r="U11" s="683"/>
      <c r="V11" s="683"/>
      <c r="W11" s="685"/>
    </row>
    <row r="12" spans="1:45">
      <c r="A12" s="425" t="s">
        <v>209</v>
      </c>
      <c r="B12" s="425"/>
      <c r="C12" s="686">
        <v>25.297999999999998</v>
      </c>
      <c r="D12" s="686">
        <v>2.665</v>
      </c>
      <c r="E12" s="686">
        <v>9.6419999999999995</v>
      </c>
      <c r="F12" s="686">
        <v>14.448</v>
      </c>
      <c r="G12" s="428">
        <v>0</v>
      </c>
      <c r="H12" s="428">
        <v>0</v>
      </c>
      <c r="I12" s="428">
        <v>69</v>
      </c>
      <c r="J12" s="686">
        <v>4.8250000000000002</v>
      </c>
      <c r="K12" s="428">
        <v>0</v>
      </c>
      <c r="L12" s="428">
        <v>0</v>
      </c>
      <c r="M12" s="686">
        <v>56.947000000000003</v>
      </c>
      <c r="N12" s="428">
        <v>172</v>
      </c>
      <c r="O12" s="428">
        <v>0</v>
      </c>
      <c r="P12" s="428">
        <v>0</v>
      </c>
      <c r="Q12" s="428">
        <v>0</v>
      </c>
      <c r="R12" s="428">
        <v>0</v>
      </c>
      <c r="S12" s="428">
        <v>68</v>
      </c>
      <c r="T12" s="428">
        <v>0</v>
      </c>
      <c r="U12" s="428">
        <v>0</v>
      </c>
      <c r="V12" s="428">
        <v>0</v>
      </c>
      <c r="W12" s="686">
        <v>57.186999999999998</v>
      </c>
    </row>
    <row r="13" spans="1:45">
      <c r="A13" s="425"/>
      <c r="B13" s="425"/>
      <c r="C13" s="683"/>
      <c r="D13" s="683"/>
      <c r="E13" s="683"/>
      <c r="F13" s="683"/>
      <c r="G13" s="683"/>
      <c r="H13" s="683"/>
      <c r="I13" s="683"/>
      <c r="J13" s="683"/>
      <c r="K13" s="683"/>
      <c r="L13" s="683"/>
      <c r="M13" s="683"/>
      <c r="N13" s="683"/>
      <c r="O13" s="683"/>
      <c r="P13" s="683"/>
      <c r="Q13" s="683"/>
      <c r="R13" s="683"/>
      <c r="S13" s="683"/>
      <c r="T13" s="683"/>
      <c r="U13" s="683"/>
      <c r="V13" s="683"/>
      <c r="W13" s="683"/>
    </row>
    <row r="14" spans="1:45">
      <c r="A14" s="408" t="s">
        <v>210</v>
      </c>
      <c r="B14" s="425" t="s">
        <v>211</v>
      </c>
      <c r="C14" s="683">
        <v>2.6179999999999999</v>
      </c>
      <c r="D14" s="683">
        <v>3.0150000000000001</v>
      </c>
      <c r="E14" s="683" t="s">
        <v>205</v>
      </c>
      <c r="F14" s="683" t="s">
        <v>205</v>
      </c>
      <c r="G14" s="410">
        <v>89</v>
      </c>
      <c r="H14" s="410">
        <v>18</v>
      </c>
      <c r="I14" s="683" t="s">
        <v>205</v>
      </c>
      <c r="J14" s="683" t="s">
        <v>205</v>
      </c>
      <c r="K14" s="683" t="s">
        <v>205</v>
      </c>
      <c r="L14" s="683" t="s">
        <v>205</v>
      </c>
      <c r="M14" s="687">
        <v>5.74</v>
      </c>
      <c r="N14" s="683">
        <v>6.391</v>
      </c>
      <c r="O14" s="410">
        <v>184</v>
      </c>
      <c r="P14" s="410">
        <v>10</v>
      </c>
      <c r="Q14" s="683" t="s">
        <v>205</v>
      </c>
      <c r="R14" s="683" t="s">
        <v>205</v>
      </c>
      <c r="S14" s="683" t="s">
        <v>205</v>
      </c>
      <c r="T14" s="683" t="s">
        <v>205</v>
      </c>
      <c r="U14" s="683" t="s">
        <v>205</v>
      </c>
      <c r="V14" s="410">
        <v>7</v>
      </c>
      <c r="W14" s="687">
        <v>12.332000000000001</v>
      </c>
    </row>
    <row r="15" spans="1:45">
      <c r="A15" s="408" t="s">
        <v>212</v>
      </c>
      <c r="B15" s="425" t="s">
        <v>213</v>
      </c>
      <c r="C15" s="410">
        <v>213</v>
      </c>
      <c r="D15" s="410">
        <v>573</v>
      </c>
      <c r="E15" s="683" t="s">
        <v>205</v>
      </c>
      <c r="F15" s="683" t="s">
        <v>205</v>
      </c>
      <c r="G15" s="410">
        <v>33</v>
      </c>
      <c r="H15" s="410">
        <v>0</v>
      </c>
      <c r="I15" s="683" t="s">
        <v>205</v>
      </c>
      <c r="J15" s="683" t="s">
        <v>205</v>
      </c>
      <c r="K15" s="683" t="s">
        <v>205</v>
      </c>
      <c r="L15" s="683" t="s">
        <v>205</v>
      </c>
      <c r="M15" s="429">
        <v>819</v>
      </c>
      <c r="N15" s="410">
        <v>182</v>
      </c>
      <c r="O15" s="410">
        <v>0</v>
      </c>
      <c r="P15" s="410">
        <v>0</v>
      </c>
      <c r="Q15" s="683" t="s">
        <v>205</v>
      </c>
      <c r="R15" s="683" t="s">
        <v>205</v>
      </c>
      <c r="S15" s="683" t="s">
        <v>205</v>
      </c>
      <c r="T15" s="683" t="s">
        <v>205</v>
      </c>
      <c r="U15" s="683" t="s">
        <v>205</v>
      </c>
      <c r="V15" s="683" t="s">
        <v>205</v>
      </c>
      <c r="W15" s="687">
        <v>1.0009999999999999</v>
      </c>
    </row>
    <row r="16" spans="1:45">
      <c r="A16" s="425"/>
      <c r="B16" s="425" t="s">
        <v>214</v>
      </c>
      <c r="C16" s="410">
        <v>283</v>
      </c>
      <c r="D16" s="410">
        <v>40</v>
      </c>
      <c r="E16" s="683" t="s">
        <v>205</v>
      </c>
      <c r="F16" s="683" t="s">
        <v>205</v>
      </c>
      <c r="G16" s="410">
        <v>0</v>
      </c>
      <c r="H16" s="410">
        <v>0</v>
      </c>
      <c r="I16" s="683" t="s">
        <v>205</v>
      </c>
      <c r="J16" s="683" t="s">
        <v>205</v>
      </c>
      <c r="K16" s="683" t="s">
        <v>205</v>
      </c>
      <c r="L16" s="683" t="s">
        <v>205</v>
      </c>
      <c r="M16" s="429">
        <v>323</v>
      </c>
      <c r="N16" s="410">
        <v>283</v>
      </c>
      <c r="O16" s="410">
        <v>566</v>
      </c>
      <c r="P16" s="683">
        <v>0</v>
      </c>
      <c r="Q16" s="683" t="s">
        <v>205</v>
      </c>
      <c r="R16" s="683" t="s">
        <v>205</v>
      </c>
      <c r="S16" s="683" t="s">
        <v>205</v>
      </c>
      <c r="T16" s="683" t="s">
        <v>205</v>
      </c>
      <c r="U16" s="683" t="s">
        <v>205</v>
      </c>
      <c r="V16" s="683" t="s">
        <v>205</v>
      </c>
      <c r="W16" s="687">
        <v>1.1719999999999999</v>
      </c>
    </row>
    <row r="17" spans="1:23">
      <c r="A17" s="425"/>
      <c r="B17" s="425" t="s">
        <v>215</v>
      </c>
      <c r="C17" s="410">
        <v>26</v>
      </c>
      <c r="D17" s="683">
        <v>1.62</v>
      </c>
      <c r="E17" s="683" t="s">
        <v>205</v>
      </c>
      <c r="F17" s="683" t="s">
        <v>205</v>
      </c>
      <c r="G17" s="410">
        <v>0</v>
      </c>
      <c r="H17" s="410">
        <v>30</v>
      </c>
      <c r="I17" s="683" t="s">
        <v>205</v>
      </c>
      <c r="J17" s="683" t="s">
        <v>205</v>
      </c>
      <c r="K17" s="683" t="s">
        <v>205</v>
      </c>
      <c r="L17" s="683" t="s">
        <v>205</v>
      </c>
      <c r="M17" s="687">
        <v>1.6759999999999999</v>
      </c>
      <c r="N17" s="683">
        <v>2.1520000000000001</v>
      </c>
      <c r="O17" s="410">
        <v>12</v>
      </c>
      <c r="P17" s="410">
        <v>0</v>
      </c>
      <c r="Q17" s="683" t="s">
        <v>205</v>
      </c>
      <c r="R17" s="683" t="s">
        <v>205</v>
      </c>
      <c r="S17" s="683" t="s">
        <v>205</v>
      </c>
      <c r="T17" s="683" t="s">
        <v>205</v>
      </c>
      <c r="U17" s="683" t="s">
        <v>205</v>
      </c>
      <c r="V17" s="683">
        <v>4.3689999999999998</v>
      </c>
      <c r="W17" s="687">
        <v>8.2080000000000002</v>
      </c>
    </row>
    <row r="18" spans="1:23">
      <c r="A18" s="425"/>
      <c r="B18" s="425" t="s">
        <v>216</v>
      </c>
      <c r="C18" s="683">
        <v>16</v>
      </c>
      <c r="D18" s="410">
        <v>377</v>
      </c>
      <c r="E18" s="683" t="s">
        <v>205</v>
      </c>
      <c r="F18" s="683" t="s">
        <v>205</v>
      </c>
      <c r="G18" s="410">
        <v>0</v>
      </c>
      <c r="H18" s="410">
        <v>0</v>
      </c>
      <c r="I18" s="683" t="s">
        <v>205</v>
      </c>
      <c r="J18" s="683" t="s">
        <v>205</v>
      </c>
      <c r="K18" s="683" t="s">
        <v>205</v>
      </c>
      <c r="L18" s="683" t="s">
        <v>205</v>
      </c>
      <c r="M18" s="429">
        <v>393</v>
      </c>
      <c r="N18" s="410">
        <v>457</v>
      </c>
      <c r="O18" s="410">
        <v>0</v>
      </c>
      <c r="P18" s="683">
        <v>2.0209999999999999</v>
      </c>
      <c r="Q18" s="410">
        <v>990</v>
      </c>
      <c r="R18" s="410">
        <v>796</v>
      </c>
      <c r="S18" s="683" t="s">
        <v>205</v>
      </c>
      <c r="T18" s="683" t="s">
        <v>205</v>
      </c>
      <c r="U18" s="683" t="s">
        <v>205</v>
      </c>
      <c r="V18" s="683" t="s">
        <v>205</v>
      </c>
      <c r="W18" s="687">
        <v>4.6669999999999998</v>
      </c>
    </row>
    <row r="19" spans="1:23">
      <c r="A19" s="425"/>
      <c r="B19" s="425" t="s">
        <v>217</v>
      </c>
      <c r="C19" s="410">
        <v>1</v>
      </c>
      <c r="D19" s="410">
        <v>43</v>
      </c>
      <c r="E19" s="683" t="s">
        <v>205</v>
      </c>
      <c r="F19" s="683" t="s">
        <v>205</v>
      </c>
      <c r="G19" s="410">
        <v>0</v>
      </c>
      <c r="H19" s="410">
        <v>0</v>
      </c>
      <c r="I19" s="683" t="s">
        <v>205</v>
      </c>
      <c r="J19" s="683" t="s">
        <v>205</v>
      </c>
      <c r="K19" s="683" t="s">
        <v>205</v>
      </c>
      <c r="L19" s="683" t="s">
        <v>205</v>
      </c>
      <c r="M19" s="429">
        <v>44</v>
      </c>
      <c r="N19" s="410">
        <v>341</v>
      </c>
      <c r="O19" s="410">
        <v>0</v>
      </c>
      <c r="P19" s="410">
        <v>0</v>
      </c>
      <c r="Q19" s="683" t="s">
        <v>205</v>
      </c>
      <c r="R19" s="683" t="s">
        <v>205</v>
      </c>
      <c r="S19" s="683" t="s">
        <v>205</v>
      </c>
      <c r="T19" s="683" t="s">
        <v>205</v>
      </c>
      <c r="U19" s="683" t="s">
        <v>205</v>
      </c>
      <c r="V19" s="683" t="s">
        <v>205</v>
      </c>
      <c r="W19" s="429">
        <v>385</v>
      </c>
    </row>
    <row r="20" spans="1:23">
      <c r="A20" s="425"/>
      <c r="B20" s="425" t="s">
        <v>218</v>
      </c>
      <c r="C20" s="410">
        <v>44</v>
      </c>
      <c r="D20" s="410">
        <v>154</v>
      </c>
      <c r="E20" s="683" t="s">
        <v>205</v>
      </c>
      <c r="F20" s="683" t="s">
        <v>205</v>
      </c>
      <c r="G20" s="410">
        <v>0</v>
      </c>
      <c r="H20" s="410">
        <v>0</v>
      </c>
      <c r="I20" s="683" t="s">
        <v>205</v>
      </c>
      <c r="J20" s="683" t="s">
        <v>205</v>
      </c>
      <c r="K20" s="683" t="s">
        <v>205</v>
      </c>
      <c r="L20" s="683" t="s">
        <v>205</v>
      </c>
      <c r="M20" s="429">
        <v>198</v>
      </c>
      <c r="N20" s="410">
        <v>374</v>
      </c>
      <c r="O20" s="683">
        <v>1.31</v>
      </c>
      <c r="P20" s="410">
        <v>642</v>
      </c>
      <c r="Q20" s="683" t="s">
        <v>205</v>
      </c>
      <c r="R20" s="683" t="s">
        <v>205</v>
      </c>
      <c r="S20" s="683" t="s">
        <v>205</v>
      </c>
      <c r="T20" s="683" t="s">
        <v>205</v>
      </c>
      <c r="U20" s="683" t="s">
        <v>205</v>
      </c>
      <c r="V20" s="683" t="s">
        <v>205</v>
      </c>
      <c r="W20" s="687">
        <v>2.524</v>
      </c>
    </row>
    <row r="21" spans="1:23">
      <c r="A21" s="425"/>
      <c r="B21" s="425" t="s">
        <v>219</v>
      </c>
      <c r="C21" s="410">
        <v>0</v>
      </c>
      <c r="D21" s="410">
        <v>121</v>
      </c>
      <c r="E21" s="683" t="s">
        <v>205</v>
      </c>
      <c r="F21" s="683" t="s">
        <v>205</v>
      </c>
      <c r="G21" s="410">
        <v>0</v>
      </c>
      <c r="H21" s="410">
        <v>0</v>
      </c>
      <c r="I21" s="683" t="s">
        <v>205</v>
      </c>
      <c r="J21" s="683" t="s">
        <v>205</v>
      </c>
      <c r="K21" s="683" t="s">
        <v>205</v>
      </c>
      <c r="L21" s="683" t="s">
        <v>205</v>
      </c>
      <c r="M21" s="429">
        <v>121</v>
      </c>
      <c r="N21" s="410">
        <v>86</v>
      </c>
      <c r="O21" s="683">
        <v>1.0860000000000001</v>
      </c>
      <c r="P21" s="410">
        <v>61</v>
      </c>
      <c r="Q21" s="683" t="s">
        <v>205</v>
      </c>
      <c r="R21" s="683" t="s">
        <v>205</v>
      </c>
      <c r="S21" s="683" t="s">
        <v>205</v>
      </c>
      <c r="T21" s="683" t="s">
        <v>205</v>
      </c>
      <c r="U21" s="683" t="s">
        <v>205</v>
      </c>
      <c r="V21" s="410">
        <v>0</v>
      </c>
      <c r="W21" s="687">
        <v>1.3540000000000001</v>
      </c>
    </row>
    <row r="22" spans="1:23">
      <c r="A22" s="425"/>
      <c r="B22" s="425" t="s">
        <v>220</v>
      </c>
      <c r="C22" s="410">
        <v>214</v>
      </c>
      <c r="D22" s="683">
        <v>1.4350000000000001</v>
      </c>
      <c r="E22" s="683" t="s">
        <v>205</v>
      </c>
      <c r="F22" s="683" t="s">
        <v>205</v>
      </c>
      <c r="G22" s="410">
        <v>0</v>
      </c>
      <c r="H22" s="410">
        <v>1</v>
      </c>
      <c r="I22" s="683" t="s">
        <v>205</v>
      </c>
      <c r="J22" s="683" t="s">
        <v>205</v>
      </c>
      <c r="K22" s="683" t="s">
        <v>205</v>
      </c>
      <c r="L22" s="683" t="s">
        <v>205</v>
      </c>
      <c r="M22" s="687">
        <v>1.65</v>
      </c>
      <c r="N22" s="410">
        <v>123</v>
      </c>
      <c r="O22" s="410">
        <v>812</v>
      </c>
      <c r="P22" s="410">
        <v>0</v>
      </c>
      <c r="Q22" s="683" t="s">
        <v>205</v>
      </c>
      <c r="R22" s="683" t="s">
        <v>205</v>
      </c>
      <c r="S22" s="683" t="s">
        <v>205</v>
      </c>
      <c r="T22" s="683" t="s">
        <v>205</v>
      </c>
      <c r="U22" s="683" t="s">
        <v>205</v>
      </c>
      <c r="V22" s="683" t="s">
        <v>205</v>
      </c>
      <c r="W22" s="687">
        <v>2.585</v>
      </c>
    </row>
    <row r="23" spans="1:23">
      <c r="A23" s="425"/>
      <c r="B23" s="425" t="s">
        <v>221</v>
      </c>
      <c r="C23" s="683">
        <v>7.68</v>
      </c>
      <c r="D23" s="683">
        <v>4.3230000000000004</v>
      </c>
      <c r="E23" s="683" t="s">
        <v>205</v>
      </c>
      <c r="F23" s="683" t="s">
        <v>205</v>
      </c>
      <c r="G23" s="683">
        <v>1.518</v>
      </c>
      <c r="H23" s="683">
        <v>1.2210000000000001</v>
      </c>
      <c r="I23" s="683" t="s">
        <v>205</v>
      </c>
      <c r="J23" s="683" t="s">
        <v>205</v>
      </c>
      <c r="K23" s="410">
        <v>46</v>
      </c>
      <c r="L23" s="410">
        <v>7</v>
      </c>
      <c r="M23" s="687">
        <v>14.795</v>
      </c>
      <c r="N23" s="683">
        <v>5.5140000000000002</v>
      </c>
      <c r="O23" s="683">
        <v>1.304</v>
      </c>
      <c r="P23" s="410">
        <v>73</v>
      </c>
      <c r="Q23" s="410">
        <v>152</v>
      </c>
      <c r="R23" s="683" t="s">
        <v>205</v>
      </c>
      <c r="S23" s="410">
        <v>121</v>
      </c>
      <c r="T23" s="410">
        <v>254</v>
      </c>
      <c r="U23" s="683" t="s">
        <v>205</v>
      </c>
      <c r="V23" s="683">
        <v>3.383</v>
      </c>
      <c r="W23" s="687">
        <v>25.596</v>
      </c>
    </row>
    <row r="24" spans="1:23">
      <c r="A24" s="425"/>
      <c r="B24" s="425" t="s">
        <v>222</v>
      </c>
      <c r="C24" s="683"/>
      <c r="D24" s="683"/>
      <c r="E24" s="683"/>
      <c r="F24" s="683"/>
      <c r="G24" s="683"/>
      <c r="H24" s="683"/>
      <c r="I24" s="683"/>
      <c r="J24" s="683"/>
      <c r="K24" s="683"/>
      <c r="L24" s="683"/>
      <c r="M24" s="687"/>
      <c r="N24" s="683"/>
      <c r="O24" s="683"/>
      <c r="P24" s="683"/>
      <c r="Q24" s="683"/>
      <c r="R24" s="683"/>
      <c r="S24" s="683"/>
      <c r="T24" s="683"/>
      <c r="U24" s="683"/>
      <c r="V24" s="683"/>
      <c r="W24" s="687"/>
    </row>
    <row r="25" spans="1:23">
      <c r="A25" s="425"/>
      <c r="B25" s="425"/>
      <c r="C25" s="683"/>
      <c r="D25" s="683"/>
      <c r="E25" s="683"/>
      <c r="F25" s="683"/>
      <c r="G25" s="683"/>
      <c r="H25" s="683"/>
      <c r="I25" s="683"/>
      <c r="J25" s="683"/>
      <c r="K25" s="683"/>
      <c r="L25" s="683"/>
      <c r="M25" s="683"/>
      <c r="N25" s="683"/>
      <c r="O25" s="683"/>
      <c r="P25" s="683"/>
      <c r="Q25" s="683"/>
      <c r="R25" s="683"/>
      <c r="S25" s="683"/>
      <c r="T25" s="683"/>
      <c r="U25" s="683"/>
      <c r="V25" s="683"/>
      <c r="W25" s="683"/>
    </row>
    <row r="26" spans="1:23">
      <c r="A26" s="425" t="s">
        <v>223</v>
      </c>
      <c r="B26" s="425"/>
      <c r="C26" s="686">
        <v>11.095000000000001</v>
      </c>
      <c r="D26" s="686">
        <v>11.781000000000001</v>
      </c>
      <c r="E26" s="428">
        <v>0</v>
      </c>
      <c r="F26" s="428">
        <v>0</v>
      </c>
      <c r="G26" s="686">
        <v>1.64</v>
      </c>
      <c r="H26" s="686">
        <v>1.27</v>
      </c>
      <c r="I26" s="428">
        <v>0</v>
      </c>
      <c r="J26" s="428">
        <v>0</v>
      </c>
      <c r="K26" s="428">
        <v>46</v>
      </c>
      <c r="L26" s="428">
        <v>7</v>
      </c>
      <c r="M26" s="686">
        <v>25.757999999999999</v>
      </c>
      <c r="N26" s="686">
        <v>15.903</v>
      </c>
      <c r="O26" s="686">
        <v>5.274</v>
      </c>
      <c r="P26" s="686">
        <v>2.8069999999999999</v>
      </c>
      <c r="Q26" s="686">
        <v>1.1419999999999999</v>
      </c>
      <c r="R26" s="428">
        <v>796</v>
      </c>
      <c r="S26" s="428">
        <v>121</v>
      </c>
      <c r="T26" s="428">
        <v>254</v>
      </c>
      <c r="U26" s="428">
        <v>0</v>
      </c>
      <c r="V26" s="686">
        <v>7.7590000000000003</v>
      </c>
      <c r="W26" s="686">
        <v>59.814999999999998</v>
      </c>
    </row>
    <row r="27" spans="1:23">
      <c r="A27" s="425"/>
      <c r="B27" s="425"/>
      <c r="C27" s="683"/>
      <c r="D27" s="683"/>
      <c r="E27" s="683"/>
      <c r="F27" s="683"/>
      <c r="G27" s="683"/>
      <c r="H27" s="683"/>
      <c r="I27" s="683"/>
      <c r="J27" s="683"/>
      <c r="K27" s="683"/>
      <c r="L27" s="683"/>
      <c r="M27" s="683"/>
      <c r="N27" s="683"/>
      <c r="O27" s="683"/>
      <c r="P27" s="683"/>
      <c r="Q27" s="683"/>
      <c r="R27" s="683"/>
      <c r="S27" s="683"/>
      <c r="T27" s="683"/>
      <c r="U27" s="683"/>
      <c r="V27" s="683"/>
      <c r="W27" s="683"/>
    </row>
    <row r="28" spans="1:23">
      <c r="A28" s="408" t="s">
        <v>224</v>
      </c>
      <c r="B28" s="425" t="s">
        <v>225</v>
      </c>
      <c r="C28" s="683" t="s">
        <v>205</v>
      </c>
      <c r="D28" s="683" t="s">
        <v>205</v>
      </c>
      <c r="E28" s="683" t="s">
        <v>205</v>
      </c>
      <c r="F28" s="683" t="s">
        <v>205</v>
      </c>
      <c r="G28" s="683" t="s">
        <v>205</v>
      </c>
      <c r="H28" s="683" t="s">
        <v>205</v>
      </c>
      <c r="I28" s="683" t="s">
        <v>205</v>
      </c>
      <c r="J28" s="683" t="s">
        <v>205</v>
      </c>
      <c r="K28" s="683" t="s">
        <v>205</v>
      </c>
      <c r="L28" s="683" t="s">
        <v>205</v>
      </c>
      <c r="M28" s="427">
        <v>0</v>
      </c>
      <c r="N28" s="683" t="s">
        <v>205</v>
      </c>
      <c r="O28" s="683" t="s">
        <v>205</v>
      </c>
      <c r="P28" s="683" t="s">
        <v>205</v>
      </c>
      <c r="Q28" s="683" t="s">
        <v>205</v>
      </c>
      <c r="R28" s="683" t="s">
        <v>205</v>
      </c>
      <c r="S28" s="683" t="s">
        <v>205</v>
      </c>
      <c r="T28" s="683" t="s">
        <v>205</v>
      </c>
      <c r="U28" s="683" t="s">
        <v>205</v>
      </c>
      <c r="V28" s="683" t="s">
        <v>205</v>
      </c>
      <c r="W28" s="685" t="s">
        <v>205</v>
      </c>
    </row>
    <row r="29" spans="1:23">
      <c r="A29" s="408" t="s">
        <v>226</v>
      </c>
      <c r="B29" s="425" t="s">
        <v>392</v>
      </c>
      <c r="C29" s="410">
        <v>856</v>
      </c>
      <c r="D29" s="410">
        <v>255</v>
      </c>
      <c r="E29" s="683" t="s">
        <v>205</v>
      </c>
      <c r="F29" s="683" t="s">
        <v>205</v>
      </c>
      <c r="G29" s="683">
        <v>1.9079999999999999</v>
      </c>
      <c r="H29" s="683">
        <v>9.5419999999999998</v>
      </c>
      <c r="I29" s="683" t="s">
        <v>205</v>
      </c>
      <c r="J29" s="683" t="s">
        <v>205</v>
      </c>
      <c r="K29" s="683" t="s">
        <v>205</v>
      </c>
      <c r="L29" s="683" t="s">
        <v>205</v>
      </c>
      <c r="M29" s="685">
        <v>12.561</v>
      </c>
      <c r="N29" s="683">
        <v>7.0389999999999997</v>
      </c>
      <c r="O29" s="410">
        <v>82</v>
      </c>
      <c r="P29" s="683" t="s">
        <v>205</v>
      </c>
      <c r="Q29" s="410">
        <v>714</v>
      </c>
      <c r="R29" s="683" t="s">
        <v>205</v>
      </c>
      <c r="S29" s="683">
        <v>2.008</v>
      </c>
      <c r="T29" s="683" t="s">
        <v>205</v>
      </c>
      <c r="U29" s="683" t="s">
        <v>205</v>
      </c>
      <c r="V29" s="683">
        <v>25.826000000000001</v>
      </c>
      <c r="W29" s="685">
        <v>48.23</v>
      </c>
    </row>
    <row r="30" spans="1:23">
      <c r="A30" s="425"/>
      <c r="B30" s="425"/>
      <c r="C30" s="683"/>
      <c r="D30" s="683"/>
      <c r="E30" s="683"/>
      <c r="F30" s="683"/>
      <c r="G30" s="683"/>
      <c r="H30" s="683"/>
      <c r="I30" s="683"/>
      <c r="J30" s="683"/>
      <c r="K30" s="683"/>
      <c r="L30" s="683"/>
      <c r="M30" s="683"/>
      <c r="N30" s="683"/>
      <c r="O30" s="683"/>
      <c r="P30" s="683"/>
      <c r="Q30" s="683"/>
      <c r="R30" s="683"/>
      <c r="S30" s="683"/>
      <c r="T30" s="683"/>
      <c r="U30" s="683"/>
      <c r="V30" s="683"/>
      <c r="W30" s="683"/>
    </row>
    <row r="31" spans="1:23">
      <c r="A31" s="425" t="s">
        <v>227</v>
      </c>
      <c r="B31" s="425"/>
      <c r="C31" s="428">
        <v>856</v>
      </c>
      <c r="D31" s="428">
        <v>255</v>
      </c>
      <c r="E31" s="428">
        <v>0</v>
      </c>
      <c r="F31" s="428">
        <v>0</v>
      </c>
      <c r="G31" s="686">
        <v>1.9079999999999999</v>
      </c>
      <c r="H31" s="686">
        <v>9.5419999999999998</v>
      </c>
      <c r="I31" s="428">
        <v>0</v>
      </c>
      <c r="J31" s="428">
        <v>0</v>
      </c>
      <c r="K31" s="428">
        <v>0</v>
      </c>
      <c r="L31" s="428">
        <v>0</v>
      </c>
      <c r="M31" s="686">
        <v>12.561</v>
      </c>
      <c r="N31" s="686">
        <v>7.0389999999999997</v>
      </c>
      <c r="O31" s="428">
        <v>82</v>
      </c>
      <c r="P31" s="428">
        <v>0</v>
      </c>
      <c r="Q31" s="428">
        <v>714</v>
      </c>
      <c r="R31" s="428">
        <v>0</v>
      </c>
      <c r="S31" s="686">
        <v>2.9980000000000002</v>
      </c>
      <c r="T31" s="428">
        <v>0</v>
      </c>
      <c r="U31" s="428">
        <v>0</v>
      </c>
      <c r="V31" s="686">
        <v>25.826000000000001</v>
      </c>
      <c r="W31" s="686">
        <v>48.23</v>
      </c>
    </row>
    <row r="32" spans="1:23">
      <c r="A32" s="425"/>
      <c r="B32" s="425"/>
      <c r="C32" s="683"/>
      <c r="D32" s="683"/>
      <c r="E32" s="683"/>
      <c r="F32" s="683"/>
      <c r="G32" s="683"/>
      <c r="H32" s="683"/>
      <c r="I32" s="683"/>
      <c r="J32" s="683"/>
      <c r="K32" s="683"/>
      <c r="L32" s="683"/>
      <c r="M32" s="683"/>
      <c r="N32" s="683"/>
      <c r="O32" s="683"/>
      <c r="P32" s="683"/>
      <c r="Q32" s="683"/>
      <c r="R32" s="683"/>
      <c r="S32" s="683"/>
      <c r="T32" s="683"/>
      <c r="U32" s="683"/>
      <c r="V32" s="683"/>
      <c r="W32" s="683"/>
    </row>
    <row r="33" spans="1:45">
      <c r="A33" s="408" t="s">
        <v>228</v>
      </c>
      <c r="B33" s="425"/>
      <c r="C33" s="686">
        <v>37.249000000000002</v>
      </c>
      <c r="D33" s="686">
        <v>14.621</v>
      </c>
      <c r="E33" s="686">
        <v>9.6419999999999995</v>
      </c>
      <c r="F33" s="686">
        <v>14.448</v>
      </c>
      <c r="G33" s="686">
        <v>3.548</v>
      </c>
      <c r="H33" s="686">
        <v>10.811999999999999</v>
      </c>
      <c r="I33" s="428">
        <v>69</v>
      </c>
      <c r="J33" s="686">
        <v>4.8250000000000002</v>
      </c>
      <c r="K33" s="428">
        <v>46</v>
      </c>
      <c r="L33" s="428">
        <v>7</v>
      </c>
      <c r="M33" s="686">
        <v>95.266999999999996</v>
      </c>
      <c r="N33" s="686">
        <v>23.114000000000001</v>
      </c>
      <c r="O33" s="686">
        <v>5.3659999999999997</v>
      </c>
      <c r="P33" s="686">
        <v>2.8069999999999999</v>
      </c>
      <c r="Q33" s="686">
        <v>1.8560000000000001</v>
      </c>
      <c r="R33" s="428">
        <v>796</v>
      </c>
      <c r="S33" s="686">
        <v>2.1970000000000001</v>
      </c>
      <c r="T33" s="428">
        <v>254</v>
      </c>
      <c r="U33" s="428">
        <v>0</v>
      </c>
      <c r="V33" s="686">
        <v>33.585000000000001</v>
      </c>
      <c r="W33" s="686">
        <v>196.232</v>
      </c>
    </row>
    <row r="34" spans="1:45">
      <c r="A34" s="409"/>
      <c r="B34" s="425"/>
      <c r="C34" s="683"/>
      <c r="D34" s="683"/>
      <c r="E34" s="683"/>
      <c r="F34" s="683"/>
      <c r="G34" s="683"/>
      <c r="H34" s="683"/>
      <c r="I34" s="683"/>
      <c r="J34" s="683"/>
      <c r="K34" s="683"/>
      <c r="L34" s="683"/>
      <c r="M34" s="683"/>
      <c r="N34" s="683"/>
      <c r="O34" s="683"/>
      <c r="P34" s="683"/>
      <c r="Q34" s="683"/>
      <c r="R34" s="683"/>
      <c r="S34" s="683"/>
      <c r="T34" s="683"/>
      <c r="U34" s="683"/>
      <c r="V34" s="683"/>
      <c r="W34" s="683"/>
    </row>
    <row r="35" spans="1:45">
      <c r="A35" s="408" t="s">
        <v>229</v>
      </c>
      <c r="B35" s="425" t="s">
        <v>230</v>
      </c>
      <c r="C35" s="410">
        <v>241</v>
      </c>
      <c r="D35" s="683">
        <v>2.137</v>
      </c>
      <c r="E35" s="683" t="s">
        <v>205</v>
      </c>
      <c r="F35" s="683" t="s">
        <v>205</v>
      </c>
      <c r="G35" s="683" t="s">
        <v>205</v>
      </c>
      <c r="H35" s="410">
        <v>2</v>
      </c>
      <c r="I35" s="683" t="s">
        <v>205</v>
      </c>
      <c r="J35" s="683" t="s">
        <v>205</v>
      </c>
      <c r="K35" s="683" t="s">
        <v>205</v>
      </c>
      <c r="L35" s="683" t="s">
        <v>205</v>
      </c>
      <c r="M35" s="685">
        <v>2.36</v>
      </c>
      <c r="N35" s="410">
        <v>42</v>
      </c>
      <c r="O35" s="410">
        <v>80</v>
      </c>
      <c r="P35" s="683" t="s">
        <v>205</v>
      </c>
      <c r="Q35" s="683" t="s">
        <v>205</v>
      </c>
      <c r="R35" s="683" t="s">
        <v>205</v>
      </c>
      <c r="S35" s="410">
        <v>222</v>
      </c>
      <c r="T35" s="683" t="s">
        <v>205</v>
      </c>
      <c r="U35" s="683" t="s">
        <v>205</v>
      </c>
      <c r="V35" s="683">
        <v>2.899</v>
      </c>
      <c r="W35" s="685">
        <v>5.6230000000000002</v>
      </c>
      <c r="Y35" s="430"/>
    </row>
    <row r="36" spans="1:45">
      <c r="A36" s="408" t="s">
        <v>231</v>
      </c>
      <c r="B36" s="425" t="s">
        <v>232</v>
      </c>
      <c r="C36" s="410">
        <v>616</v>
      </c>
      <c r="D36" s="683">
        <v>3.6019999999999999</v>
      </c>
      <c r="E36" s="683" t="s">
        <v>205</v>
      </c>
      <c r="F36" s="683" t="s">
        <v>205</v>
      </c>
      <c r="G36" s="683" t="s">
        <v>205</v>
      </c>
      <c r="H36" s="410">
        <v>0</v>
      </c>
      <c r="I36" s="683" t="s">
        <v>205</v>
      </c>
      <c r="J36" s="683" t="s">
        <v>205</v>
      </c>
      <c r="K36" s="683" t="s">
        <v>205</v>
      </c>
      <c r="L36" s="683" t="s">
        <v>205</v>
      </c>
      <c r="M36" s="685">
        <v>4.218</v>
      </c>
      <c r="N36" s="410">
        <v>697</v>
      </c>
      <c r="O36" s="683">
        <v>22.39</v>
      </c>
      <c r="P36" s="410">
        <v>338</v>
      </c>
      <c r="Q36" s="683" t="s">
        <v>205</v>
      </c>
      <c r="R36" s="683" t="s">
        <v>205</v>
      </c>
      <c r="S36" s="410">
        <v>617</v>
      </c>
      <c r="T36" s="683" t="s">
        <v>205</v>
      </c>
      <c r="U36" s="683" t="s">
        <v>205</v>
      </c>
      <c r="V36" s="410">
        <v>291</v>
      </c>
      <c r="W36" s="685">
        <v>28.558</v>
      </c>
      <c r="Y36" s="430"/>
    </row>
    <row r="37" spans="1:45">
      <c r="A37" s="425"/>
      <c r="B37" s="425" t="s">
        <v>233</v>
      </c>
      <c r="C37" s="683" t="s">
        <v>205</v>
      </c>
      <c r="D37" s="683" t="s">
        <v>205</v>
      </c>
      <c r="E37" s="683" t="s">
        <v>205</v>
      </c>
      <c r="F37" s="683" t="s">
        <v>205</v>
      </c>
      <c r="G37" s="683" t="s">
        <v>205</v>
      </c>
      <c r="H37" s="410">
        <v>18</v>
      </c>
      <c r="I37" s="683" t="s">
        <v>205</v>
      </c>
      <c r="J37" s="683" t="s">
        <v>205</v>
      </c>
      <c r="K37" s="410">
        <v>670</v>
      </c>
      <c r="L37" s="683" t="s">
        <v>205</v>
      </c>
      <c r="M37" s="427">
        <v>588</v>
      </c>
      <c r="N37" s="410">
        <v>15</v>
      </c>
      <c r="O37" s="410">
        <v>71</v>
      </c>
      <c r="P37" s="683">
        <v>1.522</v>
      </c>
      <c r="Q37" s="410">
        <v>27</v>
      </c>
      <c r="R37" s="410">
        <v>25</v>
      </c>
      <c r="S37" s="683" t="s">
        <v>205</v>
      </c>
      <c r="T37" s="683" t="s">
        <v>205</v>
      </c>
      <c r="U37" s="410">
        <v>309</v>
      </c>
      <c r="V37" s="683" t="s">
        <v>205</v>
      </c>
      <c r="W37" s="685">
        <v>2.657</v>
      </c>
      <c r="Y37" s="430"/>
    </row>
    <row r="38" spans="1:45">
      <c r="A38" s="425"/>
      <c r="B38" s="425" t="s">
        <v>234</v>
      </c>
      <c r="C38" s="683" t="s">
        <v>205</v>
      </c>
      <c r="D38" s="683" t="s">
        <v>205</v>
      </c>
      <c r="E38" s="683" t="s">
        <v>205</v>
      </c>
      <c r="F38" s="683" t="s">
        <v>205</v>
      </c>
      <c r="G38" s="683" t="s">
        <v>205</v>
      </c>
      <c r="H38" s="683" t="s">
        <v>205</v>
      </c>
      <c r="I38" s="683" t="s">
        <v>205</v>
      </c>
      <c r="J38" s="683" t="s">
        <v>205</v>
      </c>
      <c r="K38" s="683" t="s">
        <v>205</v>
      </c>
      <c r="L38" s="683" t="s">
        <v>205</v>
      </c>
      <c r="M38" s="427">
        <v>0</v>
      </c>
      <c r="N38" s="410">
        <v>0</v>
      </c>
      <c r="O38" s="683">
        <v>4.9939999999999998</v>
      </c>
      <c r="P38" s="683" t="s">
        <v>205</v>
      </c>
      <c r="Q38" s="410">
        <v>62</v>
      </c>
      <c r="R38" s="410">
        <v>360</v>
      </c>
      <c r="S38" s="683" t="s">
        <v>205</v>
      </c>
      <c r="T38" s="683" t="s">
        <v>205</v>
      </c>
      <c r="U38" s="683" t="s">
        <v>205</v>
      </c>
      <c r="V38" s="683" t="s">
        <v>205</v>
      </c>
      <c r="W38" s="685">
        <v>5.4160000000000004</v>
      </c>
      <c r="Y38" s="430"/>
    </row>
    <row r="39" spans="1:45">
      <c r="A39" s="425"/>
      <c r="B39" s="425" t="s">
        <v>235</v>
      </c>
      <c r="C39" s="410">
        <v>161</v>
      </c>
      <c r="D39" s="683">
        <v>1.5529999999999999</v>
      </c>
      <c r="E39" s="683" t="s">
        <v>205</v>
      </c>
      <c r="F39" s="683" t="s">
        <v>205</v>
      </c>
      <c r="G39" s="683" t="s">
        <v>205</v>
      </c>
      <c r="H39" s="410">
        <v>24</v>
      </c>
      <c r="I39" s="683" t="s">
        <v>205</v>
      </c>
      <c r="J39" s="683" t="s">
        <v>205</v>
      </c>
      <c r="K39" s="683" t="s">
        <v>205</v>
      </c>
      <c r="L39" s="683">
        <v>2.75</v>
      </c>
      <c r="M39" s="685">
        <v>4.4880000000000004</v>
      </c>
      <c r="N39" s="410">
        <v>211</v>
      </c>
      <c r="O39" s="683" t="s">
        <v>205</v>
      </c>
      <c r="P39" s="683" t="s">
        <v>205</v>
      </c>
      <c r="Q39" s="683" t="s">
        <v>205</v>
      </c>
      <c r="R39" s="683" t="s">
        <v>205</v>
      </c>
      <c r="S39" s="683">
        <v>4.1900000000000004</v>
      </c>
      <c r="T39" s="683" t="s">
        <v>205</v>
      </c>
      <c r="U39" s="683" t="s">
        <v>205</v>
      </c>
      <c r="V39" s="683" t="s">
        <v>205</v>
      </c>
      <c r="W39" s="685">
        <v>8.8889999999999993</v>
      </c>
      <c r="Y39" s="430"/>
    </row>
    <row r="40" spans="1:45">
      <c r="A40" s="425"/>
      <c r="B40" s="425" t="s">
        <v>236</v>
      </c>
      <c r="C40" s="683" t="s">
        <v>205</v>
      </c>
      <c r="D40" s="683" t="s">
        <v>205</v>
      </c>
      <c r="E40" s="683" t="s">
        <v>205</v>
      </c>
      <c r="F40" s="683" t="s">
        <v>205</v>
      </c>
      <c r="G40" s="683" t="s">
        <v>205</v>
      </c>
      <c r="H40" s="683" t="s">
        <v>205</v>
      </c>
      <c r="I40" s="683" t="s">
        <v>205</v>
      </c>
      <c r="J40" s="683" t="s">
        <v>205</v>
      </c>
      <c r="K40" s="683" t="s">
        <v>205</v>
      </c>
      <c r="L40" s="683" t="s">
        <v>205</v>
      </c>
      <c r="M40" s="685">
        <v>0</v>
      </c>
      <c r="N40" s="410">
        <v>44</v>
      </c>
      <c r="O40" s="683" t="s">
        <v>205</v>
      </c>
      <c r="P40" s="683" t="s">
        <v>205</v>
      </c>
      <c r="Q40" s="683" t="s">
        <v>205</v>
      </c>
      <c r="R40" s="683" t="s">
        <v>205</v>
      </c>
      <c r="S40" s="683" t="s">
        <v>205</v>
      </c>
      <c r="T40" s="683" t="s">
        <v>205</v>
      </c>
      <c r="U40" s="683" t="s">
        <v>205</v>
      </c>
      <c r="V40" s="683" t="s">
        <v>205</v>
      </c>
      <c r="W40" s="427">
        <v>44</v>
      </c>
      <c r="Y40" s="430"/>
    </row>
    <row r="41" spans="1:45">
      <c r="A41" s="425"/>
      <c r="B41" s="425" t="s">
        <v>237</v>
      </c>
      <c r="C41" s="410">
        <v>0</v>
      </c>
      <c r="D41" s="683" t="s">
        <v>205</v>
      </c>
      <c r="E41" s="683" t="s">
        <v>205</v>
      </c>
      <c r="F41" s="683" t="s">
        <v>205</v>
      </c>
      <c r="G41" s="683" t="s">
        <v>205</v>
      </c>
      <c r="H41" s="683" t="s">
        <v>205</v>
      </c>
      <c r="I41" s="683" t="s">
        <v>205</v>
      </c>
      <c r="J41" s="683" t="s">
        <v>205</v>
      </c>
      <c r="K41" s="410">
        <v>0</v>
      </c>
      <c r="L41" s="683" t="s">
        <v>205</v>
      </c>
      <c r="M41" s="427">
        <v>0</v>
      </c>
      <c r="N41" s="410">
        <v>45</v>
      </c>
      <c r="O41" s="683" t="s">
        <v>205</v>
      </c>
      <c r="P41" s="683" t="s">
        <v>205</v>
      </c>
      <c r="Q41" s="683" t="s">
        <v>205</v>
      </c>
      <c r="R41" s="683" t="s">
        <v>205</v>
      </c>
      <c r="S41" s="683">
        <v>8.2319999999999993</v>
      </c>
      <c r="T41" s="683" t="s">
        <v>205</v>
      </c>
      <c r="U41" s="683" t="s">
        <v>205</v>
      </c>
      <c r="V41" s="683" t="s">
        <v>205</v>
      </c>
      <c r="W41" s="685">
        <v>8.2769999999999992</v>
      </c>
      <c r="Y41" s="430"/>
    </row>
    <row r="42" spans="1:45">
      <c r="A42" s="425"/>
      <c r="B42" s="425"/>
      <c r="C42" s="683"/>
      <c r="D42" s="683"/>
      <c r="E42" s="683"/>
      <c r="F42" s="683"/>
      <c r="G42" s="683"/>
      <c r="H42" s="683"/>
      <c r="I42" s="683"/>
      <c r="J42" s="683"/>
      <c r="K42" s="683"/>
      <c r="L42" s="683"/>
      <c r="M42" s="683"/>
      <c r="N42" s="683"/>
      <c r="O42" s="683"/>
      <c r="P42" s="683"/>
      <c r="Q42" s="683"/>
      <c r="R42" s="683"/>
      <c r="S42" s="683"/>
      <c r="T42" s="683"/>
      <c r="U42" s="683"/>
      <c r="V42" s="683"/>
      <c r="W42" s="683"/>
    </row>
    <row r="43" spans="1:45">
      <c r="A43" s="425" t="s">
        <v>238</v>
      </c>
      <c r="B43" s="425"/>
      <c r="C43" s="686">
        <v>1.018</v>
      </c>
      <c r="D43" s="686">
        <v>7.2919999999999998</v>
      </c>
      <c r="E43" s="428">
        <v>0</v>
      </c>
      <c r="F43" s="428">
        <v>0</v>
      </c>
      <c r="G43" s="428">
        <v>0</v>
      </c>
      <c r="H43" s="428">
        <v>44</v>
      </c>
      <c r="I43" s="428">
        <v>0</v>
      </c>
      <c r="J43" s="428">
        <v>0</v>
      </c>
      <c r="K43" s="428">
        <v>670</v>
      </c>
      <c r="L43" s="686">
        <v>2.75</v>
      </c>
      <c r="M43" s="686">
        <v>11.773999999999999</v>
      </c>
      <c r="N43" s="686">
        <v>1.054</v>
      </c>
      <c r="O43" s="686">
        <v>27.535</v>
      </c>
      <c r="P43" s="686">
        <v>1.96</v>
      </c>
      <c r="Q43" s="428">
        <v>99</v>
      </c>
      <c r="R43" s="428">
        <v>386</v>
      </c>
      <c r="S43" s="686">
        <v>13.260999999999999</v>
      </c>
      <c r="T43" s="428">
        <v>0</v>
      </c>
      <c r="U43" s="428">
        <v>309</v>
      </c>
      <c r="V43" s="686">
        <v>3.19</v>
      </c>
      <c r="W43" s="686">
        <v>59.457000000000001</v>
      </c>
      <c r="X43" s="431"/>
    </row>
    <row r="44" spans="1:45">
      <c r="A44" s="425"/>
      <c r="B44" s="425"/>
      <c r="C44" s="683"/>
      <c r="D44" s="683"/>
      <c r="E44" s="683"/>
      <c r="F44" s="683"/>
      <c r="G44" s="683"/>
      <c r="H44" s="683"/>
      <c r="I44" s="683"/>
      <c r="J44" s="683"/>
      <c r="K44" s="683"/>
      <c r="L44" s="683"/>
      <c r="M44" s="683"/>
      <c r="N44" s="683"/>
      <c r="O44" s="683"/>
      <c r="P44" s="683"/>
      <c r="Q44" s="683"/>
      <c r="R44" s="683"/>
      <c r="S44" s="683"/>
      <c r="T44" s="683"/>
      <c r="U44" s="683"/>
      <c r="V44" s="683"/>
      <c r="W44" s="683"/>
    </row>
    <row r="45" spans="1:45">
      <c r="A45" s="425"/>
      <c r="B45" s="425"/>
      <c r="C45" s="683"/>
      <c r="D45" s="683"/>
      <c r="E45" s="683"/>
      <c r="F45" s="683"/>
      <c r="G45" s="683"/>
      <c r="H45" s="683"/>
      <c r="I45" s="683"/>
      <c r="J45" s="683"/>
      <c r="K45" s="683"/>
      <c r="L45" s="683"/>
      <c r="M45" s="683"/>
      <c r="N45" s="683"/>
      <c r="O45" s="683"/>
      <c r="P45" s="683"/>
      <c r="Q45" s="683"/>
      <c r="R45" s="683"/>
      <c r="S45" s="683"/>
      <c r="T45" s="683"/>
      <c r="U45" s="683"/>
      <c r="V45" s="683"/>
      <c r="W45" s="683"/>
    </row>
    <row r="46" spans="1:45">
      <c r="A46" s="408" t="s">
        <v>239</v>
      </c>
      <c r="B46" s="408"/>
      <c r="C46" s="686">
        <v>38.267000000000003</v>
      </c>
      <c r="D46" s="686">
        <v>21.913</v>
      </c>
      <c r="E46" s="686">
        <v>9.6419999999999995</v>
      </c>
      <c r="F46" s="686">
        <v>14.448</v>
      </c>
      <c r="G46" s="686">
        <v>3.548</v>
      </c>
      <c r="H46" s="686">
        <v>10.856</v>
      </c>
      <c r="I46" s="428">
        <v>69</v>
      </c>
      <c r="J46" s="686">
        <v>4.8259999999999996</v>
      </c>
      <c r="K46" s="428">
        <v>716</v>
      </c>
      <c r="L46" s="686">
        <v>2.7570000000000001</v>
      </c>
      <c r="M46" s="686">
        <v>107.04</v>
      </c>
      <c r="N46" s="686">
        <v>24.167999999999999</v>
      </c>
      <c r="O46" s="686">
        <v>32.890999999999998</v>
      </c>
      <c r="P46" s="686">
        <v>4.6669999999999998</v>
      </c>
      <c r="Q46" s="686">
        <v>1.9450000000000001</v>
      </c>
      <c r="R46" s="686">
        <v>1.181</v>
      </c>
      <c r="S46" s="686">
        <v>15.458</v>
      </c>
      <c r="T46" s="428">
        <v>254</v>
      </c>
      <c r="U46" s="428">
        <v>309</v>
      </c>
      <c r="V46" s="686">
        <v>36.774999999999999</v>
      </c>
      <c r="W46" s="686">
        <v>224.68899999999999</v>
      </c>
    </row>
    <row r="47" spans="1:45"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  <c r="Y47" s="433"/>
      <c r="Z47" s="433"/>
      <c r="AA47" s="434"/>
      <c r="AB47" s="434"/>
      <c r="AC47" s="434"/>
      <c r="AD47" s="434"/>
      <c r="AE47" s="434"/>
      <c r="AF47" s="434"/>
      <c r="AG47" s="434"/>
      <c r="AH47" s="434"/>
      <c r="AI47" s="434"/>
      <c r="AJ47" s="434"/>
      <c r="AK47" s="434"/>
      <c r="AL47" s="434"/>
      <c r="AM47" s="434"/>
      <c r="AN47" s="434"/>
      <c r="AO47" s="434"/>
      <c r="AP47" s="434"/>
      <c r="AQ47" s="434"/>
      <c r="AR47" s="434"/>
      <c r="AS47" s="434"/>
    </row>
    <row r="48" spans="1:45"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</row>
    <row r="49" spans="1:23"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  <c r="R49" s="432"/>
      <c r="S49" s="432"/>
      <c r="T49" s="432"/>
      <c r="U49" s="432"/>
      <c r="V49" s="432"/>
      <c r="W49" s="432"/>
    </row>
    <row r="50" spans="1:23" s="413" customFormat="1">
      <c r="A50" s="414"/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32"/>
      <c r="W50" s="432"/>
    </row>
    <row r="51" spans="1:23" customFormat="1"/>
    <row r="52" spans="1:23" customFormat="1"/>
    <row r="53" spans="1:23" customFormat="1"/>
    <row r="54" spans="1:23" customFormat="1"/>
    <row r="55" spans="1:23" customFormat="1"/>
    <row r="56" spans="1:23" customFormat="1"/>
    <row r="57" spans="1:23" customFormat="1"/>
    <row r="95" spans="22:23">
      <c r="V95" s="432"/>
      <c r="W95" s="432"/>
    </row>
    <row r="98" spans="1:23" s="413" customFormat="1">
      <c r="A98" s="414"/>
      <c r="C98" s="432"/>
      <c r="D98" s="432"/>
      <c r="E98" s="432"/>
      <c r="F98" s="432"/>
      <c r="G98" s="432"/>
      <c r="H98" s="435"/>
      <c r="I98" s="435"/>
      <c r="J98" s="435"/>
      <c r="K98" s="435"/>
      <c r="L98" s="435"/>
      <c r="M98" s="432"/>
      <c r="N98" s="432"/>
      <c r="O98" s="432"/>
      <c r="P98" s="432"/>
      <c r="Q98" s="432"/>
      <c r="R98" s="432"/>
      <c r="S98" s="432"/>
      <c r="T98" s="432"/>
      <c r="U98" s="432"/>
      <c r="V98" s="432"/>
      <c r="W98" s="432"/>
    </row>
    <row r="99" spans="1:23" s="413" customFormat="1"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</row>
    <row r="100" spans="1:23" s="418" customFormat="1">
      <c r="C100" s="436"/>
      <c r="D100" s="436"/>
      <c r="E100" s="436"/>
      <c r="F100" s="436"/>
      <c r="G100" s="436"/>
      <c r="H100" s="436"/>
      <c r="I100" s="436"/>
      <c r="J100" s="436"/>
      <c r="K100" s="436"/>
      <c r="L100" s="436"/>
      <c r="M100" s="436"/>
      <c r="N100" s="436"/>
      <c r="O100" s="436"/>
      <c r="P100" s="436"/>
      <c r="Q100" s="436"/>
      <c r="R100" s="436"/>
      <c r="S100" s="436"/>
      <c r="T100" s="436"/>
      <c r="U100" s="436"/>
      <c r="V100" s="436"/>
      <c r="W100" s="436"/>
    </row>
    <row r="101" spans="1:23" s="413" customFormat="1"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  <c r="R101" s="432"/>
      <c r="S101" s="432"/>
      <c r="T101" s="432"/>
      <c r="U101" s="432"/>
      <c r="V101" s="432"/>
      <c r="W101" s="432"/>
    </row>
    <row r="102" spans="1:23" s="424" customFormat="1">
      <c r="C102" s="435"/>
      <c r="D102" s="435"/>
      <c r="E102" s="435"/>
      <c r="F102" s="435"/>
      <c r="G102" s="435"/>
      <c r="H102" s="435"/>
      <c r="I102" s="435"/>
      <c r="J102" s="435"/>
      <c r="K102" s="435"/>
      <c r="L102" s="435"/>
      <c r="M102" s="435"/>
      <c r="N102" s="435"/>
      <c r="O102" s="435"/>
      <c r="P102" s="435"/>
      <c r="Q102" s="435"/>
      <c r="R102" s="435"/>
      <c r="S102" s="435"/>
      <c r="T102" s="435"/>
      <c r="U102" s="435"/>
      <c r="V102" s="435"/>
      <c r="W102" s="435"/>
    </row>
    <row r="103" spans="1:23"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  <c r="R103" s="432"/>
      <c r="S103" s="432"/>
      <c r="T103" s="432"/>
      <c r="U103" s="432"/>
      <c r="V103" s="432"/>
      <c r="W103" s="432"/>
    </row>
    <row r="104" spans="1:23"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  <c r="R104" s="432"/>
      <c r="S104" s="432"/>
      <c r="T104" s="432"/>
      <c r="U104" s="432"/>
      <c r="V104" s="432"/>
      <c r="W104" s="432"/>
    </row>
    <row r="105" spans="1:23"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  <c r="R105" s="432"/>
      <c r="S105" s="432"/>
      <c r="T105" s="432"/>
      <c r="U105" s="432"/>
      <c r="V105" s="432"/>
      <c r="W105" s="432"/>
    </row>
    <row r="106" spans="1:23"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  <c r="R106" s="432"/>
      <c r="S106" s="432"/>
      <c r="T106" s="432"/>
      <c r="U106" s="432"/>
      <c r="V106" s="432"/>
      <c r="W106" s="432"/>
    </row>
    <row r="107" spans="1:23"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  <c r="R107" s="432"/>
      <c r="S107" s="432"/>
      <c r="T107" s="432"/>
      <c r="U107" s="432"/>
      <c r="V107" s="432"/>
      <c r="W107" s="432"/>
    </row>
    <row r="108" spans="1:23"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32"/>
      <c r="U108" s="432"/>
      <c r="V108" s="432"/>
      <c r="W108" s="432"/>
    </row>
    <row r="109" spans="1:23"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  <c r="R109" s="432"/>
      <c r="S109" s="432"/>
      <c r="T109" s="432"/>
      <c r="U109" s="432"/>
      <c r="V109" s="432"/>
      <c r="W109" s="432"/>
    </row>
    <row r="110" spans="1:23"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  <c r="R110" s="432"/>
      <c r="S110" s="432"/>
      <c r="T110" s="432"/>
      <c r="U110" s="432"/>
      <c r="V110" s="432"/>
      <c r="W110" s="432"/>
    </row>
    <row r="111" spans="1:23"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  <c r="R111" s="432"/>
      <c r="S111" s="432"/>
      <c r="T111" s="432"/>
      <c r="U111" s="432"/>
      <c r="V111" s="432"/>
      <c r="W111" s="432"/>
    </row>
    <row r="112" spans="1:23"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  <c r="R112" s="432"/>
      <c r="S112" s="432"/>
      <c r="T112" s="432"/>
      <c r="U112" s="432"/>
      <c r="V112" s="432"/>
      <c r="W112" s="432"/>
    </row>
    <row r="113" spans="1:23"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  <c r="R113" s="432"/>
      <c r="S113" s="432"/>
      <c r="T113" s="432"/>
      <c r="U113" s="432"/>
      <c r="V113" s="432"/>
      <c r="W113" s="432"/>
    </row>
    <row r="114" spans="1:23"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  <c r="R114" s="432"/>
      <c r="S114" s="432"/>
      <c r="T114" s="432"/>
      <c r="U114" s="432"/>
      <c r="V114" s="432"/>
      <c r="W114" s="432"/>
    </row>
    <row r="115" spans="1:23"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  <c r="R115" s="432"/>
      <c r="S115" s="432"/>
      <c r="T115" s="432"/>
      <c r="U115" s="432"/>
      <c r="V115" s="432"/>
      <c r="W115" s="432"/>
    </row>
    <row r="116" spans="1:23"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  <c r="R116" s="432"/>
      <c r="S116" s="432"/>
      <c r="T116" s="432"/>
      <c r="U116" s="432"/>
      <c r="V116" s="432"/>
      <c r="W116" s="432"/>
    </row>
    <row r="117" spans="1:23"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  <c r="R117" s="432"/>
      <c r="S117" s="432"/>
      <c r="T117" s="432"/>
      <c r="U117" s="432"/>
      <c r="V117" s="432"/>
      <c r="W117" s="432"/>
    </row>
    <row r="118" spans="1:23"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  <c r="R118" s="432"/>
      <c r="S118" s="432"/>
      <c r="T118" s="432"/>
      <c r="U118" s="432"/>
      <c r="V118" s="432"/>
      <c r="W118" s="432"/>
    </row>
    <row r="119" spans="1:23"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  <c r="R119" s="432"/>
      <c r="S119" s="432"/>
      <c r="T119" s="432"/>
      <c r="U119" s="432"/>
      <c r="V119" s="432"/>
      <c r="W119" s="432"/>
    </row>
    <row r="120" spans="1:23"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  <c r="R120" s="432"/>
      <c r="S120" s="432"/>
      <c r="T120" s="432"/>
      <c r="U120" s="432"/>
      <c r="V120" s="432"/>
      <c r="W120" s="432"/>
    </row>
    <row r="121" spans="1:23"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  <c r="R121" s="432"/>
      <c r="S121" s="432"/>
      <c r="T121" s="432"/>
      <c r="U121" s="432"/>
      <c r="V121" s="432"/>
      <c r="W121" s="432"/>
    </row>
    <row r="122" spans="1:23"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  <c r="R122" s="432"/>
      <c r="S122" s="432"/>
      <c r="T122" s="432"/>
      <c r="U122" s="432"/>
      <c r="V122" s="432"/>
      <c r="W122" s="432"/>
    </row>
    <row r="123" spans="1:23">
      <c r="C123" s="432"/>
      <c r="D123" s="432"/>
      <c r="E123" s="432"/>
      <c r="F123" s="432"/>
      <c r="G123" s="432"/>
      <c r="H123" s="432"/>
      <c r="I123" s="432"/>
      <c r="J123" s="432"/>
      <c r="K123" s="432"/>
      <c r="L123" s="432"/>
      <c r="M123" s="432"/>
      <c r="N123" s="432"/>
      <c r="O123" s="432"/>
      <c r="P123" s="432"/>
      <c r="Q123" s="432"/>
      <c r="R123" s="432"/>
      <c r="S123" s="432"/>
      <c r="T123" s="432"/>
      <c r="U123" s="432"/>
      <c r="V123" s="432"/>
      <c r="W123" s="432"/>
    </row>
    <row r="124" spans="1:23">
      <c r="C124" s="432"/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  <c r="R124" s="432"/>
      <c r="S124" s="432"/>
      <c r="T124" s="432"/>
      <c r="U124" s="432"/>
      <c r="V124" s="432"/>
      <c r="W124" s="432"/>
    </row>
    <row r="125" spans="1:23">
      <c r="C125" s="432"/>
      <c r="D125" s="432"/>
      <c r="E125" s="432"/>
      <c r="F125" s="432"/>
      <c r="G125" s="432"/>
      <c r="H125" s="432"/>
      <c r="I125" s="432"/>
      <c r="J125" s="432"/>
      <c r="K125" s="432"/>
      <c r="L125" s="432"/>
      <c r="M125" s="432"/>
      <c r="N125" s="432"/>
      <c r="O125" s="432"/>
      <c r="P125" s="432"/>
      <c r="Q125" s="432"/>
      <c r="R125" s="432"/>
      <c r="S125" s="432"/>
      <c r="T125" s="432"/>
      <c r="U125" s="432"/>
      <c r="V125" s="432"/>
      <c r="W125" s="432"/>
    </row>
    <row r="126" spans="1:23"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  <c r="R126" s="432"/>
      <c r="S126" s="432"/>
      <c r="T126" s="432"/>
      <c r="U126" s="432"/>
      <c r="V126" s="432"/>
      <c r="W126" s="432"/>
    </row>
    <row r="127" spans="1:23">
      <c r="A127" s="413"/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  <c r="R127" s="432"/>
      <c r="S127" s="432"/>
      <c r="T127" s="432"/>
      <c r="U127" s="432"/>
      <c r="V127" s="432"/>
      <c r="W127" s="432"/>
    </row>
    <row r="128" spans="1:23"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  <c r="R128" s="432"/>
      <c r="S128" s="432"/>
      <c r="T128" s="432"/>
      <c r="U128" s="432"/>
      <c r="V128" s="432"/>
      <c r="W128" s="432"/>
    </row>
    <row r="129" spans="3:23"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  <c r="R129" s="432"/>
      <c r="S129" s="432"/>
      <c r="T129" s="432"/>
      <c r="U129" s="432"/>
      <c r="V129" s="432"/>
      <c r="W129" s="432"/>
    </row>
    <row r="130" spans="3:23"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</row>
    <row r="131" spans="3:23">
      <c r="C131" s="432"/>
      <c r="D131" s="432"/>
      <c r="E131" s="432"/>
      <c r="F131" s="432"/>
      <c r="G131" s="432"/>
      <c r="H131" s="432"/>
      <c r="I131" s="432"/>
      <c r="J131" s="432"/>
      <c r="K131" s="432"/>
      <c r="L131" s="432"/>
      <c r="M131" s="432"/>
      <c r="N131" s="432"/>
      <c r="O131" s="432"/>
      <c r="P131" s="432"/>
      <c r="Q131" s="432"/>
      <c r="R131" s="432"/>
      <c r="S131" s="432"/>
      <c r="T131" s="432"/>
      <c r="U131" s="432"/>
      <c r="V131" s="432"/>
      <c r="W131" s="432"/>
    </row>
    <row r="132" spans="3:23"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</row>
    <row r="133" spans="3:23">
      <c r="C133" s="432"/>
      <c r="D133" s="432"/>
      <c r="E133" s="432"/>
      <c r="F133" s="432"/>
      <c r="G133" s="432"/>
      <c r="H133" s="432"/>
      <c r="I133" s="432"/>
      <c r="J133" s="432"/>
      <c r="K133" s="432"/>
      <c r="L133" s="432"/>
      <c r="M133" s="432"/>
      <c r="N133" s="432"/>
      <c r="O133" s="432"/>
      <c r="P133" s="432"/>
      <c r="Q133" s="432"/>
      <c r="R133" s="432"/>
      <c r="S133" s="432"/>
      <c r="T133" s="432"/>
      <c r="U133" s="432"/>
      <c r="V133" s="432"/>
      <c r="W133" s="432"/>
    </row>
    <row r="134" spans="3:23">
      <c r="C134" s="432"/>
      <c r="D134" s="432"/>
      <c r="E134" s="432"/>
      <c r="F134" s="432"/>
      <c r="G134" s="432"/>
      <c r="H134" s="432"/>
      <c r="I134" s="432"/>
      <c r="J134" s="432"/>
      <c r="K134" s="432"/>
      <c r="L134" s="432"/>
      <c r="M134" s="432"/>
      <c r="N134" s="432"/>
      <c r="O134" s="432"/>
      <c r="P134" s="432"/>
      <c r="Q134" s="432"/>
      <c r="R134" s="432"/>
      <c r="S134" s="432"/>
      <c r="T134" s="432"/>
      <c r="U134" s="432"/>
      <c r="V134" s="432"/>
      <c r="W134" s="432"/>
    </row>
    <row r="135" spans="3:23">
      <c r="C135" s="432"/>
      <c r="D135" s="432"/>
      <c r="E135" s="432"/>
      <c r="F135" s="432"/>
      <c r="G135" s="432"/>
      <c r="H135" s="432"/>
      <c r="I135" s="432"/>
      <c r="J135" s="432"/>
      <c r="K135" s="432"/>
      <c r="L135" s="432"/>
      <c r="M135" s="432"/>
      <c r="N135" s="432"/>
      <c r="O135" s="432"/>
      <c r="P135" s="432"/>
      <c r="Q135" s="432"/>
      <c r="R135" s="432"/>
      <c r="S135" s="432"/>
      <c r="T135" s="432"/>
      <c r="U135" s="432"/>
      <c r="V135" s="432"/>
      <c r="W135" s="432"/>
    </row>
    <row r="136" spans="3:23"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</row>
    <row r="137" spans="3:23">
      <c r="C137" s="432"/>
      <c r="D137" s="432"/>
      <c r="E137" s="432"/>
      <c r="F137" s="432"/>
      <c r="G137" s="432"/>
      <c r="H137" s="432"/>
      <c r="I137" s="432"/>
      <c r="J137" s="432"/>
      <c r="K137" s="432"/>
      <c r="L137" s="432"/>
      <c r="M137" s="432"/>
      <c r="N137" s="432"/>
      <c r="O137" s="432"/>
      <c r="P137" s="432"/>
      <c r="Q137" s="432"/>
      <c r="R137" s="432"/>
      <c r="S137" s="432"/>
      <c r="T137" s="432"/>
      <c r="U137" s="432"/>
      <c r="V137" s="432"/>
      <c r="W137" s="432"/>
    </row>
    <row r="138" spans="3:23">
      <c r="C138" s="432"/>
      <c r="D138" s="432"/>
      <c r="E138" s="432"/>
      <c r="F138" s="432"/>
      <c r="G138" s="432"/>
      <c r="H138" s="432"/>
      <c r="I138" s="432"/>
      <c r="J138" s="432"/>
      <c r="K138" s="432"/>
      <c r="L138" s="432"/>
      <c r="M138" s="432"/>
      <c r="N138" s="432"/>
      <c r="O138" s="432"/>
      <c r="P138" s="432"/>
      <c r="Q138" s="432"/>
      <c r="R138" s="432"/>
      <c r="S138" s="432"/>
      <c r="T138" s="432"/>
      <c r="U138" s="432"/>
      <c r="V138" s="432"/>
      <c r="W138" s="432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6"/>
  <sheetViews>
    <sheetView workbookViewId="0"/>
  </sheetViews>
  <sheetFormatPr baseColWidth="10" defaultColWidth="9.140625" defaultRowHeight="12.75"/>
  <cols>
    <col min="1" max="1" width="18.5703125" style="381" customWidth="1"/>
    <col min="2" max="2" width="17" style="407" customWidth="1"/>
    <col min="3" max="3" width="11.28515625" style="381" customWidth="1"/>
    <col min="4" max="16384" width="9.140625" style="381"/>
  </cols>
  <sheetData>
    <row r="1" spans="1:4" ht="15.75">
      <c r="A1" s="378" t="s">
        <v>168</v>
      </c>
      <c r="B1" s="379"/>
      <c r="C1" s="380"/>
    </row>
    <row r="2" spans="1:4" ht="15.75">
      <c r="A2" s="382" t="s">
        <v>169</v>
      </c>
      <c r="B2" s="383"/>
      <c r="C2" s="384"/>
    </row>
    <row r="3" spans="1:4" ht="15.75">
      <c r="A3" s="382" t="s">
        <v>170</v>
      </c>
      <c r="B3" s="383"/>
      <c r="C3" s="384"/>
    </row>
    <row r="4" spans="1:4" ht="15.75">
      <c r="A4" s="385"/>
      <c r="B4" s="383">
        <v>1996</v>
      </c>
      <c r="C4" s="384"/>
    </row>
    <row r="5" spans="1:4" ht="15.75">
      <c r="A5" s="382"/>
      <c r="B5" s="383"/>
      <c r="C5" s="384"/>
    </row>
    <row r="6" spans="1:4" ht="15.75">
      <c r="A6" s="382"/>
      <c r="B6" s="383"/>
      <c r="C6" s="386" t="s">
        <v>24</v>
      </c>
    </row>
    <row r="7" spans="1:4" ht="15.75">
      <c r="A7" s="387" t="s">
        <v>4</v>
      </c>
      <c r="B7" s="388"/>
      <c r="C7" s="389" t="s">
        <v>29</v>
      </c>
    </row>
    <row r="8" spans="1:4">
      <c r="A8" s="390"/>
      <c r="B8" s="391"/>
      <c r="C8" s="392"/>
      <c r="D8" s="393"/>
    </row>
    <row r="9" spans="1:4">
      <c r="A9" s="390"/>
      <c r="B9" s="391"/>
      <c r="C9" s="392"/>
    </row>
    <row r="10" spans="1:4">
      <c r="A10" s="394" t="s">
        <v>108</v>
      </c>
      <c r="B10" s="395"/>
      <c r="C10" s="396">
        <v>3</v>
      </c>
    </row>
    <row r="11" spans="1:4">
      <c r="A11" s="394"/>
      <c r="B11" s="395"/>
      <c r="C11" s="396"/>
    </row>
    <row r="12" spans="1:4">
      <c r="A12" s="397" t="s">
        <v>109</v>
      </c>
      <c r="B12" s="398"/>
      <c r="C12" s="396">
        <v>48</v>
      </c>
    </row>
    <row r="13" spans="1:4">
      <c r="A13" s="397"/>
      <c r="B13" s="398"/>
      <c r="C13" s="396"/>
    </row>
    <row r="14" spans="1:4">
      <c r="A14" s="397" t="s">
        <v>110</v>
      </c>
      <c r="B14" s="398"/>
      <c r="C14" s="396">
        <v>13</v>
      </c>
    </row>
    <row r="15" spans="1:4">
      <c r="A15" s="397"/>
      <c r="B15" s="398"/>
      <c r="C15" s="396"/>
    </row>
    <row r="16" spans="1:4">
      <c r="A16" s="397" t="s">
        <v>111</v>
      </c>
      <c r="B16" s="398"/>
      <c r="C16" s="396">
        <v>222</v>
      </c>
    </row>
    <row r="17" spans="1:3">
      <c r="A17" s="397"/>
      <c r="B17" s="398"/>
      <c r="C17" s="396"/>
    </row>
    <row r="18" spans="1:3">
      <c r="A18" s="397" t="s">
        <v>112</v>
      </c>
      <c r="B18" s="398"/>
      <c r="C18" s="396">
        <v>0</v>
      </c>
    </row>
    <row r="19" spans="1:3">
      <c r="A19" s="397"/>
      <c r="B19" s="398"/>
      <c r="C19" s="396"/>
    </row>
    <row r="20" spans="1:3">
      <c r="A20" s="397" t="s">
        <v>113</v>
      </c>
      <c r="B20" s="398"/>
      <c r="C20" s="396">
        <v>119</v>
      </c>
    </row>
    <row r="21" spans="1:3">
      <c r="A21" s="397"/>
      <c r="B21" s="398"/>
      <c r="C21" s="396"/>
    </row>
    <row r="22" spans="1:3">
      <c r="A22" s="397" t="s">
        <v>114</v>
      </c>
      <c r="B22" s="398"/>
      <c r="C22" s="396">
        <v>115</v>
      </c>
    </row>
    <row r="23" spans="1:3">
      <c r="A23" s="397"/>
      <c r="B23" s="398"/>
      <c r="C23" s="392"/>
    </row>
    <row r="24" spans="1:3">
      <c r="A24" s="399" t="s">
        <v>65</v>
      </c>
      <c r="B24" s="400"/>
      <c r="C24" s="401">
        <v>520</v>
      </c>
    </row>
    <row r="25" spans="1:3" ht="13.5" thickBot="1">
      <c r="A25" s="402"/>
      <c r="B25" s="403"/>
      <c r="C25" s="404"/>
    </row>
    <row r="26" spans="1:3">
      <c r="A26" s="405"/>
      <c r="B26" s="406"/>
      <c r="C26" s="405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zoomScale="75" workbookViewId="0"/>
  </sheetViews>
  <sheetFormatPr baseColWidth="10" defaultColWidth="9.140625" defaultRowHeight="12.75"/>
  <cols>
    <col min="1" max="1" width="28.5703125" style="360" bestFit="1" customWidth="1"/>
    <col min="2" max="2" width="20.28515625" style="360" customWidth="1"/>
    <col min="3" max="3" width="16.28515625" style="360" customWidth="1"/>
    <col min="4" max="4" width="14" style="360" customWidth="1"/>
    <col min="5" max="5" width="11.5703125" style="360" bestFit="1" customWidth="1"/>
    <col min="6" max="6" width="12.7109375" style="360" customWidth="1"/>
    <col min="7" max="7" width="8.85546875" style="360" bestFit="1" customWidth="1"/>
    <col min="8" max="16384" width="9.140625" style="360"/>
  </cols>
  <sheetData>
    <row r="1" spans="1:12" ht="15.75">
      <c r="A1" s="355"/>
      <c r="B1" s="356"/>
      <c r="C1" s="357" t="s">
        <v>154</v>
      </c>
      <c r="D1" s="356"/>
      <c r="E1" s="356"/>
      <c r="F1" s="356"/>
      <c r="G1" s="358"/>
      <c r="H1" s="359"/>
      <c r="I1" s="359"/>
      <c r="J1" s="359"/>
      <c r="K1" s="359"/>
      <c r="L1" s="359"/>
    </row>
    <row r="2" spans="1:12" ht="15.75">
      <c r="A2" s="361"/>
      <c r="B2" s="362"/>
      <c r="C2" s="363" t="s">
        <v>373</v>
      </c>
      <c r="D2" s="362"/>
      <c r="E2" s="362"/>
      <c r="F2" s="362"/>
      <c r="G2" s="364"/>
      <c r="H2" s="359"/>
      <c r="I2" s="359"/>
      <c r="J2" s="359"/>
      <c r="K2" s="359"/>
      <c r="L2" s="359"/>
    </row>
    <row r="3" spans="1:12" ht="15.75">
      <c r="A3" s="361"/>
      <c r="B3" s="362"/>
      <c r="C3" s="362" t="s">
        <v>155</v>
      </c>
      <c r="D3" s="362"/>
      <c r="E3" s="362"/>
      <c r="F3" s="362"/>
      <c r="G3" s="364"/>
      <c r="H3" s="359"/>
      <c r="I3" s="359"/>
      <c r="J3" s="359"/>
      <c r="K3" s="359"/>
      <c r="L3" s="359"/>
    </row>
    <row r="4" spans="1:12" ht="15.75">
      <c r="A4" s="361"/>
      <c r="B4" s="362"/>
      <c r="C4" s="365" t="s">
        <v>156</v>
      </c>
      <c r="D4" s="362"/>
      <c r="E4" s="362"/>
      <c r="F4" s="362"/>
      <c r="G4" s="364"/>
      <c r="H4" s="359"/>
      <c r="I4" s="359"/>
      <c r="J4" s="359"/>
      <c r="K4" s="359"/>
      <c r="L4" s="359"/>
    </row>
    <row r="5" spans="1:12" ht="15.75">
      <c r="A5" s="361"/>
      <c r="B5" s="362"/>
      <c r="C5" s="362"/>
      <c r="D5" s="362"/>
      <c r="E5" s="362"/>
      <c r="F5" s="362"/>
      <c r="G5" s="364"/>
      <c r="H5" s="359"/>
      <c r="I5" s="359"/>
      <c r="J5" s="359"/>
      <c r="K5" s="359"/>
      <c r="L5" s="359"/>
    </row>
    <row r="6" spans="1:12" ht="15.75">
      <c r="A6" s="361"/>
      <c r="B6" s="365" t="s">
        <v>17</v>
      </c>
      <c r="C6" s="365" t="s">
        <v>99</v>
      </c>
      <c r="D6" s="365" t="s">
        <v>157</v>
      </c>
      <c r="E6" s="365" t="s">
        <v>158</v>
      </c>
      <c r="F6" s="365" t="s">
        <v>159</v>
      </c>
      <c r="G6" s="366" t="s">
        <v>12</v>
      </c>
      <c r="H6" s="359"/>
      <c r="I6" s="359"/>
      <c r="J6" s="359"/>
      <c r="K6" s="359"/>
      <c r="L6" s="359"/>
    </row>
    <row r="7" spans="1:12" ht="15.75">
      <c r="A7" s="361" t="s">
        <v>4</v>
      </c>
      <c r="B7" s="365" t="s">
        <v>160</v>
      </c>
      <c r="C7" s="365"/>
      <c r="D7" s="365" t="s">
        <v>161</v>
      </c>
      <c r="E7" s="365" t="s">
        <v>10</v>
      </c>
      <c r="F7" s="365" t="s">
        <v>162</v>
      </c>
      <c r="G7" s="366"/>
      <c r="H7" s="359"/>
      <c r="I7" s="359"/>
      <c r="J7" s="359"/>
      <c r="K7" s="359"/>
      <c r="L7" s="359"/>
    </row>
    <row r="8" spans="1:12" ht="15.75">
      <c r="A8" s="367"/>
      <c r="B8" s="368" t="s">
        <v>163</v>
      </c>
      <c r="C8" s="368"/>
      <c r="D8" s="368" t="s">
        <v>162</v>
      </c>
      <c r="E8" s="368"/>
      <c r="F8" s="368" t="s">
        <v>21</v>
      </c>
      <c r="G8" s="369"/>
      <c r="H8" s="359"/>
      <c r="I8" s="359"/>
      <c r="J8" s="359"/>
      <c r="K8" s="359"/>
      <c r="L8" s="359"/>
    </row>
    <row r="9" spans="1:12">
      <c r="A9" s="370"/>
      <c r="B9" s="371"/>
      <c r="C9" s="371"/>
      <c r="D9" s="371"/>
      <c r="E9" s="371"/>
      <c r="F9" s="371"/>
      <c r="G9" s="372"/>
    </row>
    <row r="10" spans="1:12">
      <c r="A10" s="370"/>
      <c r="B10" s="373"/>
      <c r="C10" s="373"/>
      <c r="D10" s="373"/>
      <c r="E10" s="373"/>
      <c r="F10" s="371"/>
      <c r="G10" s="374"/>
    </row>
    <row r="11" spans="1:12">
      <c r="A11" s="375" t="s">
        <v>35</v>
      </c>
      <c r="B11" s="373">
        <v>547</v>
      </c>
      <c r="C11" s="373">
        <v>0</v>
      </c>
      <c r="D11" s="373">
        <v>148</v>
      </c>
      <c r="E11" s="373">
        <v>0</v>
      </c>
      <c r="F11" s="373">
        <v>0</v>
      </c>
      <c r="G11" s="374">
        <v>695</v>
      </c>
      <c r="H11" s="376"/>
      <c r="I11" s="376"/>
    </row>
    <row r="12" spans="1:12">
      <c r="A12" s="370" t="s">
        <v>164</v>
      </c>
      <c r="B12" s="679"/>
      <c r="C12" s="679"/>
      <c r="D12" s="679"/>
      <c r="E12" s="679"/>
      <c r="F12" s="679"/>
      <c r="G12" s="680"/>
      <c r="H12" s="376"/>
      <c r="I12" s="376"/>
    </row>
    <row r="13" spans="1:12">
      <c r="A13" s="375" t="s">
        <v>36</v>
      </c>
      <c r="B13" s="373">
        <v>93</v>
      </c>
      <c r="C13" s="373">
        <v>0</v>
      </c>
      <c r="D13" s="373">
        <v>180</v>
      </c>
      <c r="E13" s="373">
        <v>0</v>
      </c>
      <c r="F13" s="373">
        <v>0</v>
      </c>
      <c r="G13" s="374">
        <v>111</v>
      </c>
      <c r="H13" s="376"/>
      <c r="I13" s="376"/>
    </row>
    <row r="14" spans="1:12">
      <c r="A14" s="370" t="s">
        <v>139</v>
      </c>
      <c r="B14" s="679"/>
      <c r="C14" s="679"/>
      <c r="D14" s="679"/>
      <c r="E14" s="679"/>
      <c r="F14" s="679"/>
      <c r="G14" s="680"/>
      <c r="H14" s="376"/>
      <c r="I14" s="376"/>
    </row>
    <row r="15" spans="1:12">
      <c r="A15" s="375" t="s">
        <v>40</v>
      </c>
      <c r="B15" s="373">
        <v>0</v>
      </c>
      <c r="C15" s="373">
        <v>2</v>
      </c>
      <c r="D15" s="373">
        <v>2</v>
      </c>
      <c r="E15" s="373">
        <v>0</v>
      </c>
      <c r="F15" s="373">
        <v>0</v>
      </c>
      <c r="G15" s="374">
        <v>4</v>
      </c>
      <c r="H15" s="376"/>
      <c r="I15" s="376"/>
    </row>
    <row r="16" spans="1:12">
      <c r="A16" s="370" t="s">
        <v>164</v>
      </c>
      <c r="B16" s="679"/>
      <c r="C16" s="679"/>
      <c r="D16" s="679"/>
      <c r="E16" s="679"/>
      <c r="F16" s="679"/>
      <c r="G16" s="680"/>
      <c r="H16" s="376"/>
      <c r="I16" s="376"/>
    </row>
    <row r="17" spans="1:9">
      <c r="A17" s="375" t="s">
        <v>43</v>
      </c>
      <c r="B17" s="373">
        <v>0</v>
      </c>
      <c r="C17" s="373">
        <v>83</v>
      </c>
      <c r="D17" s="373">
        <v>0</v>
      </c>
      <c r="E17" s="373">
        <v>0</v>
      </c>
      <c r="F17" s="373">
        <v>0</v>
      </c>
      <c r="G17" s="374">
        <v>83</v>
      </c>
      <c r="H17" s="376"/>
      <c r="I17" s="376"/>
    </row>
    <row r="18" spans="1:9">
      <c r="A18" s="370" t="s">
        <v>139</v>
      </c>
      <c r="B18" s="679"/>
      <c r="C18" s="679"/>
      <c r="D18" s="679"/>
      <c r="E18" s="679"/>
      <c r="F18" s="679"/>
      <c r="G18" s="680"/>
      <c r="H18" s="376"/>
      <c r="I18" s="376"/>
    </row>
    <row r="19" spans="1:9">
      <c r="A19" s="375" t="s">
        <v>165</v>
      </c>
      <c r="B19" s="373">
        <v>0</v>
      </c>
      <c r="C19" s="373">
        <v>0</v>
      </c>
      <c r="D19" s="373">
        <v>646</v>
      </c>
      <c r="E19" s="373">
        <v>0</v>
      </c>
      <c r="F19" s="373">
        <v>0</v>
      </c>
      <c r="G19" s="374">
        <v>646</v>
      </c>
      <c r="H19" s="376"/>
      <c r="I19" s="376"/>
    </row>
    <row r="20" spans="1:9">
      <c r="A20" s="370" t="s">
        <v>166</v>
      </c>
      <c r="B20" s="679"/>
      <c r="C20" s="679"/>
      <c r="D20" s="679"/>
      <c r="E20" s="679"/>
      <c r="F20" s="679"/>
      <c r="G20" s="680"/>
      <c r="H20" s="376"/>
      <c r="I20" s="376"/>
    </row>
    <row r="21" spans="1:9">
      <c r="A21" s="375" t="s">
        <v>17</v>
      </c>
      <c r="B21" s="373">
        <v>860</v>
      </c>
      <c r="C21" s="373">
        <v>17</v>
      </c>
      <c r="D21" s="373">
        <v>245</v>
      </c>
      <c r="E21" s="373">
        <v>51</v>
      </c>
      <c r="F21" s="373">
        <v>52</v>
      </c>
      <c r="G21" s="680">
        <v>1.2250000000000001</v>
      </c>
      <c r="H21" s="376"/>
      <c r="I21" s="376"/>
    </row>
    <row r="22" spans="1:9">
      <c r="A22" s="370" t="s">
        <v>167</v>
      </c>
      <c r="B22" s="679"/>
      <c r="C22" s="679"/>
      <c r="D22" s="679"/>
      <c r="E22" s="679"/>
      <c r="F22" s="679"/>
      <c r="G22" s="680"/>
      <c r="H22" s="376"/>
      <c r="I22" s="376"/>
    </row>
    <row r="23" spans="1:9">
      <c r="A23" s="375" t="s">
        <v>8</v>
      </c>
      <c r="B23" s="679">
        <v>3.21</v>
      </c>
      <c r="C23" s="373">
        <v>724</v>
      </c>
      <c r="D23" s="373">
        <v>0</v>
      </c>
      <c r="E23" s="373">
        <v>0</v>
      </c>
      <c r="F23" s="373">
        <v>0</v>
      </c>
      <c r="G23" s="680">
        <v>3.9340000000000002</v>
      </c>
      <c r="H23" s="376"/>
      <c r="I23" s="376"/>
    </row>
    <row r="24" spans="1:9">
      <c r="A24" s="370" t="s">
        <v>164</v>
      </c>
      <c r="B24" s="679"/>
      <c r="C24" s="679"/>
      <c r="D24" s="679"/>
      <c r="E24" s="679"/>
      <c r="F24" s="679"/>
      <c r="G24" s="680"/>
      <c r="H24" s="376"/>
      <c r="I24" s="376"/>
    </row>
    <row r="25" spans="1:9">
      <c r="A25" s="375" t="s">
        <v>93</v>
      </c>
      <c r="B25" s="373">
        <v>48</v>
      </c>
      <c r="C25" s="373">
        <v>218</v>
      </c>
      <c r="D25" s="373">
        <v>0</v>
      </c>
      <c r="E25" s="373">
        <v>0</v>
      </c>
      <c r="F25" s="373">
        <v>0</v>
      </c>
      <c r="G25" s="374">
        <v>266</v>
      </c>
      <c r="H25" s="376"/>
      <c r="I25" s="376"/>
    </row>
    <row r="26" spans="1:9">
      <c r="A26" s="370" t="s">
        <v>164</v>
      </c>
      <c r="B26" s="679"/>
      <c r="C26" s="679"/>
      <c r="D26" s="679"/>
      <c r="E26" s="679"/>
      <c r="F26" s="679"/>
      <c r="G26" s="680"/>
      <c r="H26" s="376"/>
      <c r="I26" s="376"/>
    </row>
    <row r="27" spans="1:9">
      <c r="A27" s="375" t="s">
        <v>19</v>
      </c>
      <c r="B27" s="373">
        <v>0</v>
      </c>
      <c r="C27" s="373">
        <v>22</v>
      </c>
      <c r="D27" s="373">
        <v>0</v>
      </c>
      <c r="E27" s="373">
        <v>0</v>
      </c>
      <c r="F27" s="373">
        <v>0</v>
      </c>
      <c r="G27" s="374">
        <v>22</v>
      </c>
      <c r="H27" s="376"/>
      <c r="I27" s="376"/>
    </row>
    <row r="28" spans="1:9">
      <c r="A28" s="370" t="s">
        <v>166</v>
      </c>
      <c r="B28" s="679"/>
      <c r="C28" s="679"/>
      <c r="D28" s="679"/>
      <c r="E28" s="679"/>
      <c r="F28" s="679"/>
      <c r="G28" s="680"/>
      <c r="H28" s="376"/>
      <c r="I28" s="376"/>
    </row>
    <row r="29" spans="1:9">
      <c r="A29" s="375" t="s">
        <v>50</v>
      </c>
      <c r="B29" s="373">
        <v>0</v>
      </c>
      <c r="C29" s="373">
        <v>428</v>
      </c>
      <c r="D29" s="373">
        <v>0</v>
      </c>
      <c r="E29" s="373">
        <v>0</v>
      </c>
      <c r="F29" s="373">
        <v>0</v>
      </c>
      <c r="G29" s="374">
        <v>428</v>
      </c>
      <c r="H29" s="376"/>
      <c r="I29" s="376"/>
    </row>
    <row r="30" spans="1:9">
      <c r="A30" s="370" t="s">
        <v>166</v>
      </c>
      <c r="B30" s="679"/>
      <c r="C30" s="679"/>
      <c r="D30" s="679"/>
      <c r="E30" s="679"/>
      <c r="F30" s="679"/>
      <c r="G30" s="680"/>
      <c r="H30" s="376"/>
      <c r="I30" s="376"/>
    </row>
    <row r="31" spans="1:9">
      <c r="A31" s="375" t="s">
        <v>7</v>
      </c>
      <c r="B31" s="373">
        <v>90</v>
      </c>
      <c r="C31" s="373">
        <v>0</v>
      </c>
      <c r="D31" s="373">
        <v>449</v>
      </c>
      <c r="E31" s="373">
        <v>0</v>
      </c>
      <c r="F31" s="373">
        <v>881</v>
      </c>
      <c r="G31" s="680">
        <v>1.42</v>
      </c>
      <c r="H31" s="376"/>
      <c r="I31" s="376"/>
    </row>
    <row r="32" spans="1:9">
      <c r="A32" s="370" t="s">
        <v>166</v>
      </c>
      <c r="B32" s="679"/>
      <c r="C32" s="679"/>
      <c r="D32" s="679"/>
      <c r="E32" s="679"/>
      <c r="F32" s="679"/>
      <c r="G32" s="680"/>
      <c r="I32" s="376"/>
    </row>
    <row r="33" spans="1:9">
      <c r="A33" s="375" t="s">
        <v>11</v>
      </c>
      <c r="B33" s="373">
        <v>0</v>
      </c>
      <c r="C33" s="373">
        <v>77</v>
      </c>
      <c r="D33" s="373">
        <v>0</v>
      </c>
      <c r="E33" s="373">
        <v>0</v>
      </c>
      <c r="F33" s="373">
        <v>0</v>
      </c>
      <c r="G33" s="374">
        <v>77</v>
      </c>
      <c r="H33" s="376"/>
      <c r="I33" s="376"/>
    </row>
    <row r="34" spans="1:9">
      <c r="A34" s="370" t="s">
        <v>166</v>
      </c>
      <c r="B34" s="679"/>
      <c r="C34" s="679"/>
      <c r="D34" s="679"/>
      <c r="E34" s="679"/>
      <c r="F34" s="679"/>
      <c r="G34" s="680"/>
      <c r="I34" s="376"/>
    </row>
    <row r="35" spans="1:9">
      <c r="A35" s="375" t="s">
        <v>22</v>
      </c>
      <c r="B35" s="373">
        <v>911</v>
      </c>
      <c r="C35" s="373">
        <v>0</v>
      </c>
      <c r="D35" s="373">
        <v>0</v>
      </c>
      <c r="E35" s="373">
        <v>0</v>
      </c>
      <c r="F35" s="373">
        <v>0</v>
      </c>
      <c r="G35" s="374">
        <v>911</v>
      </c>
      <c r="H35" s="376"/>
      <c r="I35" s="376"/>
    </row>
    <row r="36" spans="1:9" ht="13.5" thickBot="1">
      <c r="A36" s="377" t="s">
        <v>164</v>
      </c>
      <c r="B36" s="681"/>
      <c r="C36" s="681"/>
      <c r="D36" s="681"/>
      <c r="E36" s="681"/>
      <c r="F36" s="681"/>
      <c r="G36" s="682"/>
    </row>
    <row r="37" spans="1:9">
      <c r="A37" s="359"/>
    </row>
    <row r="38" spans="1:9">
      <c r="A38" s="359"/>
    </row>
    <row r="39" spans="1:9">
      <c r="A39" s="359"/>
    </row>
    <row r="40" spans="1:9">
      <c r="A40" s="359"/>
    </row>
    <row r="41" spans="1:9">
      <c r="A41" s="359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C28"/>
  <sheetViews>
    <sheetView workbookViewId="0"/>
  </sheetViews>
  <sheetFormatPr baseColWidth="10" defaultColWidth="9.140625" defaultRowHeight="12.75"/>
  <cols>
    <col min="1" max="1" width="29.140625" style="343" bestFit="1" customWidth="1"/>
    <col min="2" max="2" width="14.7109375" style="343" customWidth="1"/>
    <col min="3" max="16384" width="9.140625" style="343"/>
  </cols>
  <sheetData>
    <row r="1" spans="1:3">
      <c r="A1" s="695" t="s">
        <v>54</v>
      </c>
      <c r="B1" s="342"/>
    </row>
    <row r="2" spans="1:3">
      <c r="A2" s="694" t="s">
        <v>397</v>
      </c>
      <c r="B2" s="345"/>
    </row>
    <row r="3" spans="1:3">
      <c r="A3" s="694" t="s">
        <v>401</v>
      </c>
      <c r="B3" s="345"/>
    </row>
    <row r="4" spans="1:3">
      <c r="A4" s="694" t="s">
        <v>399</v>
      </c>
      <c r="B4" s="345"/>
    </row>
    <row r="5" spans="1:3">
      <c r="A5" s="694" t="s">
        <v>400</v>
      </c>
      <c r="B5" s="345"/>
    </row>
    <row r="6" spans="1:3" ht="15.75">
      <c r="A6" s="344"/>
      <c r="B6" s="345"/>
    </row>
    <row r="7" spans="1:3" ht="15.75">
      <c r="A7" s="346" t="s">
        <v>4</v>
      </c>
      <c r="B7" s="347" t="s">
        <v>12</v>
      </c>
    </row>
    <row r="8" spans="1:3">
      <c r="A8" s="348"/>
      <c r="B8" s="349"/>
    </row>
    <row r="9" spans="1:3">
      <c r="A9" s="348"/>
      <c r="B9" s="349"/>
    </row>
    <row r="10" spans="1:3">
      <c r="A10" s="350" t="s">
        <v>95</v>
      </c>
      <c r="B10" s="351">
        <v>24</v>
      </c>
      <c r="C10" s="352"/>
    </row>
    <row r="11" spans="1:3">
      <c r="A11" s="348" t="s">
        <v>138</v>
      </c>
      <c r="B11" s="351"/>
    </row>
    <row r="12" spans="1:3">
      <c r="A12" s="350" t="s">
        <v>96</v>
      </c>
      <c r="B12" s="351">
        <v>93</v>
      </c>
      <c r="C12" s="352"/>
    </row>
    <row r="13" spans="1:3">
      <c r="A13" s="348" t="s">
        <v>139</v>
      </c>
      <c r="B13" s="351"/>
    </row>
    <row r="14" spans="1:3">
      <c r="A14" s="350" t="s">
        <v>39</v>
      </c>
      <c r="B14" s="351">
        <v>212</v>
      </c>
      <c r="C14" s="352"/>
    </row>
    <row r="15" spans="1:3">
      <c r="A15" s="348" t="s">
        <v>139</v>
      </c>
      <c r="B15" s="351"/>
    </row>
    <row r="16" spans="1:3">
      <c r="A16" s="350" t="s">
        <v>40</v>
      </c>
      <c r="B16" s="351">
        <v>789</v>
      </c>
      <c r="C16" s="352"/>
    </row>
    <row r="17" spans="1:3">
      <c r="A17" s="348" t="s">
        <v>138</v>
      </c>
      <c r="B17" s="351"/>
    </row>
    <row r="18" spans="1:3">
      <c r="A18" s="350" t="s">
        <v>17</v>
      </c>
      <c r="B18" s="678">
        <v>8.1839999999999993</v>
      </c>
      <c r="C18" s="352"/>
    </row>
    <row r="19" spans="1:3">
      <c r="A19" s="348" t="s">
        <v>141</v>
      </c>
      <c r="B19" s="351"/>
    </row>
    <row r="20" spans="1:3">
      <c r="A20" s="350" t="s">
        <v>8</v>
      </c>
      <c r="B20" s="351">
        <v>12</v>
      </c>
      <c r="C20" s="352"/>
    </row>
    <row r="21" spans="1:3">
      <c r="A21" s="348" t="s">
        <v>138</v>
      </c>
      <c r="B21" s="351"/>
    </row>
    <row r="22" spans="1:3">
      <c r="A22" s="350" t="s">
        <v>19</v>
      </c>
      <c r="B22" s="351">
        <v>179</v>
      </c>
      <c r="C22" s="352"/>
    </row>
    <row r="23" spans="1:3">
      <c r="A23" s="348" t="s">
        <v>140</v>
      </c>
      <c r="B23" s="351"/>
    </row>
    <row r="24" spans="1:3">
      <c r="A24" s="350" t="s">
        <v>7</v>
      </c>
      <c r="B24" s="351">
        <v>215</v>
      </c>
      <c r="C24" s="352"/>
    </row>
    <row r="25" spans="1:3">
      <c r="A25" s="348" t="s">
        <v>140</v>
      </c>
      <c r="B25" s="351"/>
    </row>
    <row r="26" spans="1:3">
      <c r="A26" s="350" t="s">
        <v>10</v>
      </c>
      <c r="B26" s="678">
        <v>7.3789999999999996</v>
      </c>
      <c r="C26" s="352"/>
    </row>
    <row r="27" spans="1:3">
      <c r="A27" s="348" t="s">
        <v>138</v>
      </c>
      <c r="B27" s="351"/>
    </row>
    <row r="28" spans="1:3" ht="13.5" thickBot="1">
      <c r="A28" s="353"/>
      <c r="B28" s="354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38"/>
  <sheetViews>
    <sheetView zoomScale="75" workbookViewId="0"/>
  </sheetViews>
  <sheetFormatPr baseColWidth="10" defaultColWidth="9.140625" defaultRowHeight="10.5"/>
  <cols>
    <col min="1" max="1" width="28.5703125" style="323" bestFit="1" customWidth="1"/>
    <col min="2" max="2" width="8.85546875" style="323" bestFit="1" customWidth="1"/>
    <col min="3" max="3" width="8.5703125" style="323" bestFit="1" customWidth="1"/>
    <col min="4" max="4" width="8" style="323" bestFit="1" customWidth="1"/>
    <col min="5" max="5" width="14" style="323" customWidth="1"/>
    <col min="6" max="6" width="11" style="323" customWidth="1"/>
    <col min="7" max="7" width="10.28515625" style="323" bestFit="1" customWidth="1"/>
    <col min="8" max="8" width="10" style="323" bestFit="1" customWidth="1"/>
    <col min="9" max="9" width="8.42578125" style="323" customWidth="1"/>
    <col min="10" max="10" width="8.5703125" style="323" customWidth="1"/>
    <col min="11" max="11" width="9.140625" style="323" bestFit="1" customWidth="1"/>
    <col min="12" max="12" width="9.85546875" style="323" bestFit="1" customWidth="1"/>
    <col min="13" max="16384" width="9.140625" style="323"/>
  </cols>
  <sheetData>
    <row r="1" spans="1:15" ht="15.75">
      <c r="A1" s="319"/>
      <c r="B1" s="320"/>
      <c r="C1" s="320"/>
      <c r="D1" s="320"/>
      <c r="E1" s="321" t="s">
        <v>77</v>
      </c>
      <c r="F1" s="321"/>
      <c r="G1" s="320"/>
      <c r="H1" s="320"/>
      <c r="I1" s="320"/>
      <c r="J1" s="320"/>
      <c r="K1" s="320"/>
      <c r="L1" s="322"/>
      <c r="O1" s="324"/>
    </row>
    <row r="2" spans="1:15" ht="15.75">
      <c r="A2" s="325"/>
      <c r="B2" s="326"/>
      <c r="C2" s="326"/>
      <c r="D2" s="326"/>
      <c r="E2" s="327" t="s">
        <v>150</v>
      </c>
      <c r="F2" s="327"/>
      <c r="G2" s="326"/>
      <c r="H2" s="326"/>
      <c r="I2" s="326"/>
      <c r="J2" s="326"/>
      <c r="K2" s="326"/>
      <c r="L2" s="328"/>
      <c r="O2" s="324"/>
    </row>
    <row r="3" spans="1:15" ht="15.75">
      <c r="A3" s="325"/>
      <c r="B3" s="326"/>
      <c r="C3" s="326"/>
      <c r="D3" s="326"/>
      <c r="E3" s="329" t="s">
        <v>151</v>
      </c>
      <c r="F3" s="329" t="s">
        <v>373</v>
      </c>
      <c r="G3" s="326"/>
      <c r="H3" s="326"/>
      <c r="I3" s="326"/>
      <c r="J3" s="326"/>
      <c r="K3" s="326"/>
      <c r="L3" s="328"/>
      <c r="O3" s="324"/>
    </row>
    <row r="4" spans="1:15" ht="15.75">
      <c r="A4" s="325"/>
      <c r="B4" s="326"/>
      <c r="C4" s="326"/>
      <c r="D4" s="326"/>
      <c r="E4" s="327" t="s">
        <v>152</v>
      </c>
      <c r="F4" s="326"/>
      <c r="G4" s="326"/>
      <c r="H4" s="326"/>
      <c r="I4" s="326"/>
      <c r="J4" s="326"/>
      <c r="K4" s="326"/>
      <c r="L4" s="328"/>
      <c r="O4" s="324"/>
    </row>
    <row r="5" spans="1:15" ht="15.75">
      <c r="A5" s="325"/>
      <c r="B5" s="329" t="s">
        <v>79</v>
      </c>
      <c r="C5" s="329" t="s">
        <v>80</v>
      </c>
      <c r="D5" s="329" t="s">
        <v>81</v>
      </c>
      <c r="E5" s="329" t="s">
        <v>82</v>
      </c>
      <c r="F5" s="329" t="s">
        <v>83</v>
      </c>
      <c r="G5" s="329" t="s">
        <v>84</v>
      </c>
      <c r="H5" s="329" t="s">
        <v>85</v>
      </c>
      <c r="I5" s="329" t="s">
        <v>86</v>
      </c>
      <c r="J5" s="329" t="s">
        <v>87</v>
      </c>
      <c r="K5" s="329" t="s">
        <v>88</v>
      </c>
      <c r="L5" s="330" t="s">
        <v>12</v>
      </c>
      <c r="O5" s="324"/>
    </row>
    <row r="6" spans="1:15" ht="15.75">
      <c r="A6" s="331" t="s">
        <v>4</v>
      </c>
      <c r="B6" s="332"/>
      <c r="C6" s="332"/>
      <c r="D6" s="332"/>
      <c r="E6" s="332" t="s">
        <v>89</v>
      </c>
      <c r="F6" s="332" t="s">
        <v>153</v>
      </c>
      <c r="G6" s="332" t="s">
        <v>91</v>
      </c>
      <c r="H6" s="332"/>
      <c r="I6" s="332"/>
      <c r="J6" s="332"/>
      <c r="K6" s="332" t="s">
        <v>92</v>
      </c>
      <c r="L6" s="333"/>
      <c r="O6" s="324"/>
    </row>
    <row r="7" spans="1:15" ht="12.75">
      <c r="A7" s="334"/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6"/>
      <c r="O7" s="324"/>
    </row>
    <row r="8" spans="1:15" ht="12.75">
      <c r="A8" s="337"/>
      <c r="B8" s="338"/>
      <c r="C8" s="338"/>
      <c r="D8" s="338"/>
      <c r="E8" s="338"/>
      <c r="F8" s="338"/>
      <c r="G8" s="338"/>
      <c r="H8" s="338"/>
      <c r="I8" s="338"/>
      <c r="J8" s="338"/>
      <c r="K8" s="338"/>
      <c r="L8" s="339"/>
      <c r="O8" s="324"/>
    </row>
    <row r="9" spans="1:15" ht="12.75">
      <c r="A9" s="334" t="s">
        <v>35</v>
      </c>
      <c r="B9" s="338">
        <v>287</v>
      </c>
      <c r="C9" s="338">
        <v>54</v>
      </c>
      <c r="D9" s="338">
        <v>4</v>
      </c>
      <c r="E9" s="338">
        <v>154</v>
      </c>
      <c r="F9" s="338">
        <v>36</v>
      </c>
      <c r="G9" s="338">
        <v>4</v>
      </c>
      <c r="H9" s="338">
        <v>15</v>
      </c>
      <c r="I9" s="338">
        <v>11</v>
      </c>
      <c r="J9" s="338">
        <v>136</v>
      </c>
      <c r="K9" s="338">
        <v>412</v>
      </c>
      <c r="L9" s="675">
        <v>1.1140000000000001</v>
      </c>
      <c r="M9" s="340"/>
      <c r="O9" s="324"/>
    </row>
    <row r="10" spans="1:15" ht="12.75">
      <c r="A10" s="337" t="s">
        <v>138</v>
      </c>
      <c r="B10" s="674"/>
      <c r="C10" s="674"/>
      <c r="D10" s="674"/>
      <c r="E10" s="674"/>
      <c r="F10" s="674"/>
      <c r="G10" s="674"/>
      <c r="H10" s="674"/>
      <c r="I10" s="674"/>
      <c r="J10" s="674"/>
      <c r="K10" s="674"/>
      <c r="L10" s="675"/>
      <c r="M10" s="340"/>
      <c r="O10" s="324"/>
    </row>
    <row r="11" spans="1:15" ht="12.75">
      <c r="A11" s="334" t="s">
        <v>36</v>
      </c>
      <c r="B11" s="338">
        <v>286</v>
      </c>
      <c r="C11" s="338">
        <v>23</v>
      </c>
      <c r="D11" s="338">
        <v>31</v>
      </c>
      <c r="E11" s="338">
        <v>3</v>
      </c>
      <c r="F11" s="338">
        <v>2</v>
      </c>
      <c r="G11" s="338">
        <v>0</v>
      </c>
      <c r="H11" s="338">
        <v>5</v>
      </c>
      <c r="I11" s="338">
        <v>0</v>
      </c>
      <c r="J11" s="338">
        <v>23</v>
      </c>
      <c r="K11" s="338">
        <v>839</v>
      </c>
      <c r="L11" s="675">
        <v>1.212</v>
      </c>
      <c r="M11" s="340"/>
      <c r="O11" s="324"/>
    </row>
    <row r="12" spans="1:15" ht="12.75">
      <c r="A12" s="337" t="s">
        <v>139</v>
      </c>
      <c r="B12" s="674"/>
      <c r="C12" s="674"/>
      <c r="D12" s="674"/>
      <c r="E12" s="674"/>
      <c r="F12" s="674"/>
      <c r="G12" s="674"/>
      <c r="H12" s="674"/>
      <c r="I12" s="674"/>
      <c r="J12" s="674"/>
      <c r="K12" s="674"/>
      <c r="L12" s="675"/>
      <c r="M12" s="340"/>
      <c r="O12" s="324"/>
    </row>
    <row r="13" spans="1:15" ht="12.75">
      <c r="A13" s="334" t="s">
        <v>39</v>
      </c>
      <c r="B13" s="338">
        <v>10</v>
      </c>
      <c r="C13" s="338">
        <v>4</v>
      </c>
      <c r="D13" s="338">
        <v>0</v>
      </c>
      <c r="E13" s="338">
        <v>0</v>
      </c>
      <c r="F13" s="338">
        <v>0</v>
      </c>
      <c r="G13" s="338">
        <v>0</v>
      </c>
      <c r="H13" s="338">
        <v>0</v>
      </c>
      <c r="I13" s="338">
        <v>0</v>
      </c>
      <c r="J13" s="338">
        <v>0</v>
      </c>
      <c r="K13" s="338">
        <v>169</v>
      </c>
      <c r="L13" s="339">
        <v>163</v>
      </c>
      <c r="M13" s="340"/>
      <c r="O13" s="324"/>
    </row>
    <row r="14" spans="1:15" ht="12.75">
      <c r="A14" s="337" t="s">
        <v>139</v>
      </c>
      <c r="B14" s="674"/>
      <c r="C14" s="674"/>
      <c r="D14" s="674"/>
      <c r="E14" s="674"/>
      <c r="F14" s="674"/>
      <c r="G14" s="674"/>
      <c r="H14" s="674"/>
      <c r="I14" s="674"/>
      <c r="J14" s="674"/>
      <c r="K14" s="674"/>
      <c r="L14" s="675"/>
      <c r="M14" s="340"/>
      <c r="O14" s="324"/>
    </row>
    <row r="15" spans="1:15" ht="12.75">
      <c r="A15" s="334" t="s">
        <v>40</v>
      </c>
      <c r="B15" s="338">
        <v>1</v>
      </c>
      <c r="C15" s="338">
        <v>0</v>
      </c>
      <c r="D15" s="338">
        <v>0</v>
      </c>
      <c r="E15" s="338">
        <v>2</v>
      </c>
      <c r="F15" s="338">
        <v>0</v>
      </c>
      <c r="G15" s="338">
        <v>0</v>
      </c>
      <c r="H15" s="338">
        <v>0</v>
      </c>
      <c r="I15" s="338">
        <v>0</v>
      </c>
      <c r="J15" s="338">
        <v>1</v>
      </c>
      <c r="K15" s="338">
        <v>101</v>
      </c>
      <c r="L15" s="339">
        <v>105</v>
      </c>
      <c r="M15" s="340"/>
      <c r="O15" s="324"/>
    </row>
    <row r="16" spans="1:15" ht="12.75">
      <c r="A16" s="337" t="s">
        <v>138</v>
      </c>
      <c r="B16" s="674"/>
      <c r="C16" s="674"/>
      <c r="D16" s="674"/>
      <c r="E16" s="674"/>
      <c r="F16" s="674"/>
      <c r="G16" s="674"/>
      <c r="H16" s="674"/>
      <c r="I16" s="674"/>
      <c r="J16" s="674"/>
      <c r="K16" s="674"/>
      <c r="L16" s="675"/>
      <c r="M16" s="340"/>
      <c r="O16" s="324"/>
    </row>
    <row r="17" spans="1:15" ht="12.75">
      <c r="A17" s="334" t="s">
        <v>43</v>
      </c>
      <c r="B17" s="338">
        <v>0</v>
      </c>
      <c r="C17" s="338">
        <v>0</v>
      </c>
      <c r="D17" s="338">
        <v>0</v>
      </c>
      <c r="E17" s="338">
        <v>0</v>
      </c>
      <c r="F17" s="338">
        <v>0</v>
      </c>
      <c r="G17" s="338">
        <v>0</v>
      </c>
      <c r="H17" s="338">
        <v>0</v>
      </c>
      <c r="I17" s="338">
        <v>0</v>
      </c>
      <c r="J17" s="338">
        <v>0</v>
      </c>
      <c r="K17" s="338">
        <v>6</v>
      </c>
      <c r="L17" s="339">
        <v>6</v>
      </c>
      <c r="M17" s="340"/>
      <c r="O17" s="324"/>
    </row>
    <row r="18" spans="1:15" ht="12.75">
      <c r="A18" s="337" t="s">
        <v>139</v>
      </c>
      <c r="B18" s="674"/>
      <c r="C18" s="674"/>
      <c r="D18" s="674"/>
      <c r="E18" s="674"/>
      <c r="F18" s="674"/>
      <c r="G18" s="674"/>
      <c r="H18" s="674"/>
      <c r="I18" s="674"/>
      <c r="J18" s="674"/>
      <c r="K18" s="674"/>
      <c r="L18" s="675"/>
      <c r="M18" s="340"/>
      <c r="O18" s="324"/>
    </row>
    <row r="19" spans="1:15" ht="12.75">
      <c r="A19" s="334" t="s">
        <v>44</v>
      </c>
      <c r="B19" s="338">
        <v>0</v>
      </c>
      <c r="C19" s="338">
        <v>0</v>
      </c>
      <c r="D19" s="338">
        <v>0</v>
      </c>
      <c r="E19" s="338">
        <v>0</v>
      </c>
      <c r="F19" s="338">
        <v>0</v>
      </c>
      <c r="G19" s="338">
        <v>0</v>
      </c>
      <c r="H19" s="338">
        <v>0</v>
      </c>
      <c r="I19" s="338">
        <v>0</v>
      </c>
      <c r="J19" s="338">
        <v>0</v>
      </c>
      <c r="K19" s="338">
        <v>2</v>
      </c>
      <c r="L19" s="339">
        <v>2</v>
      </c>
      <c r="M19" s="340"/>
      <c r="O19" s="324"/>
    </row>
    <row r="20" spans="1:15" ht="12.75">
      <c r="A20" s="337" t="s">
        <v>140</v>
      </c>
      <c r="B20" s="674"/>
      <c r="C20" s="674"/>
      <c r="D20" s="674"/>
      <c r="E20" s="674"/>
      <c r="F20" s="674"/>
      <c r="G20" s="674"/>
      <c r="H20" s="674"/>
      <c r="I20" s="674"/>
      <c r="J20" s="674"/>
      <c r="K20" s="674"/>
      <c r="L20" s="675"/>
      <c r="M20" s="340"/>
      <c r="O20" s="324"/>
    </row>
    <row r="21" spans="1:15" ht="12.75">
      <c r="A21" s="334" t="s">
        <v>17</v>
      </c>
      <c r="B21" s="674">
        <v>7.431</v>
      </c>
      <c r="C21" s="338">
        <v>211</v>
      </c>
      <c r="D21" s="338">
        <v>329</v>
      </c>
      <c r="E21" s="674">
        <v>2.5019999999999998</v>
      </c>
      <c r="F21" s="338">
        <v>532</v>
      </c>
      <c r="G21" s="338">
        <v>397</v>
      </c>
      <c r="H21" s="338">
        <v>435</v>
      </c>
      <c r="I21" s="338">
        <v>100</v>
      </c>
      <c r="J21" s="338">
        <v>143</v>
      </c>
      <c r="K21" s="674">
        <v>6.4119999999999999</v>
      </c>
      <c r="L21" s="675">
        <v>18.492000000000001</v>
      </c>
      <c r="M21" s="340"/>
      <c r="O21" s="324"/>
    </row>
    <row r="22" spans="1:15" ht="12.75">
      <c r="A22" s="337" t="s">
        <v>141</v>
      </c>
      <c r="B22" s="674"/>
      <c r="C22" s="674"/>
      <c r="D22" s="674"/>
      <c r="E22" s="674"/>
      <c r="F22" s="674"/>
      <c r="G22" s="674"/>
      <c r="H22" s="674"/>
      <c r="I22" s="674"/>
      <c r="J22" s="674"/>
      <c r="K22" s="674"/>
      <c r="L22" s="675"/>
      <c r="M22" s="340"/>
      <c r="O22" s="324"/>
    </row>
    <row r="23" spans="1:15" ht="12.75">
      <c r="A23" s="334" t="s">
        <v>8</v>
      </c>
      <c r="B23" s="338">
        <v>26</v>
      </c>
      <c r="C23" s="338">
        <v>0</v>
      </c>
      <c r="D23" s="338">
        <v>81</v>
      </c>
      <c r="E23" s="338">
        <v>2</v>
      </c>
      <c r="F23" s="338">
        <v>0</v>
      </c>
      <c r="G23" s="338">
        <v>0</v>
      </c>
      <c r="H23" s="338">
        <v>187</v>
      </c>
      <c r="I23" s="338">
        <v>155</v>
      </c>
      <c r="J23" s="338">
        <v>116</v>
      </c>
      <c r="K23" s="338">
        <v>186</v>
      </c>
      <c r="L23" s="339">
        <v>753</v>
      </c>
      <c r="M23" s="340"/>
      <c r="O23" s="324"/>
    </row>
    <row r="24" spans="1:15" ht="12.75">
      <c r="A24" s="337" t="s">
        <v>138</v>
      </c>
      <c r="B24" s="674"/>
      <c r="C24" s="674"/>
      <c r="D24" s="674"/>
      <c r="E24" s="674"/>
      <c r="F24" s="674"/>
      <c r="G24" s="674"/>
      <c r="H24" s="674"/>
      <c r="I24" s="674"/>
      <c r="J24" s="674"/>
      <c r="K24" s="674"/>
      <c r="L24" s="675"/>
      <c r="M24" s="340"/>
      <c r="O24" s="324"/>
    </row>
    <row r="25" spans="1:15" ht="12.75">
      <c r="A25" s="334" t="s">
        <v>47</v>
      </c>
      <c r="B25" s="338">
        <v>1</v>
      </c>
      <c r="C25" s="338">
        <v>0</v>
      </c>
      <c r="D25" s="338">
        <v>0</v>
      </c>
      <c r="E25" s="338">
        <v>0</v>
      </c>
      <c r="F25" s="338">
        <v>260</v>
      </c>
      <c r="G25" s="338">
        <v>0</v>
      </c>
      <c r="H25" s="338">
        <v>92</v>
      </c>
      <c r="I25" s="338">
        <v>9</v>
      </c>
      <c r="J25" s="338">
        <v>0</v>
      </c>
      <c r="K25" s="338">
        <v>10</v>
      </c>
      <c r="L25" s="339">
        <v>372</v>
      </c>
      <c r="M25" s="340"/>
      <c r="O25" s="324"/>
    </row>
    <row r="26" spans="1:15" ht="12.75">
      <c r="A26" s="337" t="s">
        <v>138</v>
      </c>
      <c r="B26" s="674"/>
      <c r="C26" s="674"/>
      <c r="D26" s="674"/>
      <c r="E26" s="674"/>
      <c r="F26" s="674"/>
      <c r="G26" s="674"/>
      <c r="H26" s="674"/>
      <c r="I26" s="674"/>
      <c r="J26" s="674"/>
      <c r="K26" s="674"/>
      <c r="L26" s="675"/>
      <c r="M26" s="340"/>
      <c r="O26" s="324"/>
    </row>
    <row r="27" spans="1:15" ht="12.75">
      <c r="A27" s="334" t="s">
        <v>48</v>
      </c>
      <c r="B27" s="338">
        <v>0</v>
      </c>
      <c r="C27" s="338">
        <v>0</v>
      </c>
      <c r="D27" s="338">
        <v>0</v>
      </c>
      <c r="E27" s="338">
        <v>0</v>
      </c>
      <c r="F27" s="338">
        <v>20</v>
      </c>
      <c r="G27" s="338">
        <v>0</v>
      </c>
      <c r="H27" s="338">
        <v>0</v>
      </c>
      <c r="I27" s="338">
        <v>0</v>
      </c>
      <c r="J27" s="338">
        <v>0</v>
      </c>
      <c r="K27" s="338">
        <v>1</v>
      </c>
      <c r="L27" s="339">
        <v>20</v>
      </c>
      <c r="M27" s="340"/>
      <c r="O27" s="324"/>
    </row>
    <row r="28" spans="1:15" ht="12.75">
      <c r="A28" s="337" t="s">
        <v>139</v>
      </c>
      <c r="B28" s="674"/>
      <c r="C28" s="674"/>
      <c r="D28" s="674"/>
      <c r="E28" s="674"/>
      <c r="F28" s="674"/>
      <c r="G28" s="674"/>
      <c r="H28" s="674"/>
      <c r="I28" s="674"/>
      <c r="J28" s="674"/>
      <c r="K28" s="674"/>
      <c r="L28" s="675"/>
      <c r="M28" s="340"/>
      <c r="O28" s="324"/>
    </row>
    <row r="29" spans="1:15" ht="12.75">
      <c r="A29" s="334" t="s">
        <v>19</v>
      </c>
      <c r="B29" s="338">
        <v>0</v>
      </c>
      <c r="C29" s="338">
        <v>0</v>
      </c>
      <c r="D29" s="338">
        <v>0</v>
      </c>
      <c r="E29" s="338">
        <v>0</v>
      </c>
      <c r="F29" s="338">
        <v>247</v>
      </c>
      <c r="G29" s="338">
        <v>0</v>
      </c>
      <c r="H29" s="338">
        <v>0</v>
      </c>
      <c r="I29" s="338">
        <v>0</v>
      </c>
      <c r="J29" s="338">
        <v>0</v>
      </c>
      <c r="K29" s="338">
        <v>38</v>
      </c>
      <c r="L29" s="339">
        <v>285</v>
      </c>
      <c r="M29" s="340"/>
      <c r="O29" s="324"/>
    </row>
    <row r="30" spans="1:15" ht="12.75">
      <c r="A30" s="337" t="s">
        <v>140</v>
      </c>
      <c r="B30" s="674"/>
      <c r="C30" s="674"/>
      <c r="D30" s="674"/>
      <c r="E30" s="674"/>
      <c r="F30" s="674"/>
      <c r="G30" s="674"/>
      <c r="H30" s="674"/>
      <c r="I30" s="674"/>
      <c r="J30" s="674"/>
      <c r="K30" s="674"/>
      <c r="L30" s="675"/>
      <c r="M30" s="340"/>
      <c r="O30" s="324"/>
    </row>
    <row r="31" spans="1:15" ht="12.75">
      <c r="A31" s="334" t="s">
        <v>50</v>
      </c>
      <c r="B31" s="338">
        <v>0</v>
      </c>
      <c r="C31" s="338">
        <v>0</v>
      </c>
      <c r="D31" s="338">
        <v>0</v>
      </c>
      <c r="E31" s="338">
        <v>0</v>
      </c>
      <c r="F31" s="338">
        <v>865</v>
      </c>
      <c r="G31" s="338">
        <v>0</v>
      </c>
      <c r="H31" s="338">
        <v>0</v>
      </c>
      <c r="I31" s="338">
        <v>0</v>
      </c>
      <c r="J31" s="338">
        <v>0</v>
      </c>
      <c r="K31" s="338">
        <v>0</v>
      </c>
      <c r="L31" s="339">
        <v>835</v>
      </c>
      <c r="M31" s="340"/>
      <c r="O31" s="324"/>
    </row>
    <row r="32" spans="1:15" ht="12.75">
      <c r="A32" s="337" t="s">
        <v>140</v>
      </c>
      <c r="B32" s="674"/>
      <c r="C32" s="674"/>
      <c r="D32" s="674"/>
      <c r="E32" s="674"/>
      <c r="F32" s="674"/>
      <c r="G32" s="674"/>
      <c r="H32" s="674"/>
      <c r="I32" s="674"/>
      <c r="J32" s="674"/>
      <c r="K32" s="674"/>
      <c r="L32" s="675"/>
      <c r="M32" s="340"/>
      <c r="O32" s="324"/>
    </row>
    <row r="33" spans="1:15" ht="12.75">
      <c r="A33" s="334" t="s">
        <v>68</v>
      </c>
      <c r="B33" s="338">
        <v>0</v>
      </c>
      <c r="C33" s="338">
        <v>0</v>
      </c>
      <c r="D33" s="338">
        <v>0</v>
      </c>
      <c r="E33" s="338">
        <v>0</v>
      </c>
      <c r="F33" s="338">
        <v>0</v>
      </c>
      <c r="G33" s="338">
        <v>0</v>
      </c>
      <c r="H33" s="338">
        <v>0</v>
      </c>
      <c r="I33" s="338">
        <v>0</v>
      </c>
      <c r="J33" s="338">
        <v>0</v>
      </c>
      <c r="K33" s="338">
        <v>13</v>
      </c>
      <c r="L33" s="339">
        <v>13</v>
      </c>
      <c r="M33" s="340"/>
      <c r="O33" s="324"/>
    </row>
    <row r="34" spans="1:15" ht="12.75">
      <c r="A34" s="337" t="s">
        <v>140</v>
      </c>
      <c r="B34" s="674"/>
      <c r="C34" s="674"/>
      <c r="D34" s="674"/>
      <c r="E34" s="674"/>
      <c r="F34" s="674"/>
      <c r="G34" s="674"/>
      <c r="H34" s="674"/>
      <c r="I34" s="674"/>
      <c r="J34" s="674"/>
      <c r="K34" s="674"/>
      <c r="L34" s="675"/>
      <c r="O34" s="324"/>
    </row>
    <row r="35" spans="1:15" ht="12.75">
      <c r="A35" s="334" t="s">
        <v>21</v>
      </c>
      <c r="B35" s="338">
        <v>0</v>
      </c>
      <c r="C35" s="338">
        <v>0</v>
      </c>
      <c r="D35" s="338">
        <v>0</v>
      </c>
      <c r="E35" s="338">
        <v>0</v>
      </c>
      <c r="F35" s="338">
        <v>0</v>
      </c>
      <c r="G35" s="338">
        <v>0</v>
      </c>
      <c r="H35" s="338">
        <v>0</v>
      </c>
      <c r="I35" s="338">
        <v>0</v>
      </c>
      <c r="J35" s="338">
        <v>0</v>
      </c>
      <c r="K35" s="338">
        <v>47</v>
      </c>
      <c r="L35" s="339">
        <v>47</v>
      </c>
      <c r="M35" s="340"/>
      <c r="O35" s="324"/>
    </row>
    <row r="36" spans="1:15" ht="12.75">
      <c r="A36" s="337" t="s">
        <v>138</v>
      </c>
      <c r="B36" s="674"/>
      <c r="C36" s="674"/>
      <c r="D36" s="674"/>
      <c r="E36" s="674"/>
      <c r="F36" s="674"/>
      <c r="G36" s="674"/>
      <c r="H36" s="674"/>
      <c r="I36" s="674"/>
      <c r="J36" s="674"/>
      <c r="K36" s="674"/>
      <c r="L36" s="675"/>
      <c r="O36" s="324"/>
    </row>
    <row r="37" spans="1:15" ht="12.75">
      <c r="A37" s="334" t="s">
        <v>10</v>
      </c>
      <c r="B37" s="338">
        <v>2</v>
      </c>
      <c r="C37" s="338">
        <v>0</v>
      </c>
      <c r="D37" s="338">
        <v>0</v>
      </c>
      <c r="E37" s="674">
        <v>1.248</v>
      </c>
      <c r="F37" s="338">
        <v>0</v>
      </c>
      <c r="G37" s="338">
        <v>0</v>
      </c>
      <c r="H37" s="338">
        <v>0</v>
      </c>
      <c r="I37" s="338">
        <v>0</v>
      </c>
      <c r="J37" s="338">
        <v>0</v>
      </c>
      <c r="K37" s="338">
        <v>967</v>
      </c>
      <c r="L37" s="675">
        <v>2.2170000000000001</v>
      </c>
      <c r="M37" s="340"/>
      <c r="O37" s="324"/>
    </row>
    <row r="38" spans="1:15" ht="13.5" thickBot="1">
      <c r="A38" s="341" t="s">
        <v>138</v>
      </c>
      <c r="B38" s="676"/>
      <c r="C38" s="676"/>
      <c r="D38" s="676"/>
      <c r="E38" s="676"/>
      <c r="F38" s="676"/>
      <c r="G38" s="676"/>
      <c r="H38" s="676"/>
      <c r="I38" s="676"/>
      <c r="J38" s="676"/>
      <c r="K38" s="676"/>
      <c r="L38" s="677"/>
      <c r="O38" s="324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25</vt:i4>
      </vt:variant>
    </vt:vector>
  </HeadingPairs>
  <TitlesOfParts>
    <vt:vector size="48" baseType="lpstr">
      <vt:lpstr>CUADROA3</vt:lpstr>
      <vt:lpstr>CUADROA2</vt:lpstr>
      <vt:lpstr>BALANCE_ELECT 96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'BALANCE_ELECT 96'!Área_de_impresión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1998-10-16T20:03:39Z</cp:lastPrinted>
  <dcterms:created xsi:type="dcterms:W3CDTF">1998-10-08T16:46:31Z</dcterms:created>
  <dcterms:modified xsi:type="dcterms:W3CDTF">2018-06-19T20:34:59Z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aaea4a8f-dc38-4a8d-863d-40112dc40661</vt:lpwstr>
  </property>
</Properties>
</file>