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\OneDrive\Proyectos\learning-path\"/>
    </mc:Choice>
  </mc:AlternateContent>
  <xr:revisionPtr revIDLastSave="0" documentId="13_ncr:9_{EBD2EBF0-BE97-4F75-87D4-D36A07C07518}" xr6:coauthVersionLast="47" xr6:coauthVersionMax="47" xr10:uidLastSave="{00000000-0000-0000-0000-000000000000}"/>
  <bookViews>
    <workbookView xWindow="-108" yWindow="-108" windowWidth="23256" windowHeight="12456" xr2:uid="{3D5D0AA8-F324-4B9A-86BC-20D316A4AF1C}"/>
  </bookViews>
  <sheets>
    <sheet name="nasdaqComp_daily_data" sheetId="1" r:id="rId1"/>
  </sheets>
  <calcPr calcId="0"/>
</workbook>
</file>

<file path=xl/calcChain.xml><?xml version="1.0" encoding="utf-8"?>
<calcChain xmlns="http://schemas.openxmlformats.org/spreadsheetml/2006/main">
  <c r="I9" i="1" l="1"/>
  <c r="I8" i="1"/>
  <c r="I6" i="1"/>
  <c r="I5" i="1"/>
  <c r="H9" i="1"/>
  <c r="H8" i="1"/>
  <c r="H6" i="1"/>
  <c r="H5" i="1"/>
  <c r="G2" i="1"/>
  <c r="F2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<sst xmlns="http://schemas.openxmlformats.org/spreadsheetml/2006/main" count="11" uniqueCount="11">
  <si>
    <t>Date</t>
  </si>
  <si>
    <t>Open</t>
  </si>
  <si>
    <t>Close</t>
  </si>
  <si>
    <t>delta</t>
  </si>
  <si>
    <t>% delta</t>
  </si>
  <si>
    <t>mean</t>
  </si>
  <si>
    <t>median</t>
  </si>
  <si>
    <t>&gt;2%</t>
  </si>
  <si>
    <t>&lt;2%</t>
  </si>
  <si>
    <t>&gt;1.5</t>
  </si>
  <si>
    <t>&lt;1.5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</si>
</sst>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0"/>
      <color rgb="FF006100"/>
      <name val="Aptos Narrow"/>
      <family val="2"/>
      <scheme val="minor"/>
    </font>
    <font>
      <sz val="10"/>
      <color rgb="FF9C0006"/>
      <name val="Aptos Narrow"/>
      <family val="2"/>
      <scheme val="minor"/>
    </font>
    <font>
      <sz val="10"/>
      <color rgb="FF9C5700"/>
      <name val="Aptos Narrow"/>
      <family val="2"/>
      <scheme val="minor"/>
    </font>
    <font>
      <sz val="10"/>
      <color rgb="FF3F3F76"/>
      <name val="Aptos Narrow"/>
      <family val="2"/>
      <scheme val="minor"/>
    </font>
    <font>
      <b/>
      <sz val="10"/>
      <color rgb="FF3F3F3F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sz val="10"/>
      <color rgb="FFFA7D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sz val="10"/>
      <color rgb="FF7F7F7F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E4C8-ECAD-4215-B6F6-EEFBCB0AE799}">
  <dimension ref="A1:I902"/>
  <sheetViews>
    <sheetView tabSelected="1" workbookViewId="0">
      <selection activeCell="B1" sqref="B1"/>
    </sheetView>
  </sheetViews>
  <sheetFormatPr defaultRowHeight="13.2"/>
  <cols>
    <col min="1" max="1" width="10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 s="1">
        <v>44200</v>
      </c>
      <c r="B2">
        <v>12958.51953125</v>
      </c>
      <c r="C2">
        <v>12698.4501953125</v>
      </c>
      <c r="F2" s="2">
        <f>+AVERAGE(E3:$E$902)</f>
        <v>4.1061271494105778E-4</v>
      </c>
      <c r="G2" s="2">
        <f>+MEDIAN(E3:E902)</f>
        <v>7.0031463365760604E-4</v>
      </c>
    </row>
    <row r="3" spans="1:9">
      <c r="A3" s="1">
        <v>44201</v>
      </c>
      <c r="B3">
        <v>12665.650390625</v>
      </c>
      <c r="C3">
        <v>12818.9599609375</v>
      </c>
      <c r="D3">
        <f>+C3-C2</f>
        <v>120.509765625</v>
      </c>
      <c r="E3" s="2">
        <f>+C3/C2-1</f>
        <v>9.4901160197868872E-3</v>
      </c>
    </row>
    <row r="4" spans="1:9">
      <c r="A4" s="1">
        <v>44202</v>
      </c>
      <c r="B4">
        <v>12666.150390625</v>
      </c>
      <c r="C4">
        <v>12740.7900390625</v>
      </c>
      <c r="D4">
        <f t="shared" ref="D4:D67" si="0">+C4-C3</f>
        <v>-78.169921875</v>
      </c>
      <c r="E4" s="2">
        <f t="shared" ref="E4:E67" si="1">+C4/C3-1</f>
        <v>-6.0979925136830371E-3</v>
      </c>
    </row>
    <row r="5" spans="1:9">
      <c r="A5" s="1">
        <v>44203</v>
      </c>
      <c r="B5">
        <v>12867.33984375</v>
      </c>
      <c r="C5">
        <v>13067.48046875</v>
      </c>
      <c r="D5">
        <f t="shared" si="0"/>
        <v>326.6904296875</v>
      </c>
      <c r="E5" s="2">
        <f t="shared" si="1"/>
        <v>2.5641300789502663E-2</v>
      </c>
      <c r="G5" t="s">
        <v>7</v>
      </c>
      <c r="H5">
        <f>+COUNTIFS($E$3:$E$902,"&gt;="&amp;0.02)</f>
        <v>65</v>
      </c>
      <c r="I5" s="3">
        <f>+H5/COUNT($E$3:$E$902)</f>
        <v>7.2222222222222215E-2</v>
      </c>
    </row>
    <row r="6" spans="1:9">
      <c r="A6" s="1">
        <v>44204</v>
      </c>
      <c r="B6">
        <v>13160.2197265625</v>
      </c>
      <c r="C6">
        <v>13201.98046875</v>
      </c>
      <c r="D6">
        <f t="shared" si="0"/>
        <v>134.5</v>
      </c>
      <c r="E6" s="2">
        <f t="shared" si="1"/>
        <v>1.0292726308001487E-2</v>
      </c>
      <c r="G6" t="s">
        <v>8</v>
      </c>
      <c r="H6">
        <f>+COUNTIFS($E$3:$E$902,"&lt;="&amp;-0.02)</f>
        <v>73</v>
      </c>
      <c r="I6" s="3">
        <f>+H6/COUNT($E$3:$E$902)</f>
        <v>8.1111111111111106E-2</v>
      </c>
    </row>
    <row r="7" spans="1:9">
      <c r="A7" s="1">
        <v>44207</v>
      </c>
      <c r="B7">
        <v>13048.7802734375</v>
      </c>
      <c r="C7">
        <v>13036.4296875</v>
      </c>
      <c r="D7">
        <f t="shared" si="0"/>
        <v>-165.55078125</v>
      </c>
      <c r="E7" s="2">
        <f t="shared" si="1"/>
        <v>-1.2539844430301206E-2</v>
      </c>
      <c r="I7" s="3"/>
    </row>
    <row r="8" spans="1:9">
      <c r="A8" s="1">
        <v>44208</v>
      </c>
      <c r="B8">
        <v>13062.0595703125</v>
      </c>
      <c r="C8">
        <v>13072.4296875</v>
      </c>
      <c r="D8">
        <f t="shared" si="0"/>
        <v>36</v>
      </c>
      <c r="E8" s="2">
        <f t="shared" si="1"/>
        <v>2.761492284541589E-3</v>
      </c>
      <c r="G8" t="s">
        <v>9</v>
      </c>
      <c r="H8">
        <f>+COUNTIFS($E$3:$E$902,"&gt;="&amp;0.015)</f>
        <v>127</v>
      </c>
      <c r="I8" s="3">
        <f>+H8/COUNT($E$3:$E$902)</f>
        <v>0.1411111111111111</v>
      </c>
    </row>
    <row r="9" spans="1:9">
      <c r="A9" s="1">
        <v>44209</v>
      </c>
      <c r="B9">
        <v>13088.009765625</v>
      </c>
      <c r="C9">
        <v>13128.9501953125</v>
      </c>
      <c r="D9">
        <f t="shared" si="0"/>
        <v>56.5205078125</v>
      </c>
      <c r="E9" s="2">
        <f t="shared" si="1"/>
        <v>4.3236421356731558E-3</v>
      </c>
      <c r="G9" t="s">
        <v>10</v>
      </c>
      <c r="H9">
        <f>+COUNTIFS($E$3:$E$902,"&lt;="&amp;-0.015)</f>
        <v>119</v>
      </c>
      <c r="I9" s="3">
        <f>+H9/COUNT($E$3:$E$902)</f>
        <v>0.13222222222222221</v>
      </c>
    </row>
    <row r="10" spans="1:9">
      <c r="A10" s="1">
        <v>44210</v>
      </c>
      <c r="B10">
        <v>13174.75</v>
      </c>
      <c r="C10">
        <v>13112.6396484375</v>
      </c>
      <c r="D10">
        <f t="shared" si="0"/>
        <v>-16.310546875</v>
      </c>
      <c r="E10" s="2">
        <f t="shared" si="1"/>
        <v>-1.2423344313411411E-3</v>
      </c>
    </row>
    <row r="11" spans="1:9">
      <c r="A11" s="1">
        <v>44211</v>
      </c>
      <c r="B11">
        <v>13099.900390625</v>
      </c>
      <c r="C11">
        <v>12998.5</v>
      </c>
      <c r="D11">
        <f t="shared" si="0"/>
        <v>-114.1396484375</v>
      </c>
      <c r="E11" s="2">
        <f t="shared" si="1"/>
        <v>-8.7045516004171652E-3</v>
      </c>
    </row>
    <row r="12" spans="1:9">
      <c r="A12" s="1">
        <v>44215</v>
      </c>
      <c r="B12">
        <v>13132.73046875</v>
      </c>
      <c r="C12">
        <v>13197.1796875</v>
      </c>
      <c r="D12">
        <f t="shared" si="0"/>
        <v>198.6796875</v>
      </c>
      <c r="E12" s="2">
        <f t="shared" si="1"/>
        <v>1.5284816517290523E-2</v>
      </c>
    </row>
    <row r="13" spans="1:9">
      <c r="A13" s="1">
        <v>44216</v>
      </c>
      <c r="B13">
        <v>13342.5498046875</v>
      </c>
      <c r="C13">
        <v>13457.25</v>
      </c>
      <c r="D13">
        <f t="shared" si="0"/>
        <v>260.0703125</v>
      </c>
      <c r="E13" s="2">
        <f t="shared" si="1"/>
        <v>1.97065068945248E-2</v>
      </c>
    </row>
    <row r="14" spans="1:9">
      <c r="A14" s="1">
        <v>44217</v>
      </c>
      <c r="B14">
        <v>13521.48046875</v>
      </c>
      <c r="C14">
        <v>13530.91015625</v>
      </c>
      <c r="D14">
        <f t="shared" si="0"/>
        <v>73.66015625</v>
      </c>
      <c r="E14" s="2">
        <f t="shared" si="1"/>
        <v>5.4736410670828128E-3</v>
      </c>
    </row>
    <row r="15" spans="1:9">
      <c r="A15" s="1">
        <v>44218</v>
      </c>
      <c r="B15">
        <v>13474.8095703125</v>
      </c>
      <c r="C15">
        <v>13543.0595703125</v>
      </c>
      <c r="D15">
        <f t="shared" si="0"/>
        <v>12.1494140625</v>
      </c>
      <c r="E15" s="2">
        <f t="shared" si="1"/>
        <v>8.9790072672157883E-4</v>
      </c>
    </row>
    <row r="16" spans="1:9">
      <c r="A16" s="1">
        <v>44221</v>
      </c>
      <c r="B16">
        <v>13681.2099609375</v>
      </c>
      <c r="C16">
        <v>13635.990234375</v>
      </c>
      <c r="D16">
        <f t="shared" si="0"/>
        <v>92.9306640625</v>
      </c>
      <c r="E16" s="2">
        <f t="shared" si="1"/>
        <v>6.8618662998582991E-3</v>
      </c>
    </row>
    <row r="17" spans="1:5">
      <c r="A17" s="1">
        <v>44222</v>
      </c>
      <c r="B17">
        <v>13681.7197265625</v>
      </c>
      <c r="C17">
        <v>13626.0595703125</v>
      </c>
      <c r="D17">
        <f t="shared" si="0"/>
        <v>-9.9306640625</v>
      </c>
      <c r="E17" s="2">
        <f t="shared" si="1"/>
        <v>-7.2826863996033886E-4</v>
      </c>
    </row>
    <row r="18" spans="1:5">
      <c r="A18" s="1">
        <v>44223</v>
      </c>
      <c r="B18">
        <v>13486.580078125</v>
      </c>
      <c r="C18">
        <v>13270.599609375</v>
      </c>
      <c r="D18">
        <f t="shared" si="0"/>
        <v>-355.4599609375</v>
      </c>
      <c r="E18" s="2">
        <f t="shared" si="1"/>
        <v>-2.6086775791876904E-2</v>
      </c>
    </row>
    <row r="19" spans="1:5">
      <c r="A19" s="1">
        <v>44224</v>
      </c>
      <c r="B19">
        <v>13323.2900390625</v>
      </c>
      <c r="C19">
        <v>13337.16015625</v>
      </c>
      <c r="D19">
        <f t="shared" si="0"/>
        <v>66.560546875</v>
      </c>
      <c r="E19" s="2">
        <f t="shared" si="1"/>
        <v>5.0156397475800141E-3</v>
      </c>
    </row>
    <row r="20" spans="1:5">
      <c r="A20" s="1">
        <v>44225</v>
      </c>
      <c r="B20">
        <v>13284.7197265625</v>
      </c>
      <c r="C20">
        <v>13070.6904296875</v>
      </c>
      <c r="D20">
        <f t="shared" si="0"/>
        <v>-266.4697265625</v>
      </c>
      <c r="E20" s="2">
        <f t="shared" si="1"/>
        <v>-1.9979495142946724E-2</v>
      </c>
    </row>
    <row r="21" spans="1:5">
      <c r="A21" s="1">
        <v>44228</v>
      </c>
      <c r="B21">
        <v>13226.1796875</v>
      </c>
      <c r="C21">
        <v>13403.3896484375</v>
      </c>
      <c r="D21">
        <f t="shared" si="0"/>
        <v>332.69921875</v>
      </c>
      <c r="E21" s="2">
        <f t="shared" si="1"/>
        <v>2.5453836623223758E-2</v>
      </c>
    </row>
    <row r="22" spans="1:5">
      <c r="A22" s="1">
        <v>44229</v>
      </c>
      <c r="B22">
        <v>13543.099609375</v>
      </c>
      <c r="C22">
        <v>13612.7802734375</v>
      </c>
      <c r="D22">
        <f t="shared" si="0"/>
        <v>209.390625</v>
      </c>
      <c r="E22" s="2">
        <f t="shared" si="1"/>
        <v>1.5622214267598356E-2</v>
      </c>
    </row>
    <row r="23" spans="1:5">
      <c r="A23" s="1">
        <v>44230</v>
      </c>
      <c r="B23">
        <v>13718.3095703125</v>
      </c>
      <c r="C23">
        <v>13610.5400390625</v>
      </c>
      <c r="D23">
        <f t="shared" si="0"/>
        <v>-2.240234375</v>
      </c>
      <c r="E23" s="2">
        <f t="shared" si="1"/>
        <v>-1.645684665440017E-4</v>
      </c>
    </row>
    <row r="24" spans="1:5">
      <c r="A24" s="1">
        <v>44231</v>
      </c>
      <c r="B24">
        <v>13674.0595703125</v>
      </c>
      <c r="C24">
        <v>13777.740234375</v>
      </c>
      <c r="D24">
        <f t="shared" si="0"/>
        <v>167.2001953125</v>
      </c>
      <c r="E24" s="2">
        <f t="shared" si="1"/>
        <v>1.2284611399153267E-2</v>
      </c>
    </row>
    <row r="25" spans="1:5">
      <c r="A25" s="1">
        <v>44232</v>
      </c>
      <c r="B25">
        <v>13824.8798828125</v>
      </c>
      <c r="C25">
        <v>13856.2998046875</v>
      </c>
      <c r="D25">
        <f t="shared" si="0"/>
        <v>78.5595703125</v>
      </c>
      <c r="E25" s="2">
        <f t="shared" si="1"/>
        <v>5.7019198341754507E-3</v>
      </c>
    </row>
    <row r="26" spans="1:5">
      <c r="A26" s="1">
        <v>44235</v>
      </c>
      <c r="B26">
        <v>13937.0595703125</v>
      </c>
      <c r="C26">
        <v>13987.6396484375</v>
      </c>
      <c r="D26">
        <f t="shared" si="0"/>
        <v>131.33984375</v>
      </c>
      <c r="E26" s="2">
        <f t="shared" si="1"/>
        <v>9.478709727799739E-3</v>
      </c>
    </row>
    <row r="27" spans="1:5">
      <c r="A27" s="1">
        <v>44236</v>
      </c>
      <c r="B27">
        <v>13966.8203125</v>
      </c>
      <c r="C27">
        <v>14007.7001953125</v>
      </c>
      <c r="D27">
        <f t="shared" si="0"/>
        <v>20.060546875</v>
      </c>
      <c r="E27" s="2">
        <f t="shared" si="1"/>
        <v>1.4341624018918697E-3</v>
      </c>
    </row>
    <row r="28" spans="1:5">
      <c r="A28" s="1">
        <v>44237</v>
      </c>
      <c r="B28">
        <v>14093.349609375</v>
      </c>
      <c r="C28">
        <v>13972.5302734375</v>
      </c>
      <c r="D28">
        <f t="shared" si="0"/>
        <v>-35.169921875</v>
      </c>
      <c r="E28" s="2">
        <f t="shared" si="1"/>
        <v>-2.5107563257792398E-3</v>
      </c>
    </row>
    <row r="29" spans="1:5">
      <c r="A29" s="1">
        <v>44238</v>
      </c>
      <c r="B29">
        <v>14045.2099609375</v>
      </c>
      <c r="C29">
        <v>14025.76953125</v>
      </c>
      <c r="D29">
        <f t="shared" si="0"/>
        <v>53.2392578125</v>
      </c>
      <c r="E29" s="2">
        <f t="shared" si="1"/>
        <v>3.8102803694552989E-3</v>
      </c>
    </row>
    <row r="30" spans="1:5">
      <c r="A30" s="1">
        <v>44239</v>
      </c>
      <c r="B30">
        <v>13979.2099609375</v>
      </c>
      <c r="C30">
        <v>14095.4697265625</v>
      </c>
      <c r="D30">
        <f t="shared" si="0"/>
        <v>69.7001953125</v>
      </c>
      <c r="E30" s="2">
        <f t="shared" si="1"/>
        <v>4.9694382299099171E-3</v>
      </c>
    </row>
    <row r="31" spans="1:5">
      <c r="A31" s="1">
        <v>44243</v>
      </c>
      <c r="B31">
        <v>14152.2099609375</v>
      </c>
      <c r="C31">
        <v>14047.5</v>
      </c>
      <c r="D31">
        <f t="shared" si="0"/>
        <v>-47.9697265625</v>
      </c>
      <c r="E31" s="2">
        <f t="shared" si="1"/>
        <v>-3.4032017018987837E-3</v>
      </c>
    </row>
    <row r="32" spans="1:5">
      <c r="A32" s="1">
        <v>44244</v>
      </c>
      <c r="B32">
        <v>13911.650390625</v>
      </c>
      <c r="C32">
        <v>13965.490234375</v>
      </c>
      <c r="D32">
        <f t="shared" si="0"/>
        <v>-82.009765625</v>
      </c>
      <c r="E32" s="2">
        <f t="shared" si="1"/>
        <v>-5.8380327905320772E-3</v>
      </c>
    </row>
    <row r="33" spans="1:5">
      <c r="A33" s="1">
        <v>44245</v>
      </c>
      <c r="B33">
        <v>13814.669921875</v>
      </c>
      <c r="C33">
        <v>13865.3603515625</v>
      </c>
      <c r="D33">
        <f t="shared" si="0"/>
        <v>-100.1298828125</v>
      </c>
      <c r="E33" s="2">
        <f t="shared" si="1"/>
        <v>-7.1698079431568029E-3</v>
      </c>
    </row>
    <row r="34" spans="1:5">
      <c r="A34" s="1">
        <v>44246</v>
      </c>
      <c r="B34">
        <v>13929.2001953125</v>
      </c>
      <c r="C34">
        <v>13874.4599609375</v>
      </c>
      <c r="D34">
        <f t="shared" si="0"/>
        <v>9.099609375</v>
      </c>
      <c r="E34" s="2">
        <f t="shared" si="1"/>
        <v>6.5628365540271183E-4</v>
      </c>
    </row>
    <row r="35" spans="1:5">
      <c r="A35" s="1">
        <v>44249</v>
      </c>
      <c r="B35">
        <v>13714.2001953125</v>
      </c>
      <c r="C35">
        <v>13533.0498046875</v>
      </c>
      <c r="D35">
        <f t="shared" si="0"/>
        <v>-341.41015625</v>
      </c>
      <c r="E35" s="2">
        <f t="shared" si="1"/>
        <v>-2.4607095138204582E-2</v>
      </c>
    </row>
    <row r="36" spans="1:5">
      <c r="A36" s="1">
        <v>44250</v>
      </c>
      <c r="B36">
        <v>13262.6103515625</v>
      </c>
      <c r="C36">
        <v>13465.2001953125</v>
      </c>
      <c r="D36">
        <f t="shared" si="0"/>
        <v>-67.849609375</v>
      </c>
      <c r="E36" s="2">
        <f t="shared" si="1"/>
        <v>-5.0136229714826674E-3</v>
      </c>
    </row>
    <row r="37" spans="1:5">
      <c r="A37" s="1">
        <v>44251</v>
      </c>
      <c r="B37">
        <v>13400.25</v>
      </c>
      <c r="C37">
        <v>13597.9697265625</v>
      </c>
      <c r="D37">
        <f t="shared" si="0"/>
        <v>132.76953125</v>
      </c>
      <c r="E37" s="2">
        <f t="shared" si="1"/>
        <v>9.8601973475462845E-3</v>
      </c>
    </row>
    <row r="38" spans="1:5">
      <c r="A38" s="1">
        <v>44252</v>
      </c>
      <c r="B38">
        <v>13512.6396484375</v>
      </c>
      <c r="C38">
        <v>13119.4296875</v>
      </c>
      <c r="D38">
        <f t="shared" si="0"/>
        <v>-478.5400390625</v>
      </c>
      <c r="E38" s="2">
        <f t="shared" si="1"/>
        <v>-3.5192021212380853E-2</v>
      </c>
    </row>
    <row r="39" spans="1:5">
      <c r="A39" s="1">
        <v>44253</v>
      </c>
      <c r="B39">
        <v>13232.900390625</v>
      </c>
      <c r="C39">
        <v>13192.349609375</v>
      </c>
      <c r="D39">
        <f t="shared" si="0"/>
        <v>72.919921875</v>
      </c>
      <c r="E39" s="2">
        <f t="shared" si="1"/>
        <v>5.5581624820533193E-3</v>
      </c>
    </row>
    <row r="40" spans="1:5">
      <c r="A40" s="1">
        <v>44256</v>
      </c>
      <c r="B40">
        <v>13406.16015625</v>
      </c>
      <c r="C40">
        <v>13588.830078125</v>
      </c>
      <c r="D40">
        <f t="shared" si="0"/>
        <v>396.48046875</v>
      </c>
      <c r="E40" s="2">
        <f t="shared" si="1"/>
        <v>3.0053817590480314E-2</v>
      </c>
    </row>
    <row r="41" spans="1:5">
      <c r="A41" s="1">
        <v>44257</v>
      </c>
      <c r="B41">
        <v>13599.4501953125</v>
      </c>
      <c r="C41">
        <v>13358.7900390625</v>
      </c>
      <c r="D41">
        <f t="shared" si="0"/>
        <v>-230.0400390625</v>
      </c>
      <c r="E41" s="2">
        <f t="shared" si="1"/>
        <v>-1.6928612525136666E-2</v>
      </c>
    </row>
    <row r="42" spans="1:5">
      <c r="A42" s="1">
        <v>44258</v>
      </c>
      <c r="B42">
        <v>13336.25</v>
      </c>
      <c r="C42">
        <v>12997.75</v>
      </c>
      <c r="D42">
        <f t="shared" si="0"/>
        <v>-361.0400390625</v>
      </c>
      <c r="E42" s="2">
        <f t="shared" si="1"/>
        <v>-2.7026402691170515E-2</v>
      </c>
    </row>
    <row r="43" spans="1:5">
      <c r="A43" s="1">
        <v>44259</v>
      </c>
      <c r="B43">
        <v>12953.990234375</v>
      </c>
      <c r="C43">
        <v>12723.4697265625</v>
      </c>
      <c r="D43">
        <f t="shared" si="0"/>
        <v>-274.2802734375</v>
      </c>
      <c r="E43" s="2">
        <f t="shared" si="1"/>
        <v>-2.1102134864688149E-2</v>
      </c>
    </row>
    <row r="44" spans="1:5">
      <c r="A44" s="1">
        <v>44260</v>
      </c>
      <c r="B44">
        <v>12860.0400390625</v>
      </c>
      <c r="C44">
        <v>12920.150390625</v>
      </c>
      <c r="D44">
        <f t="shared" si="0"/>
        <v>196.6806640625</v>
      </c>
      <c r="E44" s="2">
        <f t="shared" si="1"/>
        <v>1.5458099739247499E-2</v>
      </c>
    </row>
    <row r="45" spans="1:5">
      <c r="A45" s="1">
        <v>44263</v>
      </c>
      <c r="B45">
        <v>12904.259765625</v>
      </c>
      <c r="C45">
        <v>12609.16015625</v>
      </c>
      <c r="D45">
        <f t="shared" si="0"/>
        <v>-310.990234375</v>
      </c>
      <c r="E45" s="2">
        <f t="shared" si="1"/>
        <v>-2.407017139681733E-2</v>
      </c>
    </row>
    <row r="46" spans="1:5">
      <c r="A46" s="1">
        <v>44264</v>
      </c>
      <c r="B46">
        <v>12923.0703125</v>
      </c>
      <c r="C46">
        <v>13073.8203125</v>
      </c>
      <c r="D46">
        <f t="shared" si="0"/>
        <v>464.66015625</v>
      </c>
      <c r="E46" s="2">
        <f t="shared" si="1"/>
        <v>3.6850999629795433E-2</v>
      </c>
    </row>
    <row r="47" spans="1:5">
      <c r="A47" s="1">
        <v>44265</v>
      </c>
      <c r="B47">
        <v>13234.73046875</v>
      </c>
      <c r="C47">
        <v>13068.830078125</v>
      </c>
      <c r="D47">
        <f t="shared" si="0"/>
        <v>-4.990234375</v>
      </c>
      <c r="E47" s="2">
        <f t="shared" si="1"/>
        <v>-3.8169672335397475E-4</v>
      </c>
    </row>
    <row r="48" spans="1:5">
      <c r="A48" s="1">
        <v>44266</v>
      </c>
      <c r="B48">
        <v>13273.3095703125</v>
      </c>
      <c r="C48">
        <v>13398.669921875</v>
      </c>
      <c r="D48">
        <f t="shared" si="0"/>
        <v>329.83984375</v>
      </c>
      <c r="E48" s="2">
        <f t="shared" si="1"/>
        <v>2.5238666489519668E-2</v>
      </c>
    </row>
    <row r="49" spans="1:5">
      <c r="A49" s="1">
        <v>44267</v>
      </c>
      <c r="B49">
        <v>13222.8095703125</v>
      </c>
      <c r="C49">
        <v>13319.8603515625</v>
      </c>
      <c r="D49">
        <f t="shared" si="0"/>
        <v>-78.8095703125</v>
      </c>
      <c r="E49" s="2">
        <f t="shared" si="1"/>
        <v>-5.8818950516748014E-3</v>
      </c>
    </row>
    <row r="50" spans="1:5">
      <c r="A50" s="1">
        <v>44270</v>
      </c>
      <c r="B50">
        <v>13323.4697265625</v>
      </c>
      <c r="C50">
        <v>13459.7099609375</v>
      </c>
      <c r="D50">
        <f t="shared" si="0"/>
        <v>139.849609375</v>
      </c>
      <c r="E50" s="2">
        <f t="shared" si="1"/>
        <v>1.0499329999251517E-2</v>
      </c>
    </row>
    <row r="51" spans="1:5">
      <c r="A51" s="1">
        <v>44271</v>
      </c>
      <c r="B51">
        <v>13523.169921875</v>
      </c>
      <c r="C51">
        <v>13471.5703125</v>
      </c>
      <c r="D51">
        <f t="shared" si="0"/>
        <v>11.8603515625</v>
      </c>
      <c r="E51" s="2">
        <f t="shared" si="1"/>
        <v>8.8117437871404469E-4</v>
      </c>
    </row>
    <row r="52" spans="1:5">
      <c r="A52" s="1">
        <v>44272</v>
      </c>
      <c r="B52">
        <v>13336.91015625</v>
      </c>
      <c r="C52">
        <v>13525.2001953125</v>
      </c>
      <c r="D52">
        <f t="shared" si="0"/>
        <v>53.6298828125</v>
      </c>
      <c r="E52" s="2">
        <f t="shared" si="1"/>
        <v>3.9809674424322594E-3</v>
      </c>
    </row>
    <row r="53" spans="1:5">
      <c r="A53" s="1">
        <v>44273</v>
      </c>
      <c r="B53">
        <v>13349.2001953125</v>
      </c>
      <c r="C53">
        <v>13116.169921875</v>
      </c>
      <c r="D53">
        <f t="shared" si="0"/>
        <v>-409.0302734375</v>
      </c>
      <c r="E53" s="2">
        <f t="shared" si="1"/>
        <v>-3.0242086440928184E-2</v>
      </c>
    </row>
    <row r="54" spans="1:5">
      <c r="A54" s="1">
        <v>44274</v>
      </c>
      <c r="B54">
        <v>13119.900390625</v>
      </c>
      <c r="C54">
        <v>13215.240234375</v>
      </c>
      <c r="D54">
        <f t="shared" si="0"/>
        <v>99.0703125</v>
      </c>
      <c r="E54" s="2">
        <f t="shared" si="1"/>
        <v>7.5532959004116496E-3</v>
      </c>
    </row>
    <row r="55" spans="1:5">
      <c r="A55" s="1">
        <v>44277</v>
      </c>
      <c r="B55">
        <v>13278.7802734375</v>
      </c>
      <c r="C55">
        <v>13377.5400390625</v>
      </c>
      <c r="D55">
        <f t="shared" si="0"/>
        <v>162.2998046875</v>
      </c>
      <c r="E55" s="2">
        <f t="shared" si="1"/>
        <v>1.2281260257784199E-2</v>
      </c>
    </row>
    <row r="56" spans="1:5">
      <c r="A56" s="1">
        <v>44278</v>
      </c>
      <c r="B56">
        <v>13381.4296875</v>
      </c>
      <c r="C56">
        <v>13227.7001953125</v>
      </c>
      <c r="D56">
        <f t="shared" si="0"/>
        <v>-149.83984375</v>
      </c>
      <c r="E56" s="2">
        <f t="shared" si="1"/>
        <v>-1.1200851824211822E-2</v>
      </c>
    </row>
    <row r="57" spans="1:5">
      <c r="A57" s="1">
        <v>44279</v>
      </c>
      <c r="B57">
        <v>13289.240234375</v>
      </c>
      <c r="C57">
        <v>12961.8896484375</v>
      </c>
      <c r="D57">
        <f t="shared" si="0"/>
        <v>-265.810546875</v>
      </c>
      <c r="E57" s="2">
        <f t="shared" si="1"/>
        <v>-2.0094993305729392E-2</v>
      </c>
    </row>
    <row r="58" spans="1:5">
      <c r="A58" s="1">
        <v>44280</v>
      </c>
      <c r="B58">
        <v>12844.580078125</v>
      </c>
      <c r="C58">
        <v>12977.6796875</v>
      </c>
      <c r="D58">
        <f t="shared" si="0"/>
        <v>15.7900390625</v>
      </c>
      <c r="E58" s="2">
        <f t="shared" si="1"/>
        <v>1.2181895920093666E-3</v>
      </c>
    </row>
    <row r="59" spans="1:5">
      <c r="A59" s="1">
        <v>44281</v>
      </c>
      <c r="B59">
        <v>12996.0302734375</v>
      </c>
      <c r="C59">
        <v>13138.73046875</v>
      </c>
      <c r="D59">
        <f t="shared" si="0"/>
        <v>161.05078125</v>
      </c>
      <c r="E59" s="2">
        <f t="shared" si="1"/>
        <v>1.2409828654125432E-2</v>
      </c>
    </row>
    <row r="60" spans="1:5">
      <c r="A60" s="1">
        <v>44284</v>
      </c>
      <c r="B60">
        <v>13103.9697265625</v>
      </c>
      <c r="C60">
        <v>13059.650390625</v>
      </c>
      <c r="D60">
        <f t="shared" si="0"/>
        <v>-79.080078125</v>
      </c>
      <c r="E60" s="2">
        <f t="shared" si="1"/>
        <v>-6.0188523018330775E-3</v>
      </c>
    </row>
    <row r="61" spans="1:5">
      <c r="A61" s="1">
        <v>44285</v>
      </c>
      <c r="B61">
        <v>13008.7998046875</v>
      </c>
      <c r="C61">
        <v>13045.3896484375</v>
      </c>
      <c r="D61">
        <f t="shared" si="0"/>
        <v>-14.2607421875</v>
      </c>
      <c r="E61" s="2">
        <f t="shared" si="1"/>
        <v>-1.0919696746045648E-3</v>
      </c>
    </row>
    <row r="62" spans="1:5">
      <c r="A62" s="1">
        <v>44286</v>
      </c>
      <c r="B62">
        <v>13122.5703125</v>
      </c>
      <c r="C62">
        <v>13246.8701171875</v>
      </c>
      <c r="D62">
        <f t="shared" si="0"/>
        <v>201.48046875</v>
      </c>
      <c r="E62" s="2">
        <f t="shared" si="1"/>
        <v>1.5444572694241598E-2</v>
      </c>
    </row>
    <row r="63" spans="1:5">
      <c r="A63" s="1">
        <v>44287</v>
      </c>
      <c r="B63">
        <v>13414.3203125</v>
      </c>
      <c r="C63">
        <v>13480.1103515625</v>
      </c>
      <c r="D63">
        <f t="shared" si="0"/>
        <v>233.240234375</v>
      </c>
      <c r="E63" s="2">
        <f t="shared" si="1"/>
        <v>1.7607195685596322E-2</v>
      </c>
    </row>
    <row r="64" spans="1:5">
      <c r="A64" s="1">
        <v>44291</v>
      </c>
      <c r="B64">
        <v>13594.900390625</v>
      </c>
      <c r="C64">
        <v>13705.58984375</v>
      </c>
      <c r="D64">
        <f t="shared" si="0"/>
        <v>225.4794921875</v>
      </c>
      <c r="E64" s="2">
        <f t="shared" si="1"/>
        <v>1.6726828364677537E-2</v>
      </c>
    </row>
    <row r="65" spans="1:5">
      <c r="A65" s="1">
        <v>44292</v>
      </c>
      <c r="B65">
        <v>13681.669921875</v>
      </c>
      <c r="C65">
        <v>13698.3798828125</v>
      </c>
      <c r="D65">
        <f t="shared" si="0"/>
        <v>-7.2099609375</v>
      </c>
      <c r="E65" s="2">
        <f t="shared" si="1"/>
        <v>-5.2605987919507324E-4</v>
      </c>
    </row>
    <row r="66" spans="1:5">
      <c r="A66" s="1">
        <v>44293</v>
      </c>
      <c r="B66">
        <v>13675.2998046875</v>
      </c>
      <c r="C66">
        <v>13688.83984375</v>
      </c>
      <c r="D66">
        <f t="shared" si="0"/>
        <v>-9.5400390625</v>
      </c>
      <c r="E66" s="2">
        <f t="shared" si="1"/>
        <v>-6.964355744338846E-4</v>
      </c>
    </row>
    <row r="67" spans="1:5">
      <c r="A67" s="1">
        <v>44294</v>
      </c>
      <c r="B67">
        <v>13796.8896484375</v>
      </c>
      <c r="C67">
        <v>13829.3095703125</v>
      </c>
      <c r="D67">
        <f t="shared" si="0"/>
        <v>140.4697265625</v>
      </c>
      <c r="E67" s="2">
        <f t="shared" si="1"/>
        <v>1.0261623933502051E-2</v>
      </c>
    </row>
    <row r="68" spans="1:5">
      <c r="A68" s="1">
        <v>44295</v>
      </c>
      <c r="B68">
        <v>13787.01953125</v>
      </c>
      <c r="C68">
        <v>13900.1904296875</v>
      </c>
      <c r="D68">
        <f t="shared" ref="D68:D131" si="2">+C68-C67</f>
        <v>70.880859375</v>
      </c>
      <c r="E68" s="2">
        <f t="shared" ref="E68:E131" si="3">+C68/C67-1</f>
        <v>5.1254083954530572E-3</v>
      </c>
    </row>
    <row r="69" spans="1:5">
      <c r="A69" s="1">
        <v>44298</v>
      </c>
      <c r="B69">
        <v>13854.4404296875</v>
      </c>
      <c r="C69">
        <v>13850</v>
      </c>
      <c r="D69">
        <f t="shared" si="2"/>
        <v>-50.1904296875</v>
      </c>
      <c r="E69" s="2">
        <f t="shared" si="3"/>
        <v>-3.6107728121699267E-3</v>
      </c>
    </row>
    <row r="70" spans="1:5">
      <c r="A70" s="1">
        <v>44299</v>
      </c>
      <c r="B70">
        <v>13902.4501953125</v>
      </c>
      <c r="C70">
        <v>13996.099609375</v>
      </c>
      <c r="D70">
        <f t="shared" si="2"/>
        <v>146.099609375</v>
      </c>
      <c r="E70" s="2">
        <f t="shared" si="3"/>
        <v>1.0548708258122819E-2</v>
      </c>
    </row>
    <row r="71" spans="1:5">
      <c r="A71" s="1">
        <v>44300</v>
      </c>
      <c r="B71">
        <v>14004.080078125</v>
      </c>
      <c r="C71">
        <v>13857.83984375</v>
      </c>
      <c r="D71">
        <f t="shared" si="2"/>
        <v>-138.259765625</v>
      </c>
      <c r="E71" s="2">
        <f t="shared" si="3"/>
        <v>-9.8784496741070038E-3</v>
      </c>
    </row>
    <row r="72" spans="1:5">
      <c r="A72" s="1">
        <v>44301</v>
      </c>
      <c r="B72">
        <v>13983.23046875</v>
      </c>
      <c r="C72">
        <v>14038.759765625</v>
      </c>
      <c r="D72">
        <f t="shared" si="2"/>
        <v>180.919921875</v>
      </c>
      <c r="E72" s="2">
        <f t="shared" si="3"/>
        <v>1.3055420174782562E-2</v>
      </c>
    </row>
    <row r="73" spans="1:5">
      <c r="A73" s="1">
        <v>44302</v>
      </c>
      <c r="B73">
        <v>14059.1103515625</v>
      </c>
      <c r="C73">
        <v>14052.33984375</v>
      </c>
      <c r="D73">
        <f t="shared" si="2"/>
        <v>13.580078125</v>
      </c>
      <c r="E73" s="2">
        <f t="shared" si="3"/>
        <v>9.6732748132444257E-4</v>
      </c>
    </row>
    <row r="74" spans="1:5">
      <c r="A74" s="1">
        <v>44305</v>
      </c>
      <c r="B74">
        <v>13984.580078125</v>
      </c>
      <c r="C74">
        <v>13914.76953125</v>
      </c>
      <c r="D74">
        <f t="shared" si="2"/>
        <v>-137.5703125</v>
      </c>
      <c r="E74" s="2">
        <f t="shared" si="3"/>
        <v>-9.7898509450855542E-3</v>
      </c>
    </row>
    <row r="75" spans="1:5">
      <c r="A75" s="1">
        <v>44306</v>
      </c>
      <c r="B75">
        <v>13894.4599609375</v>
      </c>
      <c r="C75">
        <v>13786.26953125</v>
      </c>
      <c r="D75">
        <f t="shared" si="2"/>
        <v>-128.5</v>
      </c>
      <c r="E75" s="2">
        <f t="shared" si="3"/>
        <v>-9.2347918311843635E-3</v>
      </c>
    </row>
    <row r="76" spans="1:5">
      <c r="A76" s="1">
        <v>44307</v>
      </c>
      <c r="B76">
        <v>13745.76953125</v>
      </c>
      <c r="C76">
        <v>13950.2197265625</v>
      </c>
      <c r="D76">
        <f t="shared" si="2"/>
        <v>163.9501953125</v>
      </c>
      <c r="E76" s="2">
        <f t="shared" si="3"/>
        <v>1.189228129776998E-2</v>
      </c>
    </row>
    <row r="77" spans="1:5">
      <c r="A77" s="1">
        <v>44308</v>
      </c>
      <c r="B77">
        <v>13952.5703125</v>
      </c>
      <c r="C77">
        <v>13818.41015625</v>
      </c>
      <c r="D77">
        <f t="shared" si="2"/>
        <v>-131.8095703125</v>
      </c>
      <c r="E77" s="2">
        <f t="shared" si="3"/>
        <v>-9.4485658933043393E-3</v>
      </c>
    </row>
    <row r="78" spans="1:5">
      <c r="A78" s="1">
        <v>44309</v>
      </c>
      <c r="B78">
        <v>13861.3701171875</v>
      </c>
      <c r="C78">
        <v>14016.8095703125</v>
      </c>
      <c r="D78">
        <f t="shared" si="2"/>
        <v>198.3994140625</v>
      </c>
      <c r="E78" s="2">
        <f t="shared" si="3"/>
        <v>1.4357615081555863E-2</v>
      </c>
    </row>
    <row r="79" spans="1:5">
      <c r="A79" s="1">
        <v>44312</v>
      </c>
      <c r="B79">
        <v>14052.3798828125</v>
      </c>
      <c r="C79">
        <v>14138.7802734375</v>
      </c>
      <c r="D79">
        <f t="shared" si="2"/>
        <v>121.970703125</v>
      </c>
      <c r="E79" s="2">
        <f t="shared" si="3"/>
        <v>8.701745037853259E-3</v>
      </c>
    </row>
    <row r="80" spans="1:5">
      <c r="A80" s="1">
        <v>44313</v>
      </c>
      <c r="B80">
        <v>14170.91015625</v>
      </c>
      <c r="C80">
        <v>14090.2197265625</v>
      </c>
      <c r="D80">
        <f t="shared" si="2"/>
        <v>-48.560546875</v>
      </c>
      <c r="E80" s="2">
        <f t="shared" si="3"/>
        <v>-3.4345640809080313E-3</v>
      </c>
    </row>
    <row r="81" spans="1:5">
      <c r="A81" s="1">
        <v>44314</v>
      </c>
      <c r="B81">
        <v>14082.7802734375</v>
      </c>
      <c r="C81">
        <v>14051.0302734375</v>
      </c>
      <c r="D81">
        <f t="shared" si="2"/>
        <v>-39.189453125</v>
      </c>
      <c r="E81" s="2">
        <f t="shared" si="3"/>
        <v>-2.7813230656098531E-3</v>
      </c>
    </row>
    <row r="82" spans="1:5">
      <c r="A82" s="1">
        <v>44315</v>
      </c>
      <c r="B82">
        <v>14204.509765625</v>
      </c>
      <c r="C82">
        <v>14082.5498046875</v>
      </c>
      <c r="D82">
        <f t="shared" si="2"/>
        <v>31.51953125</v>
      </c>
      <c r="E82" s="2">
        <f t="shared" si="3"/>
        <v>2.2432185139893424E-3</v>
      </c>
    </row>
    <row r="83" spans="1:5">
      <c r="A83" s="1">
        <v>44316</v>
      </c>
      <c r="B83">
        <v>13970.73046875</v>
      </c>
      <c r="C83">
        <v>13962.6796875</v>
      </c>
      <c r="D83">
        <f t="shared" si="2"/>
        <v>-119.8701171875</v>
      </c>
      <c r="E83" s="2">
        <f t="shared" si="3"/>
        <v>-8.5119611753547986E-3</v>
      </c>
    </row>
    <row r="84" spans="1:5">
      <c r="A84" s="1">
        <v>44319</v>
      </c>
      <c r="B84">
        <v>14031.76953125</v>
      </c>
      <c r="C84">
        <v>13895.1201171875</v>
      </c>
      <c r="D84">
        <f t="shared" si="2"/>
        <v>-67.5595703125</v>
      </c>
      <c r="E84" s="2">
        <f t="shared" si="3"/>
        <v>-4.8385819788576701E-3</v>
      </c>
    </row>
    <row r="85" spans="1:5">
      <c r="A85" s="1">
        <v>44320</v>
      </c>
      <c r="B85">
        <v>13774.509765625</v>
      </c>
      <c r="C85">
        <v>13633.5</v>
      </c>
      <c r="D85">
        <f t="shared" si="2"/>
        <v>-261.6201171875</v>
      </c>
      <c r="E85" s="2">
        <f t="shared" si="3"/>
        <v>-1.8828201194453165E-2</v>
      </c>
    </row>
    <row r="86" spans="1:5">
      <c r="A86" s="1">
        <v>44321</v>
      </c>
      <c r="B86">
        <v>13731.1298828125</v>
      </c>
      <c r="C86">
        <v>13582.419921875</v>
      </c>
      <c r="D86">
        <f t="shared" si="2"/>
        <v>-51.080078125</v>
      </c>
      <c r="E86" s="2">
        <f t="shared" si="3"/>
        <v>-3.7466591942640903E-3</v>
      </c>
    </row>
    <row r="87" spans="1:5">
      <c r="A87" s="1">
        <v>44322</v>
      </c>
      <c r="B87">
        <v>13557.830078125</v>
      </c>
      <c r="C87">
        <v>13632.83984375</v>
      </c>
      <c r="D87">
        <f t="shared" si="2"/>
        <v>50.419921875</v>
      </c>
      <c r="E87" s="2">
        <f t="shared" si="3"/>
        <v>3.7121457122524237E-3</v>
      </c>
    </row>
    <row r="88" spans="1:5">
      <c r="A88" s="1">
        <v>44323</v>
      </c>
      <c r="B88">
        <v>13723.08984375</v>
      </c>
      <c r="C88">
        <v>13752.240234375</v>
      </c>
      <c r="D88">
        <f t="shared" si="2"/>
        <v>119.400390625</v>
      </c>
      <c r="E88" s="2">
        <f t="shared" si="3"/>
        <v>8.7582918888129413E-3</v>
      </c>
    </row>
    <row r="89" spans="1:5">
      <c r="A89" s="1">
        <v>44326</v>
      </c>
      <c r="B89">
        <v>13687.58984375</v>
      </c>
      <c r="C89">
        <v>13401.8603515625</v>
      </c>
      <c r="D89">
        <f t="shared" si="2"/>
        <v>-350.3798828125</v>
      </c>
      <c r="E89" s="2">
        <f t="shared" si="3"/>
        <v>-2.5478022259725619E-2</v>
      </c>
    </row>
    <row r="90" spans="1:5">
      <c r="A90" s="1">
        <v>44327</v>
      </c>
      <c r="B90">
        <v>13115.849609375</v>
      </c>
      <c r="C90">
        <v>13389.4296875</v>
      </c>
      <c r="D90">
        <f t="shared" si="2"/>
        <v>-12.4306640625</v>
      </c>
      <c r="E90" s="2">
        <f t="shared" si="3"/>
        <v>-9.2753272578693924E-4</v>
      </c>
    </row>
    <row r="91" spans="1:5">
      <c r="A91" s="1">
        <v>44328</v>
      </c>
      <c r="B91">
        <v>13215.490234375</v>
      </c>
      <c r="C91">
        <v>13031.6796875</v>
      </c>
      <c r="D91">
        <f t="shared" si="2"/>
        <v>-357.75</v>
      </c>
      <c r="E91" s="2">
        <f t="shared" si="3"/>
        <v>-2.6718837795905892E-2</v>
      </c>
    </row>
    <row r="92" spans="1:5">
      <c r="A92" s="1">
        <v>44329</v>
      </c>
      <c r="B92">
        <v>13150.9404296875</v>
      </c>
      <c r="C92">
        <v>13124.990234375</v>
      </c>
      <c r="D92">
        <f t="shared" si="2"/>
        <v>93.310546875</v>
      </c>
      <c r="E92" s="2">
        <f t="shared" si="3"/>
        <v>7.1602854821932738E-3</v>
      </c>
    </row>
    <row r="93" spans="1:5">
      <c r="A93" s="1">
        <v>44330</v>
      </c>
      <c r="B93">
        <v>13255.650390625</v>
      </c>
      <c r="C93">
        <v>13429.98046875</v>
      </c>
      <c r="D93">
        <f t="shared" si="2"/>
        <v>304.990234375</v>
      </c>
      <c r="E93" s="2">
        <f t="shared" si="3"/>
        <v>2.3237368480184983E-2</v>
      </c>
    </row>
    <row r="94" spans="1:5">
      <c r="A94" s="1">
        <v>44333</v>
      </c>
      <c r="B94">
        <v>13368.7998046875</v>
      </c>
      <c r="C94">
        <v>13379.0498046875</v>
      </c>
      <c r="D94">
        <f t="shared" si="2"/>
        <v>-50.9306640625</v>
      </c>
      <c r="E94" s="2">
        <f t="shared" si="3"/>
        <v>-3.7923111043243196E-3</v>
      </c>
    </row>
    <row r="95" spans="1:5">
      <c r="A95" s="1">
        <v>44334</v>
      </c>
      <c r="B95">
        <v>13416.900390625</v>
      </c>
      <c r="C95">
        <v>13303.6396484375</v>
      </c>
      <c r="D95">
        <f t="shared" si="2"/>
        <v>-75.41015625</v>
      </c>
      <c r="E95" s="2">
        <f t="shared" si="3"/>
        <v>-5.6364358718195007E-3</v>
      </c>
    </row>
    <row r="96" spans="1:5">
      <c r="A96" s="1">
        <v>44335</v>
      </c>
      <c r="B96">
        <v>13078.1904296875</v>
      </c>
      <c r="C96">
        <v>13299.740234375</v>
      </c>
      <c r="D96">
        <f t="shared" si="2"/>
        <v>-3.8994140625</v>
      </c>
      <c r="E96" s="2">
        <f t="shared" si="3"/>
        <v>-2.9310881574862169E-4</v>
      </c>
    </row>
    <row r="97" spans="1:5">
      <c r="A97" s="1">
        <v>44336</v>
      </c>
      <c r="B97">
        <v>13356.6298828125</v>
      </c>
      <c r="C97">
        <v>13535.740234375</v>
      </c>
      <c r="D97">
        <f t="shared" si="2"/>
        <v>236</v>
      </c>
      <c r="E97" s="2">
        <f t="shared" si="3"/>
        <v>1.7744707478573485E-2</v>
      </c>
    </row>
    <row r="98" spans="1:5">
      <c r="A98" s="1">
        <v>44337</v>
      </c>
      <c r="B98">
        <v>13616.1904296875</v>
      </c>
      <c r="C98">
        <v>13470.990234375</v>
      </c>
      <c r="D98">
        <f t="shared" si="2"/>
        <v>-64.75</v>
      </c>
      <c r="E98" s="2">
        <f t="shared" si="3"/>
        <v>-4.783631990481263E-3</v>
      </c>
    </row>
    <row r="99" spans="1:5">
      <c r="A99" s="1">
        <v>44340</v>
      </c>
      <c r="B99">
        <v>13557.2099609375</v>
      </c>
      <c r="C99">
        <v>13661.169921875</v>
      </c>
      <c r="D99">
        <f t="shared" si="2"/>
        <v>190.1796875</v>
      </c>
      <c r="E99" s="2">
        <f t="shared" si="3"/>
        <v>1.4117721428874797E-2</v>
      </c>
    </row>
    <row r="100" spans="1:5">
      <c r="A100" s="1">
        <v>44341</v>
      </c>
      <c r="B100">
        <v>13721.5400390625</v>
      </c>
      <c r="C100">
        <v>13657.169921875</v>
      </c>
      <c r="D100">
        <f t="shared" si="2"/>
        <v>-4</v>
      </c>
      <c r="E100" s="2">
        <f t="shared" si="3"/>
        <v>-2.9280069151282895E-4</v>
      </c>
    </row>
    <row r="101" spans="1:5">
      <c r="A101" s="1">
        <v>44342</v>
      </c>
      <c r="B101">
        <v>13693.9404296875</v>
      </c>
      <c r="C101">
        <v>13738</v>
      </c>
      <c r="D101">
        <f t="shared" si="2"/>
        <v>80.830078125</v>
      </c>
      <c r="E101" s="2">
        <f t="shared" si="3"/>
        <v>5.9185086359314631E-3</v>
      </c>
    </row>
    <row r="102" spans="1:5">
      <c r="A102" s="1">
        <v>44343</v>
      </c>
      <c r="B102">
        <v>13742.58984375</v>
      </c>
      <c r="C102">
        <v>13736.2802734375</v>
      </c>
      <c r="D102">
        <f t="shared" si="2"/>
        <v>-1.7197265625</v>
      </c>
      <c r="E102" s="2">
        <f t="shared" si="3"/>
        <v>-1.2518027096375395E-4</v>
      </c>
    </row>
    <row r="103" spans="1:5">
      <c r="A103" s="1">
        <v>44344</v>
      </c>
      <c r="B103">
        <v>13792.0498046875</v>
      </c>
      <c r="C103">
        <v>13748.740234375</v>
      </c>
      <c r="D103">
        <f t="shared" si="2"/>
        <v>12.4599609375</v>
      </c>
      <c r="E103" s="2">
        <f t="shared" si="3"/>
        <v>9.0708406420580978E-4</v>
      </c>
    </row>
    <row r="104" spans="1:5">
      <c r="A104" s="1">
        <v>44348</v>
      </c>
      <c r="B104">
        <v>13829.0595703125</v>
      </c>
      <c r="C104">
        <v>13736.48046875</v>
      </c>
      <c r="D104">
        <f t="shared" si="2"/>
        <v>-12.259765625</v>
      </c>
      <c r="E104" s="2">
        <f t="shared" si="3"/>
        <v>-8.917010152208471E-4</v>
      </c>
    </row>
    <row r="105" spans="1:5">
      <c r="A105" s="1">
        <v>44349</v>
      </c>
      <c r="B105">
        <v>13743.240234375</v>
      </c>
      <c r="C105">
        <v>13756.330078125</v>
      </c>
      <c r="D105">
        <f t="shared" si="2"/>
        <v>19.849609375</v>
      </c>
      <c r="E105" s="2">
        <f t="shared" si="3"/>
        <v>1.4450287626555092E-3</v>
      </c>
    </row>
    <row r="106" spans="1:5">
      <c r="A106" s="1">
        <v>44350</v>
      </c>
      <c r="B106">
        <v>13655.75</v>
      </c>
      <c r="C106">
        <v>13614.509765625</v>
      </c>
      <c r="D106">
        <f t="shared" si="2"/>
        <v>-141.8203125</v>
      </c>
      <c r="E106" s="2">
        <f t="shared" si="3"/>
        <v>-1.0309458387126047E-2</v>
      </c>
    </row>
    <row r="107" spans="1:5">
      <c r="A107" s="1">
        <v>44351</v>
      </c>
      <c r="B107">
        <v>13697.25</v>
      </c>
      <c r="C107">
        <v>13814.490234375</v>
      </c>
      <c r="D107">
        <f t="shared" si="2"/>
        <v>199.98046875</v>
      </c>
      <c r="E107" s="2">
        <f t="shared" si="3"/>
        <v>1.4688774858050868E-2</v>
      </c>
    </row>
    <row r="108" spans="1:5">
      <c r="A108" s="1">
        <v>44354</v>
      </c>
      <c r="B108">
        <v>13802.8203125</v>
      </c>
      <c r="C108">
        <v>13881.7197265625</v>
      </c>
      <c r="D108">
        <f t="shared" si="2"/>
        <v>67.2294921875</v>
      </c>
      <c r="E108" s="2">
        <f t="shared" si="3"/>
        <v>4.8665923278305989E-3</v>
      </c>
    </row>
    <row r="109" spans="1:5">
      <c r="A109" s="1">
        <v>44355</v>
      </c>
      <c r="B109">
        <v>13946.3203125</v>
      </c>
      <c r="C109">
        <v>13924.91015625</v>
      </c>
      <c r="D109">
        <f t="shared" si="2"/>
        <v>43.1904296875</v>
      </c>
      <c r="E109" s="2">
        <f t="shared" si="3"/>
        <v>3.1113169361038917E-3</v>
      </c>
    </row>
    <row r="110" spans="1:5">
      <c r="A110" s="1">
        <v>44356</v>
      </c>
      <c r="B110">
        <v>13980.23046875</v>
      </c>
      <c r="C110">
        <v>13911.75</v>
      </c>
      <c r="D110">
        <f t="shared" si="2"/>
        <v>-13.16015625</v>
      </c>
      <c r="E110" s="2">
        <f t="shared" si="3"/>
        <v>-9.4508015508398824E-4</v>
      </c>
    </row>
    <row r="111" spans="1:5">
      <c r="A111" s="1">
        <v>44357</v>
      </c>
      <c r="B111">
        <v>13933.8798828125</v>
      </c>
      <c r="C111">
        <v>14020.330078125</v>
      </c>
      <c r="D111">
        <f t="shared" si="2"/>
        <v>108.580078125</v>
      </c>
      <c r="E111" s="2">
        <f t="shared" si="3"/>
        <v>7.8049187287725363E-3</v>
      </c>
    </row>
    <row r="112" spans="1:5">
      <c r="A112" s="1">
        <v>44358</v>
      </c>
      <c r="B112">
        <v>14030.849609375</v>
      </c>
      <c r="C112">
        <v>14069.419921875</v>
      </c>
      <c r="D112">
        <f t="shared" si="2"/>
        <v>49.08984375</v>
      </c>
      <c r="E112" s="2">
        <f t="shared" si="3"/>
        <v>3.5013329555337869E-3</v>
      </c>
    </row>
    <row r="113" spans="1:5">
      <c r="A113" s="1">
        <v>44361</v>
      </c>
      <c r="B113">
        <v>14083.4697265625</v>
      </c>
      <c r="C113">
        <v>14174.1396484375</v>
      </c>
      <c r="D113">
        <f t="shared" si="2"/>
        <v>104.7197265625</v>
      </c>
      <c r="E113" s="2">
        <f t="shared" si="3"/>
        <v>7.4430734986936642E-3</v>
      </c>
    </row>
    <row r="114" spans="1:5">
      <c r="A114" s="1">
        <v>44362</v>
      </c>
      <c r="B114">
        <v>14166.6396484375</v>
      </c>
      <c r="C114">
        <v>14072.8603515625</v>
      </c>
      <c r="D114">
        <f t="shared" si="2"/>
        <v>-101.279296875</v>
      </c>
      <c r="E114" s="2">
        <f t="shared" si="3"/>
        <v>-7.1453576292487275E-3</v>
      </c>
    </row>
    <row r="115" spans="1:5">
      <c r="A115" s="1">
        <v>44363</v>
      </c>
      <c r="B115">
        <v>14085.5498046875</v>
      </c>
      <c r="C115">
        <v>14039.6796875</v>
      </c>
      <c r="D115">
        <f t="shared" si="2"/>
        <v>-33.1806640625</v>
      </c>
      <c r="E115" s="2">
        <f t="shared" si="3"/>
        <v>-2.3577768295566237E-3</v>
      </c>
    </row>
    <row r="116" spans="1:5">
      <c r="A116" s="1">
        <v>44364</v>
      </c>
      <c r="B116">
        <v>13999.1298828125</v>
      </c>
      <c r="C116">
        <v>14161.349609375</v>
      </c>
      <c r="D116">
        <f t="shared" si="2"/>
        <v>121.669921875</v>
      </c>
      <c r="E116" s="2">
        <f t="shared" si="3"/>
        <v>8.6661465633954826E-3</v>
      </c>
    </row>
    <row r="117" spans="1:5">
      <c r="A117" s="1">
        <v>44365</v>
      </c>
      <c r="B117">
        <v>14096.9296875</v>
      </c>
      <c r="C117">
        <v>14030.3798828125</v>
      </c>
      <c r="D117">
        <f t="shared" si="2"/>
        <v>-130.9697265625</v>
      </c>
      <c r="E117" s="2">
        <f t="shared" si="3"/>
        <v>-9.2483929975004653E-3</v>
      </c>
    </row>
    <row r="118" spans="1:5">
      <c r="A118" s="1">
        <v>44368</v>
      </c>
      <c r="B118">
        <v>14047.419921875</v>
      </c>
      <c r="C118">
        <v>14141.48046875</v>
      </c>
      <c r="D118">
        <f t="shared" si="2"/>
        <v>111.1005859375</v>
      </c>
      <c r="E118" s="2">
        <f t="shared" si="3"/>
        <v>7.9185729014792372E-3</v>
      </c>
    </row>
    <row r="119" spans="1:5">
      <c r="A119" s="1">
        <v>44369</v>
      </c>
      <c r="B119">
        <v>14138.2900390625</v>
      </c>
      <c r="C119">
        <v>14253.26953125</v>
      </c>
      <c r="D119">
        <f t="shared" si="2"/>
        <v>111.7890625</v>
      </c>
      <c r="E119" s="2">
        <f t="shared" si="3"/>
        <v>7.9050466283945298E-3</v>
      </c>
    </row>
    <row r="120" spans="1:5">
      <c r="A120" s="1">
        <v>44370</v>
      </c>
      <c r="B120">
        <v>14263.3798828125</v>
      </c>
      <c r="C120">
        <v>14271.73046875</v>
      </c>
      <c r="D120">
        <f t="shared" si="2"/>
        <v>18.4609375</v>
      </c>
      <c r="E120" s="2">
        <f t="shared" si="3"/>
        <v>1.2952072125995695E-3</v>
      </c>
    </row>
    <row r="121" spans="1:5">
      <c r="A121" s="1">
        <v>44371</v>
      </c>
      <c r="B121">
        <v>14357.26953125</v>
      </c>
      <c r="C121">
        <v>14369.7099609375</v>
      </c>
      <c r="D121">
        <f t="shared" si="2"/>
        <v>97.9794921875</v>
      </c>
      <c r="E121" s="2">
        <f t="shared" si="3"/>
        <v>6.865284655006576E-3</v>
      </c>
    </row>
    <row r="122" spans="1:5">
      <c r="A122" s="1">
        <v>44372</v>
      </c>
      <c r="B122">
        <v>14400.8095703125</v>
      </c>
      <c r="C122">
        <v>14360.3896484375</v>
      </c>
      <c r="D122">
        <f t="shared" si="2"/>
        <v>-9.3203125</v>
      </c>
      <c r="E122" s="2">
        <f t="shared" si="3"/>
        <v>-6.4860825481771744E-4</v>
      </c>
    </row>
    <row r="123" spans="1:5">
      <c r="A123" s="1">
        <v>44375</v>
      </c>
      <c r="B123">
        <v>14417.8095703125</v>
      </c>
      <c r="C123">
        <v>14500.509765625</v>
      </c>
      <c r="D123">
        <f t="shared" si="2"/>
        <v>140.1201171875</v>
      </c>
      <c r="E123" s="2">
        <f t="shared" si="3"/>
        <v>9.7574035675798143E-3</v>
      </c>
    </row>
    <row r="124" spans="1:5">
      <c r="A124" s="1">
        <v>44376</v>
      </c>
      <c r="B124">
        <v>14509.1904296875</v>
      </c>
      <c r="C124">
        <v>14528.330078125</v>
      </c>
      <c r="D124">
        <f t="shared" si="2"/>
        <v>27.8203125</v>
      </c>
      <c r="E124" s="2">
        <f t="shared" si="3"/>
        <v>1.9185747914842732E-3</v>
      </c>
    </row>
    <row r="125" spans="1:5">
      <c r="A125" s="1">
        <v>44377</v>
      </c>
      <c r="B125">
        <v>14509.849609375</v>
      </c>
      <c r="C125">
        <v>14503.9501953125</v>
      </c>
      <c r="D125">
        <f t="shared" si="2"/>
        <v>-24.3798828125</v>
      </c>
      <c r="E125" s="2">
        <f t="shared" si="3"/>
        <v>-1.6780925737093222E-3</v>
      </c>
    </row>
    <row r="126" spans="1:5">
      <c r="A126" s="1">
        <v>44378</v>
      </c>
      <c r="B126">
        <v>14493.6904296875</v>
      </c>
      <c r="C126">
        <v>14522.3798828125</v>
      </c>
      <c r="D126">
        <f t="shared" si="2"/>
        <v>18.4296875</v>
      </c>
      <c r="E126" s="2">
        <f t="shared" si="3"/>
        <v>1.2706667667650162E-3</v>
      </c>
    </row>
    <row r="127" spans="1:5">
      <c r="A127" s="1">
        <v>44379</v>
      </c>
      <c r="B127">
        <v>14582.98046875</v>
      </c>
      <c r="C127">
        <v>14639.330078125</v>
      </c>
      <c r="D127">
        <f t="shared" si="2"/>
        <v>116.9501953125</v>
      </c>
      <c r="E127" s="2">
        <f t="shared" si="3"/>
        <v>8.0531012310807171E-3</v>
      </c>
    </row>
    <row r="128" spans="1:5">
      <c r="A128" s="1">
        <v>44383</v>
      </c>
      <c r="B128">
        <v>14661.5498046875</v>
      </c>
      <c r="C128">
        <v>14663.6396484375</v>
      </c>
      <c r="D128">
        <f t="shared" si="2"/>
        <v>24.3095703125</v>
      </c>
      <c r="E128" s="2">
        <f t="shared" si="3"/>
        <v>1.6605657624200187E-3</v>
      </c>
    </row>
    <row r="129" spans="1:5">
      <c r="A129" s="1">
        <v>44384</v>
      </c>
      <c r="B129">
        <v>14753.41015625</v>
      </c>
      <c r="C129">
        <v>14665.0595703125</v>
      </c>
      <c r="D129">
        <f t="shared" si="2"/>
        <v>1.419921875</v>
      </c>
      <c r="E129" s="2">
        <f t="shared" si="3"/>
        <v>9.683284021178018E-5</v>
      </c>
    </row>
    <row r="130" spans="1:5">
      <c r="A130" s="1">
        <v>44385</v>
      </c>
      <c r="B130">
        <v>14409.2001953125</v>
      </c>
      <c r="C130">
        <v>14559.7802734375</v>
      </c>
      <c r="D130">
        <f t="shared" si="2"/>
        <v>-105.279296875</v>
      </c>
      <c r="E130" s="2">
        <f t="shared" si="3"/>
        <v>-7.1789205062708916E-3</v>
      </c>
    </row>
    <row r="131" spans="1:5">
      <c r="A131" s="1">
        <v>44386</v>
      </c>
      <c r="B131">
        <v>14578.4296875</v>
      </c>
      <c r="C131">
        <v>14701.919921875</v>
      </c>
      <c r="D131">
        <f t="shared" si="2"/>
        <v>142.1396484375</v>
      </c>
      <c r="E131" s="2">
        <f t="shared" si="3"/>
        <v>9.7624858183344987E-3</v>
      </c>
    </row>
    <row r="132" spans="1:5">
      <c r="A132" s="1">
        <v>44389</v>
      </c>
      <c r="B132">
        <v>14743.8603515625</v>
      </c>
      <c r="C132">
        <v>14733.240234375</v>
      </c>
      <c r="D132">
        <f t="shared" ref="D132:D195" si="4">+C132-C131</f>
        <v>31.3203125</v>
      </c>
      <c r="E132" s="2">
        <f t="shared" ref="E132:E195" si="5">+C132/C131-1</f>
        <v>2.1303552642399914E-3</v>
      </c>
    </row>
    <row r="133" spans="1:5">
      <c r="A133" s="1">
        <v>44390</v>
      </c>
      <c r="B133">
        <v>14715.1298828125</v>
      </c>
      <c r="C133">
        <v>14677.650390625</v>
      </c>
      <c r="D133">
        <f t="shared" si="4"/>
        <v>-55.58984375</v>
      </c>
      <c r="E133" s="2">
        <f t="shared" si="5"/>
        <v>-3.7730901597803346E-3</v>
      </c>
    </row>
    <row r="134" spans="1:5">
      <c r="A134" s="1">
        <v>44391</v>
      </c>
      <c r="B134">
        <v>14780.900390625</v>
      </c>
      <c r="C134">
        <v>14644.9501953125</v>
      </c>
      <c r="D134">
        <f t="shared" si="4"/>
        <v>-32.7001953125</v>
      </c>
      <c r="E134" s="2">
        <f t="shared" si="5"/>
        <v>-2.2278903259194127E-3</v>
      </c>
    </row>
    <row r="135" spans="1:5">
      <c r="A135" s="1">
        <v>44392</v>
      </c>
      <c r="B135">
        <v>14635.7802734375</v>
      </c>
      <c r="C135">
        <v>14543.1298828125</v>
      </c>
      <c r="D135">
        <f t="shared" si="4"/>
        <v>-101.8203125</v>
      </c>
      <c r="E135" s="2">
        <f t="shared" si="5"/>
        <v>-6.9525885129052556E-3</v>
      </c>
    </row>
    <row r="136" spans="1:5">
      <c r="A136" s="1">
        <v>44393</v>
      </c>
      <c r="B136">
        <v>14597.509765625</v>
      </c>
      <c r="C136">
        <v>14427.240234375</v>
      </c>
      <c r="D136">
        <f t="shared" si="4"/>
        <v>-115.8896484375</v>
      </c>
      <c r="E136" s="2">
        <f t="shared" si="5"/>
        <v>-7.9686868900525898E-3</v>
      </c>
    </row>
    <row r="137" spans="1:5">
      <c r="A137" s="1">
        <v>44396</v>
      </c>
      <c r="B137">
        <v>14235.98046875</v>
      </c>
      <c r="C137">
        <v>14274.98046875</v>
      </c>
      <c r="D137">
        <f t="shared" si="4"/>
        <v>-152.259765625</v>
      </c>
      <c r="E137" s="2">
        <f t="shared" si="5"/>
        <v>-1.0553630711868212E-2</v>
      </c>
    </row>
    <row r="138" spans="1:5">
      <c r="A138" s="1">
        <v>44397</v>
      </c>
      <c r="B138">
        <v>14330.4599609375</v>
      </c>
      <c r="C138">
        <v>14498.8798828125</v>
      </c>
      <c r="D138">
        <f t="shared" si="4"/>
        <v>223.8994140625</v>
      </c>
      <c r="E138" s="2">
        <f t="shared" si="5"/>
        <v>1.568474398635078E-2</v>
      </c>
    </row>
    <row r="139" spans="1:5">
      <c r="A139" s="1">
        <v>44398</v>
      </c>
      <c r="B139">
        <v>14508.75</v>
      </c>
      <c r="C139">
        <v>14631.9501953125</v>
      </c>
      <c r="D139">
        <f t="shared" si="4"/>
        <v>133.0703125</v>
      </c>
      <c r="E139" s="2">
        <f t="shared" si="5"/>
        <v>9.1779719244207136E-3</v>
      </c>
    </row>
    <row r="140" spans="1:5">
      <c r="A140" s="1">
        <v>44399</v>
      </c>
      <c r="B140">
        <v>14652.7197265625</v>
      </c>
      <c r="C140">
        <v>14684.599609375</v>
      </c>
      <c r="D140">
        <f t="shared" si="4"/>
        <v>52.6494140625</v>
      </c>
      <c r="E140" s="2">
        <f t="shared" si="5"/>
        <v>3.5982499502607013E-3</v>
      </c>
    </row>
    <row r="141" spans="1:5">
      <c r="A141" s="1">
        <v>44400</v>
      </c>
      <c r="B141">
        <v>14753.0595703125</v>
      </c>
      <c r="C141">
        <v>14836.990234375</v>
      </c>
      <c r="D141">
        <f t="shared" si="4"/>
        <v>152.390625</v>
      </c>
      <c r="E141" s="2">
        <f t="shared" si="5"/>
        <v>1.0377581211183262E-2</v>
      </c>
    </row>
    <row r="142" spans="1:5">
      <c r="A142" s="1">
        <v>44403</v>
      </c>
      <c r="B142">
        <v>14821.0302734375</v>
      </c>
      <c r="C142">
        <v>14840.7099609375</v>
      </c>
      <c r="D142">
        <f t="shared" si="4"/>
        <v>3.7197265625</v>
      </c>
      <c r="E142" s="2">
        <f t="shared" si="5"/>
        <v>2.5070627558165803E-4</v>
      </c>
    </row>
    <row r="143" spans="1:5">
      <c r="A143" s="1">
        <v>44404</v>
      </c>
      <c r="B143">
        <v>14807.9501953125</v>
      </c>
      <c r="C143">
        <v>14660.580078125</v>
      </c>
      <c r="D143">
        <f t="shared" si="4"/>
        <v>-180.1298828125</v>
      </c>
      <c r="E143" s="2">
        <f t="shared" si="5"/>
        <v>-1.21375515919806E-2</v>
      </c>
    </row>
    <row r="144" spans="1:5">
      <c r="A144" s="1">
        <v>44405</v>
      </c>
      <c r="B144">
        <v>14715.66015625</v>
      </c>
      <c r="C144">
        <v>14762.580078125</v>
      </c>
      <c r="D144">
        <f t="shared" si="4"/>
        <v>102</v>
      </c>
      <c r="E144" s="2">
        <f t="shared" si="5"/>
        <v>6.957432752077386E-3</v>
      </c>
    </row>
    <row r="145" spans="1:5">
      <c r="A145" s="1">
        <v>44406</v>
      </c>
      <c r="B145">
        <v>14771.169921875</v>
      </c>
      <c r="C145">
        <v>14778.259765625</v>
      </c>
      <c r="D145">
        <f t="shared" si="4"/>
        <v>15.6796875</v>
      </c>
      <c r="E145" s="2">
        <f t="shared" si="5"/>
        <v>1.0621237898131852E-3</v>
      </c>
    </row>
    <row r="146" spans="1:5">
      <c r="A146" s="1">
        <v>44407</v>
      </c>
      <c r="B146">
        <v>14615.849609375</v>
      </c>
      <c r="C146">
        <v>14672.6796875</v>
      </c>
      <c r="D146">
        <f t="shared" si="4"/>
        <v>-105.580078125</v>
      </c>
      <c r="E146" s="2">
        <f t="shared" si="5"/>
        <v>-7.1442835489050616E-3</v>
      </c>
    </row>
    <row r="147" spans="1:5">
      <c r="A147" s="1">
        <v>44410</v>
      </c>
      <c r="B147">
        <v>14758.599609375</v>
      </c>
      <c r="C147">
        <v>14681.0703125</v>
      </c>
      <c r="D147">
        <f t="shared" si="4"/>
        <v>8.390625</v>
      </c>
      <c r="E147" s="2">
        <f t="shared" si="5"/>
        <v>5.7185362038181253E-4</v>
      </c>
    </row>
    <row r="148" spans="1:5">
      <c r="A148" s="1">
        <v>44411</v>
      </c>
      <c r="B148">
        <v>14713.990234375</v>
      </c>
      <c r="C148">
        <v>14761.2900390625</v>
      </c>
      <c r="D148">
        <f t="shared" si="4"/>
        <v>80.2197265625</v>
      </c>
      <c r="E148" s="2">
        <f t="shared" si="5"/>
        <v>5.4641606405356757E-3</v>
      </c>
    </row>
    <row r="149" spans="1:5">
      <c r="A149" s="1">
        <v>44412</v>
      </c>
      <c r="B149">
        <v>14747.2099609375</v>
      </c>
      <c r="C149">
        <v>14780.5302734375</v>
      </c>
      <c r="D149">
        <f t="shared" si="4"/>
        <v>19.240234375</v>
      </c>
      <c r="E149" s="2">
        <f t="shared" si="5"/>
        <v>1.3034249936207942E-3</v>
      </c>
    </row>
    <row r="150" spans="1:5">
      <c r="A150" s="1">
        <v>44413</v>
      </c>
      <c r="B150">
        <v>14794.080078125</v>
      </c>
      <c r="C150">
        <v>14895.1201171875</v>
      </c>
      <c r="D150">
        <f t="shared" si="4"/>
        <v>114.58984375</v>
      </c>
      <c r="E150" s="2">
        <f t="shared" si="5"/>
        <v>7.7527559316279415E-3</v>
      </c>
    </row>
    <row r="151" spans="1:5">
      <c r="A151" s="1">
        <v>44414</v>
      </c>
      <c r="B151">
        <v>14864.2197265625</v>
      </c>
      <c r="C151">
        <v>14835.759765625</v>
      </c>
      <c r="D151">
        <f t="shared" si="4"/>
        <v>-59.3603515625</v>
      </c>
      <c r="E151" s="2">
        <f t="shared" si="5"/>
        <v>-3.9852214077820136E-3</v>
      </c>
    </row>
    <row r="152" spans="1:5">
      <c r="A152" s="1">
        <v>44417</v>
      </c>
      <c r="B152">
        <v>14855.759765625</v>
      </c>
      <c r="C152">
        <v>14860.1796875</v>
      </c>
      <c r="D152">
        <f t="shared" si="4"/>
        <v>24.419921875</v>
      </c>
      <c r="E152" s="2">
        <f t="shared" si="5"/>
        <v>1.64601761290184E-3</v>
      </c>
    </row>
    <row r="153" spans="1:5">
      <c r="A153" s="1">
        <v>44418</v>
      </c>
      <c r="B153">
        <v>14887.75</v>
      </c>
      <c r="C153">
        <v>14788.08984375</v>
      </c>
      <c r="D153">
        <f t="shared" si="4"/>
        <v>-72.08984375</v>
      </c>
      <c r="E153" s="2">
        <f t="shared" si="5"/>
        <v>-4.8512094245158899E-3</v>
      </c>
    </row>
    <row r="154" spans="1:5">
      <c r="A154" s="1">
        <v>44419</v>
      </c>
      <c r="B154">
        <v>14834.3798828125</v>
      </c>
      <c r="C154">
        <v>14765.1396484375</v>
      </c>
      <c r="D154">
        <f t="shared" si="4"/>
        <v>-22.9501953125</v>
      </c>
      <c r="E154" s="2">
        <f t="shared" si="5"/>
        <v>-1.5519377793203892E-3</v>
      </c>
    </row>
    <row r="155" spans="1:5">
      <c r="A155" s="1">
        <v>44420</v>
      </c>
      <c r="B155">
        <v>14751.3603515625</v>
      </c>
      <c r="C155">
        <v>14816.259765625</v>
      </c>
      <c r="D155">
        <f t="shared" si="4"/>
        <v>51.1201171875</v>
      </c>
      <c r="E155" s="2">
        <f t="shared" si="5"/>
        <v>3.4622169789575441E-3</v>
      </c>
    </row>
    <row r="156" spans="1:5">
      <c r="A156" s="1">
        <v>44421</v>
      </c>
      <c r="B156">
        <v>14825.0703125</v>
      </c>
      <c r="C156">
        <v>14822.900390625</v>
      </c>
      <c r="D156">
        <f t="shared" si="4"/>
        <v>6.640625</v>
      </c>
      <c r="E156" s="2">
        <f t="shared" si="5"/>
        <v>4.4819847282950853E-4</v>
      </c>
    </row>
    <row r="157" spans="1:5">
      <c r="A157" s="1">
        <v>44424</v>
      </c>
      <c r="B157">
        <v>14771.5302734375</v>
      </c>
      <c r="C157">
        <v>14793.759765625</v>
      </c>
      <c r="D157">
        <f t="shared" si="4"/>
        <v>-29.140625</v>
      </c>
      <c r="E157" s="2">
        <f t="shared" si="5"/>
        <v>-1.9659192352415866E-3</v>
      </c>
    </row>
    <row r="158" spans="1:5">
      <c r="A158" s="1">
        <v>44425</v>
      </c>
      <c r="B158">
        <v>14670.5595703125</v>
      </c>
      <c r="C158">
        <v>14656.1796875</v>
      </c>
      <c r="D158">
        <f t="shared" si="4"/>
        <v>-137.580078125</v>
      </c>
      <c r="E158" s="2">
        <f t="shared" si="5"/>
        <v>-9.2998723992181453E-3</v>
      </c>
    </row>
    <row r="159" spans="1:5">
      <c r="A159" s="1">
        <v>44426</v>
      </c>
      <c r="B159">
        <v>14636.240234375</v>
      </c>
      <c r="C159">
        <v>14525.91015625</v>
      </c>
      <c r="D159">
        <f t="shared" si="4"/>
        <v>-130.26953125</v>
      </c>
      <c r="E159" s="2">
        <f t="shared" si="5"/>
        <v>-8.8883688674412653E-3</v>
      </c>
    </row>
    <row r="160" spans="1:5">
      <c r="A160" s="1">
        <v>44427</v>
      </c>
      <c r="B160">
        <v>14423.16015625</v>
      </c>
      <c r="C160">
        <v>14541.7900390625</v>
      </c>
      <c r="D160">
        <f t="shared" si="4"/>
        <v>15.8798828125</v>
      </c>
      <c r="E160" s="2">
        <f t="shared" si="5"/>
        <v>1.0932108653904926E-3</v>
      </c>
    </row>
    <row r="161" spans="1:5">
      <c r="A161" s="1">
        <v>44428</v>
      </c>
      <c r="B161">
        <v>14571.5302734375</v>
      </c>
      <c r="C161">
        <v>14714.66015625</v>
      </c>
      <c r="D161">
        <f t="shared" si="4"/>
        <v>172.8701171875</v>
      </c>
      <c r="E161" s="2">
        <f t="shared" si="5"/>
        <v>1.1887815511235633E-2</v>
      </c>
    </row>
    <row r="162" spans="1:5">
      <c r="A162" s="1">
        <v>44431</v>
      </c>
      <c r="B162">
        <v>14776.98046875</v>
      </c>
      <c r="C162">
        <v>14942.650390625</v>
      </c>
      <c r="D162">
        <f t="shared" si="4"/>
        <v>227.990234375</v>
      </c>
      <c r="E162" s="2">
        <f t="shared" si="5"/>
        <v>1.549408766183169E-2</v>
      </c>
    </row>
    <row r="163" spans="1:5">
      <c r="A163" s="1">
        <v>44432</v>
      </c>
      <c r="B163">
        <v>14978.1396484375</v>
      </c>
      <c r="C163">
        <v>15019.7998046875</v>
      </c>
      <c r="D163">
        <f t="shared" si="4"/>
        <v>77.1494140625</v>
      </c>
      <c r="E163" s="2">
        <f t="shared" si="5"/>
        <v>5.1630341368960053E-3</v>
      </c>
    </row>
    <row r="164" spans="1:5">
      <c r="A164" s="1">
        <v>44433</v>
      </c>
      <c r="B164">
        <v>15039.0302734375</v>
      </c>
      <c r="C164">
        <v>15041.8603515625</v>
      </c>
      <c r="D164">
        <f t="shared" si="4"/>
        <v>22.060546875</v>
      </c>
      <c r="E164" s="2">
        <f t="shared" si="5"/>
        <v>1.4687643751494228E-3</v>
      </c>
    </row>
    <row r="165" spans="1:5">
      <c r="A165" s="1">
        <v>44434</v>
      </c>
      <c r="B165">
        <v>15025.169921875</v>
      </c>
      <c r="C165">
        <v>14945.8095703125</v>
      </c>
      <c r="D165">
        <f t="shared" si="4"/>
        <v>-96.05078125</v>
      </c>
      <c r="E165" s="2">
        <f t="shared" si="5"/>
        <v>-6.3855652828224141E-3</v>
      </c>
    </row>
    <row r="166" spans="1:5">
      <c r="A166" s="1">
        <v>44435</v>
      </c>
      <c r="B166">
        <v>14969.76953125</v>
      </c>
      <c r="C166">
        <v>15129.5</v>
      </c>
      <c r="D166">
        <f t="shared" si="4"/>
        <v>183.6904296875</v>
      </c>
      <c r="E166" s="2">
        <f t="shared" si="5"/>
        <v>1.2290430225497584E-2</v>
      </c>
    </row>
    <row r="167" spans="1:5">
      <c r="A167" s="1">
        <v>44438</v>
      </c>
      <c r="B167">
        <v>15165.9404296875</v>
      </c>
      <c r="C167">
        <v>15265.8896484375</v>
      </c>
      <c r="D167">
        <f t="shared" si="4"/>
        <v>136.3896484375</v>
      </c>
      <c r="E167" s="2">
        <f t="shared" si="5"/>
        <v>9.014815323540093E-3</v>
      </c>
    </row>
    <row r="168" spans="1:5">
      <c r="A168" s="1">
        <v>44439</v>
      </c>
      <c r="B168">
        <v>15262.8798828125</v>
      </c>
      <c r="C168">
        <v>15259.240234375</v>
      </c>
      <c r="D168">
        <f t="shared" si="4"/>
        <v>-6.6494140625</v>
      </c>
      <c r="E168" s="2">
        <f t="shared" si="5"/>
        <v>-4.3557330857424414E-4</v>
      </c>
    </row>
    <row r="169" spans="1:5">
      <c r="A169" s="1">
        <v>44440</v>
      </c>
      <c r="B169">
        <v>15308.98046875</v>
      </c>
      <c r="C169">
        <v>15309.3798828125</v>
      </c>
      <c r="D169">
        <f t="shared" si="4"/>
        <v>50.1396484375</v>
      </c>
      <c r="E169" s="2">
        <f t="shared" si="5"/>
        <v>3.2858548438439161E-3</v>
      </c>
    </row>
    <row r="170" spans="1:5">
      <c r="A170" s="1">
        <v>44441</v>
      </c>
      <c r="B170">
        <v>15358.4697265625</v>
      </c>
      <c r="C170">
        <v>15331.1796875</v>
      </c>
      <c r="D170">
        <f t="shared" si="4"/>
        <v>21.7998046875</v>
      </c>
      <c r="E170" s="2">
        <f t="shared" si="5"/>
        <v>1.4239508624365182E-3</v>
      </c>
    </row>
    <row r="171" spans="1:5">
      <c r="A171" s="1">
        <v>44442</v>
      </c>
      <c r="B171">
        <v>15313.41015625</v>
      </c>
      <c r="C171">
        <v>15363.51953125</v>
      </c>
      <c r="D171">
        <f t="shared" si="4"/>
        <v>32.33984375</v>
      </c>
      <c r="E171" s="2">
        <f t="shared" si="5"/>
        <v>2.1094165230068906E-3</v>
      </c>
    </row>
    <row r="172" spans="1:5">
      <c r="A172" s="1">
        <v>44446</v>
      </c>
      <c r="B172">
        <v>15375.98046875</v>
      </c>
      <c r="C172">
        <v>15374.330078125</v>
      </c>
      <c r="D172">
        <f t="shared" si="4"/>
        <v>10.810546875</v>
      </c>
      <c r="E172" s="2">
        <f t="shared" si="5"/>
        <v>7.0365041376163617E-4</v>
      </c>
    </row>
    <row r="173" spans="1:5">
      <c r="A173" s="1">
        <v>44447</v>
      </c>
      <c r="B173">
        <v>15360.349609375</v>
      </c>
      <c r="C173">
        <v>15286.6396484375</v>
      </c>
      <c r="D173">
        <f t="shared" si="4"/>
        <v>-87.6904296875</v>
      </c>
      <c r="E173" s="2">
        <f t="shared" si="5"/>
        <v>-5.7036911034106241E-3</v>
      </c>
    </row>
    <row r="174" spans="1:5">
      <c r="A174" s="1">
        <v>44448</v>
      </c>
      <c r="B174">
        <v>15296.0595703125</v>
      </c>
      <c r="C174">
        <v>15248.25</v>
      </c>
      <c r="D174">
        <f t="shared" si="4"/>
        <v>-38.3896484375</v>
      </c>
      <c r="E174" s="2">
        <f t="shared" si="5"/>
        <v>-2.5113202980109328E-3</v>
      </c>
    </row>
    <row r="175" spans="1:5">
      <c r="A175" s="1">
        <v>44449</v>
      </c>
      <c r="B175">
        <v>15332.919921875</v>
      </c>
      <c r="C175">
        <v>15115.490234375</v>
      </c>
      <c r="D175">
        <f t="shared" si="4"/>
        <v>-132.759765625</v>
      </c>
      <c r="E175" s="2">
        <f t="shared" si="5"/>
        <v>-8.7065575147967644E-3</v>
      </c>
    </row>
    <row r="176" spans="1:5">
      <c r="A176" s="1">
        <v>44452</v>
      </c>
      <c r="B176">
        <v>15211.4296875</v>
      </c>
      <c r="C176">
        <v>15105.580078125</v>
      </c>
      <c r="D176">
        <f t="shared" si="4"/>
        <v>-9.91015625</v>
      </c>
      <c r="E176" s="2">
        <f t="shared" si="5"/>
        <v>-6.5562916560013562E-4</v>
      </c>
    </row>
    <row r="177" spans="1:5">
      <c r="A177" s="1">
        <v>44453</v>
      </c>
      <c r="B177">
        <v>15168.4501953125</v>
      </c>
      <c r="C177">
        <v>15037.759765625</v>
      </c>
      <c r="D177">
        <f t="shared" si="4"/>
        <v>-67.8203125</v>
      </c>
      <c r="E177" s="2">
        <f t="shared" si="5"/>
        <v>-4.4897522736127016E-3</v>
      </c>
    </row>
    <row r="178" spans="1:5">
      <c r="A178" s="1">
        <v>44454</v>
      </c>
      <c r="B178">
        <v>15071.33984375</v>
      </c>
      <c r="C178">
        <v>15161.5302734375</v>
      </c>
      <c r="D178">
        <f t="shared" si="4"/>
        <v>123.7705078125</v>
      </c>
      <c r="E178" s="2">
        <f t="shared" si="5"/>
        <v>8.2306480314593422E-3</v>
      </c>
    </row>
    <row r="179" spans="1:5">
      <c r="A179" s="1">
        <v>44455</v>
      </c>
      <c r="B179">
        <v>15120.08984375</v>
      </c>
      <c r="C179">
        <v>15181.919921875</v>
      </c>
      <c r="D179">
        <f t="shared" si="4"/>
        <v>20.3896484375</v>
      </c>
      <c r="E179" s="2">
        <f t="shared" si="5"/>
        <v>1.344827868280607E-3</v>
      </c>
    </row>
    <row r="180" spans="1:5">
      <c r="A180" s="1">
        <v>44456</v>
      </c>
      <c r="B180">
        <v>15163.3603515625</v>
      </c>
      <c r="C180">
        <v>15043.9697265625</v>
      </c>
      <c r="D180">
        <f t="shared" si="4"/>
        <v>-137.9501953125</v>
      </c>
      <c r="E180" s="2">
        <f t="shared" si="5"/>
        <v>-9.0864789185017836E-3</v>
      </c>
    </row>
    <row r="181" spans="1:5">
      <c r="A181" s="1">
        <v>44459</v>
      </c>
      <c r="B181">
        <v>14758.1396484375</v>
      </c>
      <c r="C181">
        <v>14713.900390625</v>
      </c>
      <c r="D181">
        <f t="shared" si="4"/>
        <v>-330.0693359375</v>
      </c>
      <c r="E181" s="2">
        <f t="shared" si="5"/>
        <v>-2.1940308438318068E-2</v>
      </c>
    </row>
    <row r="182" spans="1:5">
      <c r="A182" s="1">
        <v>44460</v>
      </c>
      <c r="B182">
        <v>14803.3603515625</v>
      </c>
      <c r="C182">
        <v>14746.400390625</v>
      </c>
      <c r="D182">
        <f t="shared" si="4"/>
        <v>32.5</v>
      </c>
      <c r="E182" s="2">
        <f t="shared" si="5"/>
        <v>2.2087957059100383E-3</v>
      </c>
    </row>
    <row r="183" spans="1:5">
      <c r="A183" s="1">
        <v>44461</v>
      </c>
      <c r="B183">
        <v>14800.58984375</v>
      </c>
      <c r="C183">
        <v>14896.849609375</v>
      </c>
      <c r="D183">
        <f t="shared" si="4"/>
        <v>150.44921875</v>
      </c>
      <c r="E183" s="2">
        <f t="shared" si="5"/>
        <v>1.0202436849988672E-2</v>
      </c>
    </row>
    <row r="184" spans="1:5">
      <c r="A184" s="1">
        <v>44462</v>
      </c>
      <c r="B184">
        <v>14960</v>
      </c>
      <c r="C184">
        <v>15052.240234375</v>
      </c>
      <c r="D184">
        <f t="shared" si="4"/>
        <v>155.390625</v>
      </c>
      <c r="E184" s="2">
        <f t="shared" si="5"/>
        <v>1.0431106514105393E-2</v>
      </c>
    </row>
    <row r="185" spans="1:5">
      <c r="A185" s="1">
        <v>44463</v>
      </c>
      <c r="B185">
        <v>14961.6103515625</v>
      </c>
      <c r="C185">
        <v>15047.7001953125</v>
      </c>
      <c r="D185">
        <f t="shared" si="4"/>
        <v>-4.5400390625</v>
      </c>
      <c r="E185" s="2">
        <f t="shared" si="5"/>
        <v>-3.0161882828128039E-4</v>
      </c>
    </row>
    <row r="186" spans="1:5">
      <c r="A186" s="1">
        <v>44466</v>
      </c>
      <c r="B186">
        <v>14954.1796875</v>
      </c>
      <c r="C186">
        <v>14969.9697265625</v>
      </c>
      <c r="D186">
        <f t="shared" si="4"/>
        <v>-77.73046875</v>
      </c>
      <c r="E186" s="2">
        <f t="shared" si="5"/>
        <v>-5.1656045602379574E-3</v>
      </c>
    </row>
    <row r="187" spans="1:5">
      <c r="A187" s="1">
        <v>44467</v>
      </c>
      <c r="B187">
        <v>14787.2099609375</v>
      </c>
      <c r="C187">
        <v>14546.6796875</v>
      </c>
      <c r="D187">
        <f t="shared" si="4"/>
        <v>-423.2900390625</v>
      </c>
      <c r="E187" s="2">
        <f t="shared" si="5"/>
        <v>-2.8275944894625926E-2</v>
      </c>
    </row>
    <row r="188" spans="1:5">
      <c r="A188" s="1">
        <v>44468</v>
      </c>
      <c r="B188">
        <v>14614.8798828125</v>
      </c>
      <c r="C188">
        <v>14512.4404296875</v>
      </c>
      <c r="D188">
        <f t="shared" si="4"/>
        <v>-34.2392578125</v>
      </c>
      <c r="E188" s="2">
        <f t="shared" si="5"/>
        <v>-2.3537507216799813E-3</v>
      </c>
    </row>
    <row r="189" spans="1:5">
      <c r="A189" s="1">
        <v>44469</v>
      </c>
      <c r="B189">
        <v>14582.599609375</v>
      </c>
      <c r="C189">
        <v>14448.580078125</v>
      </c>
      <c r="D189">
        <f t="shared" si="4"/>
        <v>-63.8603515625</v>
      </c>
      <c r="E189" s="2">
        <f t="shared" si="5"/>
        <v>-4.4003868179098848E-3</v>
      </c>
    </row>
    <row r="190" spans="1:5">
      <c r="A190" s="1">
        <v>44470</v>
      </c>
      <c r="B190">
        <v>14494.9296875</v>
      </c>
      <c r="C190">
        <v>14566.7001953125</v>
      </c>
      <c r="D190">
        <f t="shared" si="4"/>
        <v>118.1201171875</v>
      </c>
      <c r="E190" s="2">
        <f t="shared" si="5"/>
        <v>8.1752059059652105E-3</v>
      </c>
    </row>
    <row r="191" spans="1:5">
      <c r="A191" s="1">
        <v>44473</v>
      </c>
      <c r="B191">
        <v>14493.1201171875</v>
      </c>
      <c r="C191">
        <v>14255.48046875</v>
      </c>
      <c r="D191">
        <f t="shared" si="4"/>
        <v>-311.2197265625</v>
      </c>
      <c r="E191" s="2">
        <f t="shared" si="5"/>
        <v>-2.1365149442881259E-2</v>
      </c>
    </row>
    <row r="192" spans="1:5">
      <c r="A192" s="1">
        <v>44474</v>
      </c>
      <c r="B192">
        <v>14312.8603515625</v>
      </c>
      <c r="C192">
        <v>14433.830078125</v>
      </c>
      <c r="D192">
        <f t="shared" si="4"/>
        <v>178.349609375</v>
      </c>
      <c r="E192" s="2">
        <f t="shared" si="5"/>
        <v>1.251095042120598E-2</v>
      </c>
    </row>
    <row r="193" spans="1:5">
      <c r="A193" s="1">
        <v>44475</v>
      </c>
      <c r="B193">
        <v>14289.4501953125</v>
      </c>
      <c r="C193">
        <v>14501.91015625</v>
      </c>
      <c r="D193">
        <f t="shared" si="4"/>
        <v>68.080078125</v>
      </c>
      <c r="E193" s="2">
        <f t="shared" si="5"/>
        <v>4.7167022028462569E-3</v>
      </c>
    </row>
    <row r="194" spans="1:5">
      <c r="A194" s="1">
        <v>44476</v>
      </c>
      <c r="B194">
        <v>14631.7998046875</v>
      </c>
      <c r="C194">
        <v>14654.01953125</v>
      </c>
      <c r="D194">
        <f t="shared" si="4"/>
        <v>152.109375</v>
      </c>
      <c r="E194" s="2">
        <f t="shared" si="5"/>
        <v>1.0488919967170274E-2</v>
      </c>
    </row>
    <row r="195" spans="1:5">
      <c r="A195" s="1">
        <v>44477</v>
      </c>
      <c r="B195">
        <v>14694.7197265625</v>
      </c>
      <c r="C195">
        <v>14579.5400390625</v>
      </c>
      <c r="D195">
        <f t="shared" si="4"/>
        <v>-74.4794921875</v>
      </c>
      <c r="E195" s="2">
        <f t="shared" si="5"/>
        <v>-5.0825298839455302E-3</v>
      </c>
    </row>
    <row r="196" spans="1:5">
      <c r="A196" s="1">
        <v>44480</v>
      </c>
      <c r="B196">
        <v>14540.080078125</v>
      </c>
      <c r="C196">
        <v>14486.2001953125</v>
      </c>
      <c r="D196">
        <f t="shared" ref="D196:D259" si="6">+C196-C195</f>
        <v>-93.33984375</v>
      </c>
      <c r="E196" s="2">
        <f t="shared" ref="E196:E259" si="7">+C196/C195-1</f>
        <v>-6.4021116921327836E-3</v>
      </c>
    </row>
    <row r="197" spans="1:5">
      <c r="A197" s="1">
        <v>44481</v>
      </c>
      <c r="B197">
        <v>14539.08984375</v>
      </c>
      <c r="C197">
        <v>14465.919921875</v>
      </c>
      <c r="D197">
        <f t="shared" si="6"/>
        <v>-20.2802734375</v>
      </c>
      <c r="E197" s="2">
        <f t="shared" si="7"/>
        <v>-1.3999719156209123E-3</v>
      </c>
    </row>
    <row r="198" spans="1:5">
      <c r="A198" s="1">
        <v>44482</v>
      </c>
      <c r="B198">
        <v>14537.169921875</v>
      </c>
      <c r="C198">
        <v>14571.6396484375</v>
      </c>
      <c r="D198">
        <f t="shared" si="6"/>
        <v>105.7197265625</v>
      </c>
      <c r="E198" s="2">
        <f t="shared" si="7"/>
        <v>7.3081924366684703E-3</v>
      </c>
    </row>
    <row r="199" spans="1:5">
      <c r="A199" s="1">
        <v>44483</v>
      </c>
      <c r="B199">
        <v>14717.5</v>
      </c>
      <c r="C199">
        <v>14823.4296875</v>
      </c>
      <c r="D199">
        <f t="shared" si="6"/>
        <v>251.7900390625</v>
      </c>
      <c r="E199" s="2">
        <f t="shared" si="7"/>
        <v>1.7279458258460334E-2</v>
      </c>
    </row>
    <row r="200" spans="1:5">
      <c r="A200" s="1">
        <v>44484</v>
      </c>
      <c r="B200">
        <v>14891.240234375</v>
      </c>
      <c r="C200">
        <v>14897.33984375</v>
      </c>
      <c r="D200">
        <f t="shared" si="6"/>
        <v>73.91015625</v>
      </c>
      <c r="E200" s="2">
        <f t="shared" si="7"/>
        <v>4.9860361473785808E-3</v>
      </c>
    </row>
    <row r="201" spans="1:5">
      <c r="A201" s="1">
        <v>44487</v>
      </c>
      <c r="B201">
        <v>14839.740234375</v>
      </c>
      <c r="C201">
        <v>15021.8095703125</v>
      </c>
      <c r="D201">
        <f t="shared" si="6"/>
        <v>124.4697265625</v>
      </c>
      <c r="E201" s="2">
        <f t="shared" si="7"/>
        <v>8.3551646044188743E-3</v>
      </c>
    </row>
    <row r="202" spans="1:5">
      <c r="A202" s="1">
        <v>44488</v>
      </c>
      <c r="B202">
        <v>15073.1298828125</v>
      </c>
      <c r="C202">
        <v>15129.08984375</v>
      </c>
      <c r="D202">
        <f t="shared" si="6"/>
        <v>107.2802734375</v>
      </c>
      <c r="E202" s="2">
        <f t="shared" si="7"/>
        <v>7.1416344971857448E-3</v>
      </c>
    </row>
    <row r="203" spans="1:5">
      <c r="A203" s="1">
        <v>44489</v>
      </c>
      <c r="B203">
        <v>15160</v>
      </c>
      <c r="C203">
        <v>15121.6796875</v>
      </c>
      <c r="D203">
        <f t="shared" si="6"/>
        <v>-7.41015625</v>
      </c>
      <c r="E203" s="2">
        <f t="shared" si="7"/>
        <v>-4.8979524389969331E-4</v>
      </c>
    </row>
    <row r="204" spans="1:5">
      <c r="A204" s="1">
        <v>44490</v>
      </c>
      <c r="B204">
        <v>15104.7998046875</v>
      </c>
      <c r="C204">
        <v>15215.7001953125</v>
      </c>
      <c r="D204">
        <f t="shared" si="6"/>
        <v>94.0205078125</v>
      </c>
      <c r="E204" s="2">
        <f t="shared" si="7"/>
        <v>6.21759683814882E-3</v>
      </c>
    </row>
    <row r="205" spans="1:5">
      <c r="A205" s="1">
        <v>44491</v>
      </c>
      <c r="B205">
        <v>15158.0703125</v>
      </c>
      <c r="C205">
        <v>15090.2001953125</v>
      </c>
      <c r="D205">
        <f t="shared" si="6"/>
        <v>-125.5</v>
      </c>
      <c r="E205" s="2">
        <f t="shared" si="7"/>
        <v>-8.2480594641751726E-3</v>
      </c>
    </row>
    <row r="206" spans="1:5">
      <c r="A206" s="1">
        <v>44494</v>
      </c>
      <c r="B206">
        <v>15142.919921875</v>
      </c>
      <c r="C206">
        <v>15226.7099609375</v>
      </c>
      <c r="D206">
        <f t="shared" si="6"/>
        <v>136.509765625</v>
      </c>
      <c r="E206" s="2">
        <f t="shared" si="7"/>
        <v>9.0462527904304757E-3</v>
      </c>
    </row>
    <row r="207" spans="1:5">
      <c r="A207" s="1">
        <v>44495</v>
      </c>
      <c r="B207">
        <v>15317.5</v>
      </c>
      <c r="C207">
        <v>15235.7099609375</v>
      </c>
      <c r="D207">
        <f t="shared" si="6"/>
        <v>9</v>
      </c>
      <c r="E207" s="2">
        <f t="shared" si="7"/>
        <v>5.910666206350168E-4</v>
      </c>
    </row>
    <row r="208" spans="1:5">
      <c r="A208" s="1">
        <v>44496</v>
      </c>
      <c r="B208">
        <v>15276</v>
      </c>
      <c r="C208">
        <v>15235.83984375</v>
      </c>
      <c r="D208">
        <f t="shared" si="6"/>
        <v>0.1298828125</v>
      </c>
      <c r="E208" s="2">
        <f t="shared" si="7"/>
        <v>8.5248940044913013E-6</v>
      </c>
    </row>
    <row r="209" spans="1:5">
      <c r="A209" s="1">
        <v>44497</v>
      </c>
      <c r="B209">
        <v>15304.740234375</v>
      </c>
      <c r="C209">
        <v>15448.1201171875</v>
      </c>
      <c r="D209">
        <f t="shared" si="6"/>
        <v>212.2802734375</v>
      </c>
      <c r="E209" s="2">
        <f t="shared" si="7"/>
        <v>1.3932955164567495E-2</v>
      </c>
    </row>
    <row r="210" spans="1:5">
      <c r="A210" s="1">
        <v>44498</v>
      </c>
      <c r="B210">
        <v>15323.2900390625</v>
      </c>
      <c r="C210">
        <v>15498.3896484375</v>
      </c>
      <c r="D210">
        <f t="shared" si="6"/>
        <v>50.26953125</v>
      </c>
      <c r="E210" s="2">
        <f t="shared" si="7"/>
        <v>3.2540872849680103E-3</v>
      </c>
    </row>
    <row r="211" spans="1:5">
      <c r="A211" s="1">
        <v>44501</v>
      </c>
      <c r="B211">
        <v>15541.259765625</v>
      </c>
      <c r="C211">
        <v>15595.919921875</v>
      </c>
      <c r="D211">
        <f t="shared" si="6"/>
        <v>97.5302734375</v>
      </c>
      <c r="E211" s="2">
        <f t="shared" si="7"/>
        <v>6.2929295010552E-3</v>
      </c>
    </row>
    <row r="212" spans="1:5">
      <c r="A212" s="1">
        <v>44502</v>
      </c>
      <c r="B212">
        <v>15583.98046875</v>
      </c>
      <c r="C212">
        <v>15649.599609375</v>
      </c>
      <c r="D212">
        <f t="shared" si="6"/>
        <v>53.6796875</v>
      </c>
      <c r="E212" s="2">
        <f t="shared" si="7"/>
        <v>3.4419058169636862E-3</v>
      </c>
    </row>
    <row r="213" spans="1:5">
      <c r="A213" s="1">
        <v>44503</v>
      </c>
      <c r="B213">
        <v>15658.51953125</v>
      </c>
      <c r="C213">
        <v>15811.580078125</v>
      </c>
      <c r="D213">
        <f t="shared" si="6"/>
        <v>161.98046875</v>
      </c>
      <c r="E213" s="2">
        <f t="shared" si="7"/>
        <v>1.0350454503191608E-2</v>
      </c>
    </row>
    <row r="214" spans="1:5">
      <c r="A214" s="1">
        <v>44504</v>
      </c>
      <c r="B214">
        <v>15849.740234375</v>
      </c>
      <c r="C214">
        <v>15940.3095703125</v>
      </c>
      <c r="D214">
        <f t="shared" si="6"/>
        <v>128.7294921875</v>
      </c>
      <c r="E214" s="2">
        <f t="shared" si="7"/>
        <v>8.1414691986156917E-3</v>
      </c>
    </row>
    <row r="215" spans="1:5">
      <c r="A215" s="1">
        <v>44505</v>
      </c>
      <c r="B215">
        <v>16003.5595703125</v>
      </c>
      <c r="C215">
        <v>15971.58984375</v>
      </c>
      <c r="D215">
        <f t="shared" si="6"/>
        <v>31.2802734375</v>
      </c>
      <c r="E215" s="2">
        <f t="shared" si="7"/>
        <v>1.9623378893316445E-3</v>
      </c>
    </row>
    <row r="216" spans="1:5">
      <c r="A216" s="1">
        <v>44508</v>
      </c>
      <c r="B216">
        <v>15995.7197265625</v>
      </c>
      <c r="C216">
        <v>15982.3603515625</v>
      </c>
      <c r="D216">
        <f t="shared" si="6"/>
        <v>10.7705078125</v>
      </c>
      <c r="E216" s="2">
        <f t="shared" si="7"/>
        <v>6.7435414494543267E-4</v>
      </c>
    </row>
    <row r="217" spans="1:5">
      <c r="A217" s="1">
        <v>44509</v>
      </c>
      <c r="B217">
        <v>16024.1298828125</v>
      </c>
      <c r="C217">
        <v>15886.5400390625</v>
      </c>
      <c r="D217">
        <f t="shared" si="6"/>
        <v>-95.8203125</v>
      </c>
      <c r="E217" s="2">
        <f t="shared" si="7"/>
        <v>-5.9953793051995552E-3</v>
      </c>
    </row>
    <row r="218" spans="1:5">
      <c r="A218" s="1">
        <v>44510</v>
      </c>
      <c r="B218">
        <v>15753.83984375</v>
      </c>
      <c r="C218">
        <v>15622.7099609375</v>
      </c>
      <c r="D218">
        <f t="shared" si="6"/>
        <v>-263.830078125</v>
      </c>
      <c r="E218" s="2">
        <f t="shared" si="7"/>
        <v>-1.660714526110052E-2</v>
      </c>
    </row>
    <row r="219" spans="1:5">
      <c r="A219" s="1">
        <v>44511</v>
      </c>
      <c r="B219">
        <v>15752.080078125</v>
      </c>
      <c r="C219">
        <v>15704.2802734375</v>
      </c>
      <c r="D219">
        <f t="shared" si="6"/>
        <v>81.5703125</v>
      </c>
      <c r="E219" s="2">
        <f t="shared" si="7"/>
        <v>5.2212652416869787E-3</v>
      </c>
    </row>
    <row r="220" spans="1:5">
      <c r="A220" s="1">
        <v>44512</v>
      </c>
      <c r="B220">
        <v>15752.6201171875</v>
      </c>
      <c r="C220">
        <v>15860.9599609375</v>
      </c>
      <c r="D220">
        <f t="shared" si="6"/>
        <v>156.6796875</v>
      </c>
      <c r="E220" s="2">
        <f t="shared" si="7"/>
        <v>9.9768779448625722E-3</v>
      </c>
    </row>
    <row r="221" spans="1:5">
      <c r="A221" s="1">
        <v>44515</v>
      </c>
      <c r="B221">
        <v>15894.8203125</v>
      </c>
      <c r="C221">
        <v>15853.849609375</v>
      </c>
      <c r="D221">
        <f t="shared" si="6"/>
        <v>-7.1103515625</v>
      </c>
      <c r="E221" s="2">
        <f t="shared" si="7"/>
        <v>-4.482926367641582E-4</v>
      </c>
    </row>
    <row r="222" spans="1:5">
      <c r="A222" s="1">
        <v>44516</v>
      </c>
      <c r="B222">
        <v>15840.3203125</v>
      </c>
      <c r="C222">
        <v>15973.8603515625</v>
      </c>
      <c r="D222">
        <f t="shared" si="6"/>
        <v>120.0107421875</v>
      </c>
      <c r="E222" s="2">
        <f t="shared" si="7"/>
        <v>7.5698171197822184E-3</v>
      </c>
    </row>
    <row r="223" spans="1:5">
      <c r="A223" s="1">
        <v>44517</v>
      </c>
      <c r="B223">
        <v>15973.6201171875</v>
      </c>
      <c r="C223">
        <v>15921.5703125</v>
      </c>
      <c r="D223">
        <f t="shared" si="6"/>
        <v>-52.2900390625</v>
      </c>
      <c r="E223" s="2">
        <f t="shared" si="7"/>
        <v>-3.2734754099302821E-3</v>
      </c>
    </row>
    <row r="224" spans="1:5">
      <c r="A224" s="1">
        <v>44518</v>
      </c>
      <c r="B224">
        <v>15973.3896484375</v>
      </c>
      <c r="C224">
        <v>15993.7099609375</v>
      </c>
      <c r="D224">
        <f t="shared" si="6"/>
        <v>72.1396484375</v>
      </c>
      <c r="E224" s="2">
        <f t="shared" si="7"/>
        <v>4.5309380307081426E-3</v>
      </c>
    </row>
    <row r="225" spans="1:5">
      <c r="A225" s="1">
        <v>44519</v>
      </c>
      <c r="B225">
        <v>16042.16015625</v>
      </c>
      <c r="C225">
        <v>16057.4404296875</v>
      </c>
      <c r="D225">
        <f t="shared" si="6"/>
        <v>63.73046875</v>
      </c>
      <c r="E225" s="2">
        <f t="shared" si="7"/>
        <v>3.9847207999677003E-3</v>
      </c>
    </row>
    <row r="226" spans="1:5">
      <c r="A226" s="1">
        <v>44522</v>
      </c>
      <c r="B226">
        <v>16120.919921875</v>
      </c>
      <c r="C226">
        <v>15854.759765625</v>
      </c>
      <c r="D226">
        <f t="shared" si="6"/>
        <v>-202.6806640625</v>
      </c>
      <c r="E226" s="2">
        <f t="shared" si="7"/>
        <v>-1.2622227368676908E-2</v>
      </c>
    </row>
    <row r="227" spans="1:5">
      <c r="A227" s="1">
        <v>44523</v>
      </c>
      <c r="B227">
        <v>15809.5</v>
      </c>
      <c r="C227">
        <v>15775.1396484375</v>
      </c>
      <c r="D227">
        <f t="shared" si="6"/>
        <v>-79.6201171875</v>
      </c>
      <c r="E227" s="2">
        <f t="shared" si="7"/>
        <v>-5.0218431792404816E-3</v>
      </c>
    </row>
    <row r="228" spans="1:5">
      <c r="A228" s="1">
        <v>44524</v>
      </c>
      <c r="B228">
        <v>15677.8798828125</v>
      </c>
      <c r="C228">
        <v>15845.23046875</v>
      </c>
      <c r="D228">
        <f t="shared" si="6"/>
        <v>70.0908203125</v>
      </c>
      <c r="E228" s="2">
        <f t="shared" si="7"/>
        <v>4.4431188486779849E-3</v>
      </c>
    </row>
    <row r="229" spans="1:5">
      <c r="A229" s="1">
        <v>44526</v>
      </c>
      <c r="B229">
        <v>15664.3798828125</v>
      </c>
      <c r="C229">
        <v>15491.66015625</v>
      </c>
      <c r="D229">
        <f t="shared" si="6"/>
        <v>-353.5703125</v>
      </c>
      <c r="E229" s="2">
        <f t="shared" si="7"/>
        <v>-2.2313989890984098E-2</v>
      </c>
    </row>
    <row r="230" spans="1:5">
      <c r="A230" s="1">
        <v>44529</v>
      </c>
      <c r="B230">
        <v>15719.419921875</v>
      </c>
      <c r="C230">
        <v>15782.830078125</v>
      </c>
      <c r="D230">
        <f t="shared" si="6"/>
        <v>291.169921875</v>
      </c>
      <c r="E230" s="2">
        <f t="shared" si="7"/>
        <v>1.8795269127920289E-2</v>
      </c>
    </row>
    <row r="231" spans="1:5">
      <c r="A231" s="1">
        <v>44530</v>
      </c>
      <c r="B231">
        <v>15716.5</v>
      </c>
      <c r="C231">
        <v>15537.6904296875</v>
      </c>
      <c r="D231">
        <f t="shared" si="6"/>
        <v>-245.1396484375</v>
      </c>
      <c r="E231" s="2">
        <f t="shared" si="7"/>
        <v>-1.553204635822969E-2</v>
      </c>
    </row>
    <row r="232" spans="1:5">
      <c r="A232" s="1">
        <v>44531</v>
      </c>
      <c r="B232">
        <v>15752.26953125</v>
      </c>
      <c r="C232">
        <v>15254.0498046875</v>
      </c>
      <c r="D232">
        <f t="shared" si="6"/>
        <v>-283.640625</v>
      </c>
      <c r="E232" s="2">
        <f t="shared" si="7"/>
        <v>-1.8255005548189707E-2</v>
      </c>
    </row>
    <row r="233" spans="1:5">
      <c r="A233" s="1">
        <v>44532</v>
      </c>
      <c r="B233">
        <v>15181.8203125</v>
      </c>
      <c r="C233">
        <v>15381.3203125</v>
      </c>
      <c r="D233">
        <f t="shared" si="6"/>
        <v>127.2705078125</v>
      </c>
      <c r="E233" s="2">
        <f t="shared" si="7"/>
        <v>8.3433913906187929E-3</v>
      </c>
    </row>
    <row r="234" spans="1:5">
      <c r="A234" s="1">
        <v>44533</v>
      </c>
      <c r="B234">
        <v>15428.7099609375</v>
      </c>
      <c r="C234">
        <v>15085.4697265625</v>
      </c>
      <c r="D234">
        <f t="shared" si="6"/>
        <v>-295.8505859375</v>
      </c>
      <c r="E234" s="2">
        <f t="shared" si="7"/>
        <v>-1.9234407705369105E-2</v>
      </c>
    </row>
    <row r="235" spans="1:5">
      <c r="A235" s="1">
        <v>44536</v>
      </c>
      <c r="B235">
        <v>15117.6298828125</v>
      </c>
      <c r="C235">
        <v>15225.150390625</v>
      </c>
      <c r="D235">
        <f t="shared" si="6"/>
        <v>139.6806640625</v>
      </c>
      <c r="E235" s="2">
        <f t="shared" si="7"/>
        <v>9.2592850335015964E-3</v>
      </c>
    </row>
    <row r="236" spans="1:5">
      <c r="A236" s="1">
        <v>44537</v>
      </c>
      <c r="B236">
        <v>15510.91015625</v>
      </c>
      <c r="C236">
        <v>15686.919921875</v>
      </c>
      <c r="D236">
        <f t="shared" si="6"/>
        <v>461.76953125</v>
      </c>
      <c r="E236" s="2">
        <f t="shared" si="7"/>
        <v>3.032939047579708E-2</v>
      </c>
    </row>
    <row r="237" spans="1:5">
      <c r="A237" s="1">
        <v>44538</v>
      </c>
      <c r="B237">
        <v>15690.650390625</v>
      </c>
      <c r="C237">
        <v>15786.990234375</v>
      </c>
      <c r="D237">
        <f t="shared" si="6"/>
        <v>100.0703125</v>
      </c>
      <c r="E237" s="2">
        <f t="shared" si="7"/>
        <v>6.3792199487455736E-3</v>
      </c>
    </row>
    <row r="238" spans="1:5">
      <c r="A238" s="1">
        <v>44539</v>
      </c>
      <c r="B238">
        <v>15720.5400390625</v>
      </c>
      <c r="C238">
        <v>15517.3701171875</v>
      </c>
      <c r="D238">
        <f t="shared" si="6"/>
        <v>-269.6201171875</v>
      </c>
      <c r="E238" s="2">
        <f t="shared" si="7"/>
        <v>-1.7078626969719846E-2</v>
      </c>
    </row>
    <row r="239" spans="1:5">
      <c r="A239" s="1">
        <v>44540</v>
      </c>
      <c r="B239">
        <v>15629.58984375</v>
      </c>
      <c r="C239">
        <v>15630.599609375</v>
      </c>
      <c r="D239">
        <f t="shared" si="6"/>
        <v>113.2294921875</v>
      </c>
      <c r="E239" s="2">
        <f t="shared" si="7"/>
        <v>7.2969511800251574E-3</v>
      </c>
    </row>
    <row r="240" spans="1:5">
      <c r="A240" s="1">
        <v>44543</v>
      </c>
      <c r="B240">
        <v>15621.26953125</v>
      </c>
      <c r="C240">
        <v>15413.2802734375</v>
      </c>
      <c r="D240">
        <f t="shared" si="6"/>
        <v>-217.3193359375</v>
      </c>
      <c r="E240" s="2">
        <f t="shared" si="7"/>
        <v>-1.3903454849368391E-2</v>
      </c>
    </row>
    <row r="241" spans="1:5">
      <c r="A241" s="1">
        <v>44544</v>
      </c>
      <c r="B241">
        <v>15215.9599609375</v>
      </c>
      <c r="C241">
        <v>15237.6396484375</v>
      </c>
      <c r="D241">
        <f t="shared" si="6"/>
        <v>-175.640625</v>
      </c>
      <c r="E241" s="2">
        <f t="shared" si="7"/>
        <v>-1.13954084973521E-2</v>
      </c>
    </row>
    <row r="242" spans="1:5">
      <c r="A242" s="1">
        <v>44545</v>
      </c>
      <c r="B242">
        <v>15230.7099609375</v>
      </c>
      <c r="C242">
        <v>15565.580078125</v>
      </c>
      <c r="D242">
        <f t="shared" si="6"/>
        <v>327.9404296875</v>
      </c>
      <c r="E242" s="2">
        <f t="shared" si="7"/>
        <v>2.1521734156584316E-2</v>
      </c>
    </row>
    <row r="243" spans="1:5">
      <c r="A243" s="1">
        <v>44546</v>
      </c>
      <c r="B243">
        <v>15629.080078125</v>
      </c>
      <c r="C243">
        <v>15180.4296875</v>
      </c>
      <c r="D243">
        <f t="shared" si="6"/>
        <v>-385.150390625</v>
      </c>
      <c r="E243" s="2">
        <f t="shared" si="7"/>
        <v>-2.4743722282876468E-2</v>
      </c>
    </row>
    <row r="244" spans="1:5">
      <c r="A244" s="1">
        <v>44547</v>
      </c>
      <c r="B244">
        <v>15036.76953125</v>
      </c>
      <c r="C244">
        <v>15169.6796875</v>
      </c>
      <c r="D244">
        <f t="shared" si="6"/>
        <v>-10.75</v>
      </c>
      <c r="E244" s="2">
        <f t="shared" si="7"/>
        <v>-7.0814859798418173E-4</v>
      </c>
    </row>
    <row r="245" spans="1:5">
      <c r="A245" s="1">
        <v>44550</v>
      </c>
      <c r="B245">
        <v>14933</v>
      </c>
      <c r="C245">
        <v>14980.9404296875</v>
      </c>
      <c r="D245">
        <f t="shared" si="6"/>
        <v>-188.7392578125</v>
      </c>
      <c r="E245" s="2">
        <f t="shared" si="7"/>
        <v>-1.2441874957189958E-2</v>
      </c>
    </row>
    <row r="246" spans="1:5">
      <c r="A246" s="1">
        <v>44551</v>
      </c>
      <c r="B246">
        <v>15140.4296875</v>
      </c>
      <c r="C246">
        <v>15341.08984375</v>
      </c>
      <c r="D246">
        <f t="shared" si="6"/>
        <v>360.1494140625</v>
      </c>
      <c r="E246" s="2">
        <f t="shared" si="7"/>
        <v>2.4040507720650028E-2</v>
      </c>
    </row>
    <row r="247" spans="1:5">
      <c r="A247" s="1">
        <v>44552</v>
      </c>
      <c r="B247">
        <v>15319.16015625</v>
      </c>
      <c r="C247">
        <v>15521.8896484375</v>
      </c>
      <c r="D247">
        <f t="shared" si="6"/>
        <v>180.7998046875</v>
      </c>
      <c r="E247" s="2">
        <f t="shared" si="7"/>
        <v>1.1785329890441787E-2</v>
      </c>
    </row>
    <row r="248" spans="1:5">
      <c r="A248" s="1">
        <v>44553</v>
      </c>
      <c r="B248">
        <v>15544.7900390625</v>
      </c>
      <c r="C248">
        <v>15653.3701171875</v>
      </c>
      <c r="D248">
        <f t="shared" si="6"/>
        <v>131.48046875</v>
      </c>
      <c r="E248" s="2">
        <f t="shared" si="7"/>
        <v>8.470648337796538E-3</v>
      </c>
    </row>
    <row r="249" spans="1:5">
      <c r="A249" s="1">
        <v>44557</v>
      </c>
      <c r="B249">
        <v>15696.830078125</v>
      </c>
      <c r="C249">
        <v>15871.259765625</v>
      </c>
      <c r="D249">
        <f t="shared" si="6"/>
        <v>217.8896484375</v>
      </c>
      <c r="E249" s="2">
        <f t="shared" si="7"/>
        <v>1.3919663740542099E-2</v>
      </c>
    </row>
    <row r="250" spans="1:5">
      <c r="A250" s="1">
        <v>44558</v>
      </c>
      <c r="B250">
        <v>15895.2001953125</v>
      </c>
      <c r="C250">
        <v>15781.7197265625</v>
      </c>
      <c r="D250">
        <f t="shared" si="6"/>
        <v>-89.5400390625</v>
      </c>
      <c r="E250" s="2">
        <f t="shared" si="7"/>
        <v>-5.6416466231894447E-3</v>
      </c>
    </row>
    <row r="251" spans="1:5">
      <c r="A251" s="1">
        <v>44559</v>
      </c>
      <c r="B251">
        <v>15794.919921875</v>
      </c>
      <c r="C251">
        <v>15766.2197265625</v>
      </c>
      <c r="D251">
        <f t="shared" si="6"/>
        <v>-15.5</v>
      </c>
      <c r="E251" s="2">
        <f t="shared" si="7"/>
        <v>-9.82148984303155E-4</v>
      </c>
    </row>
    <row r="252" spans="1:5">
      <c r="A252" s="1">
        <v>44560</v>
      </c>
      <c r="B252">
        <v>15758.98046875</v>
      </c>
      <c r="C252">
        <v>15741.5595703125</v>
      </c>
      <c r="D252">
        <f t="shared" si="6"/>
        <v>-24.66015625</v>
      </c>
      <c r="E252" s="2">
        <f t="shared" si="7"/>
        <v>-1.5641134449276839E-3</v>
      </c>
    </row>
    <row r="253" spans="1:5">
      <c r="A253" s="1">
        <v>44561</v>
      </c>
      <c r="B253">
        <v>15722.91015625</v>
      </c>
      <c r="C253">
        <v>15644.9697265625</v>
      </c>
      <c r="D253">
        <f t="shared" si="6"/>
        <v>-96.58984375</v>
      </c>
      <c r="E253" s="2">
        <f t="shared" si="7"/>
        <v>-6.1359767638373697E-3</v>
      </c>
    </row>
    <row r="254" spans="1:5">
      <c r="A254" s="1">
        <v>44564</v>
      </c>
      <c r="B254">
        <v>15732.5</v>
      </c>
      <c r="C254">
        <v>15832.7998046875</v>
      </c>
      <c r="D254">
        <f t="shared" si="6"/>
        <v>187.830078125</v>
      </c>
      <c r="E254" s="2">
        <f t="shared" si="7"/>
        <v>1.2005780861697346E-2</v>
      </c>
    </row>
    <row r="255" spans="1:5">
      <c r="A255" s="1">
        <v>44565</v>
      </c>
      <c r="B255">
        <v>15852.1396484375</v>
      </c>
      <c r="C255">
        <v>15622.7197265625</v>
      </c>
      <c r="D255">
        <f t="shared" si="6"/>
        <v>-210.080078125</v>
      </c>
      <c r="E255" s="2">
        <f t="shared" si="7"/>
        <v>-1.3268662568625578E-2</v>
      </c>
    </row>
    <row r="256" spans="1:5">
      <c r="A256" s="1">
        <v>44566</v>
      </c>
      <c r="B256">
        <v>15547.16015625</v>
      </c>
      <c r="C256">
        <v>15100.169921875</v>
      </c>
      <c r="D256">
        <f t="shared" si="6"/>
        <v>-522.5498046875</v>
      </c>
      <c r="E256" s="2">
        <f t="shared" si="7"/>
        <v>-3.3448068827544475E-2</v>
      </c>
    </row>
    <row r="257" spans="1:5">
      <c r="A257" s="1">
        <v>44567</v>
      </c>
      <c r="B257">
        <v>15024.150390625</v>
      </c>
      <c r="C257">
        <v>15080.8603515625</v>
      </c>
      <c r="D257">
        <f t="shared" si="6"/>
        <v>-19.3095703125</v>
      </c>
      <c r="E257" s="2">
        <f t="shared" si="7"/>
        <v>-1.2787651008169254E-3</v>
      </c>
    </row>
    <row r="258" spans="1:5">
      <c r="A258" s="1">
        <v>44568</v>
      </c>
      <c r="B258">
        <v>15095.7197265625</v>
      </c>
      <c r="C258">
        <v>14935.900390625</v>
      </c>
      <c r="D258">
        <f t="shared" si="6"/>
        <v>-144.9599609375</v>
      </c>
      <c r="E258" s="2">
        <f t="shared" si="7"/>
        <v>-9.6121811062643836E-3</v>
      </c>
    </row>
    <row r="259" spans="1:5">
      <c r="A259" s="1">
        <v>44571</v>
      </c>
      <c r="B259">
        <v>14751.7802734375</v>
      </c>
      <c r="C259">
        <v>14942.830078125</v>
      </c>
      <c r="D259">
        <f t="shared" si="6"/>
        <v>6.9296875</v>
      </c>
      <c r="E259" s="2">
        <f t="shared" si="7"/>
        <v>4.6396181808705528E-4</v>
      </c>
    </row>
    <row r="260" spans="1:5">
      <c r="A260" s="1">
        <v>44572</v>
      </c>
      <c r="B260">
        <v>14919.259765625</v>
      </c>
      <c r="C260">
        <v>15153.4501953125</v>
      </c>
      <c r="D260">
        <f t="shared" ref="D260:D323" si="8">+C260-C259</f>
        <v>210.6201171875</v>
      </c>
      <c r="E260" s="2">
        <f t="shared" ref="E260:E323" si="9">+C260/C259-1</f>
        <v>1.4095062052256635E-2</v>
      </c>
    </row>
    <row r="261" spans="1:5">
      <c r="A261" s="1">
        <v>44573</v>
      </c>
      <c r="B261">
        <v>15263.099609375</v>
      </c>
      <c r="C261">
        <v>15188.3896484375</v>
      </c>
      <c r="D261">
        <f t="shared" si="8"/>
        <v>34.939453125</v>
      </c>
      <c r="E261" s="2">
        <f t="shared" si="9"/>
        <v>2.3057094374328013E-3</v>
      </c>
    </row>
    <row r="262" spans="1:5">
      <c r="A262" s="1">
        <v>44574</v>
      </c>
      <c r="B262">
        <v>15245.0400390625</v>
      </c>
      <c r="C262">
        <v>14806.8095703125</v>
      </c>
      <c r="D262">
        <f t="shared" si="8"/>
        <v>-381.580078125</v>
      </c>
      <c r="E262" s="2">
        <f t="shared" si="9"/>
        <v>-2.5123142542254673E-2</v>
      </c>
    </row>
    <row r="263" spans="1:5">
      <c r="A263" s="1">
        <v>44575</v>
      </c>
      <c r="B263">
        <v>14708.01953125</v>
      </c>
      <c r="C263">
        <v>14893.75</v>
      </c>
      <c r="D263">
        <f t="shared" si="8"/>
        <v>86.9404296875</v>
      </c>
      <c r="E263" s="2">
        <f t="shared" si="9"/>
        <v>5.8716517744521468E-3</v>
      </c>
    </row>
    <row r="264" spans="1:5">
      <c r="A264" s="1">
        <v>44579</v>
      </c>
      <c r="B264">
        <v>14681.830078125</v>
      </c>
      <c r="C264">
        <v>14506.900390625</v>
      </c>
      <c r="D264">
        <f t="shared" si="8"/>
        <v>-386.849609375</v>
      </c>
      <c r="E264" s="2">
        <f t="shared" si="9"/>
        <v>-2.5973956147712918E-2</v>
      </c>
    </row>
    <row r="265" spans="1:5">
      <c r="A265" s="1">
        <v>44580</v>
      </c>
      <c r="B265">
        <v>14582.2197265625</v>
      </c>
      <c r="C265">
        <v>14340.259765625</v>
      </c>
      <c r="D265">
        <f t="shared" si="8"/>
        <v>-166.640625</v>
      </c>
      <c r="E265" s="2">
        <f t="shared" si="9"/>
        <v>-1.1486990364095284E-2</v>
      </c>
    </row>
    <row r="266" spans="1:5">
      <c r="A266" s="1">
        <v>44581</v>
      </c>
      <c r="B266">
        <v>14462.849609375</v>
      </c>
      <c r="C266">
        <v>14154.01953125</v>
      </c>
      <c r="D266">
        <f t="shared" si="8"/>
        <v>-186.240234375</v>
      </c>
      <c r="E266" s="2">
        <f t="shared" si="9"/>
        <v>-1.2987228782384785E-2</v>
      </c>
    </row>
    <row r="267" spans="1:5">
      <c r="A267" s="1">
        <v>44582</v>
      </c>
      <c r="B267">
        <v>14046.2197265625</v>
      </c>
      <c r="C267">
        <v>13768.919921875</v>
      </c>
      <c r="D267">
        <f t="shared" si="8"/>
        <v>-385.099609375</v>
      </c>
      <c r="E267" s="2">
        <f t="shared" si="9"/>
        <v>-2.7207791293826888E-2</v>
      </c>
    </row>
    <row r="268" spans="1:5">
      <c r="A268" s="1">
        <v>44585</v>
      </c>
      <c r="B268">
        <v>13481.5</v>
      </c>
      <c r="C268">
        <v>13855.1298828125</v>
      </c>
      <c r="D268">
        <f t="shared" si="8"/>
        <v>86.2099609375</v>
      </c>
      <c r="E268" s="2">
        <f t="shared" si="9"/>
        <v>6.2611999653316985E-3</v>
      </c>
    </row>
    <row r="269" spans="1:5">
      <c r="A269" s="1">
        <v>44586</v>
      </c>
      <c r="B269">
        <v>13610.8701171875</v>
      </c>
      <c r="C269">
        <v>13539.2900390625</v>
      </c>
      <c r="D269">
        <f t="shared" si="8"/>
        <v>-315.83984375</v>
      </c>
      <c r="E269" s="2">
        <f t="shared" si="9"/>
        <v>-2.279587751406098E-2</v>
      </c>
    </row>
    <row r="270" spans="1:5">
      <c r="A270" s="1">
        <v>44587</v>
      </c>
      <c r="B270">
        <v>13871.76953125</v>
      </c>
      <c r="C270">
        <v>13542.1201171875</v>
      </c>
      <c r="D270">
        <f t="shared" si="8"/>
        <v>2.830078125</v>
      </c>
      <c r="E270" s="2">
        <f t="shared" si="9"/>
        <v>2.0902706987113717E-4</v>
      </c>
    </row>
    <row r="271" spans="1:5">
      <c r="A271" s="1">
        <v>44588</v>
      </c>
      <c r="B271">
        <v>13710.990234375</v>
      </c>
      <c r="C271">
        <v>13352.7802734375</v>
      </c>
      <c r="D271">
        <f t="shared" si="8"/>
        <v>-189.33984375</v>
      </c>
      <c r="E271" s="2">
        <f t="shared" si="9"/>
        <v>-1.3981551050466057E-2</v>
      </c>
    </row>
    <row r="272" spans="1:5">
      <c r="A272" s="1">
        <v>44589</v>
      </c>
      <c r="B272">
        <v>13436.7099609375</v>
      </c>
      <c r="C272">
        <v>13770.5703125</v>
      </c>
      <c r="D272">
        <f t="shared" si="8"/>
        <v>417.7900390625</v>
      </c>
      <c r="E272" s="2">
        <f t="shared" si="9"/>
        <v>3.1288617838908239E-2</v>
      </c>
    </row>
    <row r="273" spans="1:5">
      <c r="A273" s="1">
        <v>44592</v>
      </c>
      <c r="B273">
        <v>13812.1904296875</v>
      </c>
      <c r="C273">
        <v>14239.8798828125</v>
      </c>
      <c r="D273">
        <f t="shared" si="8"/>
        <v>469.3095703125</v>
      </c>
      <c r="E273" s="2">
        <f t="shared" si="9"/>
        <v>3.4080619731957862E-2</v>
      </c>
    </row>
    <row r="274" spans="1:5">
      <c r="A274" s="1">
        <v>44593</v>
      </c>
      <c r="B274">
        <v>14277.4296875</v>
      </c>
      <c r="C274">
        <v>14346</v>
      </c>
      <c r="D274">
        <f t="shared" si="8"/>
        <v>106.1201171875</v>
      </c>
      <c r="E274" s="2">
        <f t="shared" si="9"/>
        <v>7.4523182822339162E-3</v>
      </c>
    </row>
    <row r="275" spans="1:5">
      <c r="A275" s="1">
        <v>44594</v>
      </c>
      <c r="B275">
        <v>14494.4697265625</v>
      </c>
      <c r="C275">
        <v>14417.5498046875</v>
      </c>
      <c r="D275">
        <f t="shared" si="8"/>
        <v>71.5498046875</v>
      </c>
      <c r="E275" s="2">
        <f t="shared" si="9"/>
        <v>4.9874393341349244E-3</v>
      </c>
    </row>
    <row r="276" spans="1:5">
      <c r="A276" s="1">
        <v>44595</v>
      </c>
      <c r="B276">
        <v>14045.830078125</v>
      </c>
      <c r="C276">
        <v>13878.8203125</v>
      </c>
      <c r="D276">
        <f t="shared" si="8"/>
        <v>-538.7294921875</v>
      </c>
      <c r="E276" s="2">
        <f t="shared" si="9"/>
        <v>-3.7366230703940073E-2</v>
      </c>
    </row>
    <row r="277" spans="1:5">
      <c r="A277" s="1">
        <v>44596</v>
      </c>
      <c r="B277">
        <v>13958.48046875</v>
      </c>
      <c r="C277">
        <v>14098.009765625</v>
      </c>
      <c r="D277">
        <f t="shared" si="8"/>
        <v>219.189453125</v>
      </c>
      <c r="E277" s="2">
        <f t="shared" si="9"/>
        <v>1.5793089627912149E-2</v>
      </c>
    </row>
    <row r="278" spans="1:5">
      <c r="A278" s="1">
        <v>44599</v>
      </c>
      <c r="B278">
        <v>14118.7900390625</v>
      </c>
      <c r="C278">
        <v>14015.669921875</v>
      </c>
      <c r="D278">
        <f t="shared" si="8"/>
        <v>-82.33984375</v>
      </c>
      <c r="E278" s="2">
        <f t="shared" si="9"/>
        <v>-5.8405296292791675E-3</v>
      </c>
    </row>
    <row r="279" spans="1:5">
      <c r="A279" s="1">
        <v>44600</v>
      </c>
      <c r="B279">
        <v>13984.4296875</v>
      </c>
      <c r="C279">
        <v>14194.4501953125</v>
      </c>
      <c r="D279">
        <f t="shared" si="8"/>
        <v>178.7802734375</v>
      </c>
      <c r="E279" s="2">
        <f t="shared" si="9"/>
        <v>1.2755742282319904E-2</v>
      </c>
    </row>
    <row r="280" spans="1:5">
      <c r="A280" s="1">
        <v>44601</v>
      </c>
      <c r="B280">
        <v>14368.16015625</v>
      </c>
      <c r="C280">
        <v>14490.3701171875</v>
      </c>
      <c r="D280">
        <f t="shared" si="8"/>
        <v>295.919921875</v>
      </c>
      <c r="E280" s="2">
        <f t="shared" si="9"/>
        <v>2.0847579004696026E-2</v>
      </c>
    </row>
    <row r="281" spans="1:5">
      <c r="A281" s="1">
        <v>44602</v>
      </c>
      <c r="B281">
        <v>14228.6796875</v>
      </c>
      <c r="C281">
        <v>14185.6396484375</v>
      </c>
      <c r="D281">
        <f t="shared" si="8"/>
        <v>-304.73046875</v>
      </c>
      <c r="E281" s="2">
        <f t="shared" si="9"/>
        <v>-2.1029860954935087E-2</v>
      </c>
    </row>
    <row r="282" spans="1:5">
      <c r="A282" s="1">
        <v>44603</v>
      </c>
      <c r="B282">
        <v>14213.6201171875</v>
      </c>
      <c r="C282">
        <v>13791.150390625</v>
      </c>
      <c r="D282">
        <f t="shared" si="8"/>
        <v>-394.4892578125</v>
      </c>
      <c r="E282" s="2">
        <f t="shared" si="9"/>
        <v>-2.7809056735481952E-2</v>
      </c>
    </row>
    <row r="283" spans="1:5">
      <c r="A283" s="1">
        <v>44606</v>
      </c>
      <c r="B283">
        <v>13768.9697265625</v>
      </c>
      <c r="C283">
        <v>13790.919921875</v>
      </c>
      <c r="D283">
        <f t="shared" si="8"/>
        <v>-0.23046875</v>
      </c>
      <c r="E283" s="2">
        <f t="shared" si="9"/>
        <v>-1.6711350646736456E-5</v>
      </c>
    </row>
    <row r="284" spans="1:5">
      <c r="A284" s="1">
        <v>44607</v>
      </c>
      <c r="B284">
        <v>13997.1796875</v>
      </c>
      <c r="C284">
        <v>14139.759765625</v>
      </c>
      <c r="D284">
        <f t="shared" si="8"/>
        <v>348.83984375</v>
      </c>
      <c r="E284" s="2">
        <f t="shared" si="9"/>
        <v>2.5294892996708285E-2</v>
      </c>
    </row>
    <row r="285" spans="1:5">
      <c r="A285" s="1">
        <v>44608</v>
      </c>
      <c r="B285">
        <v>14038.919921875</v>
      </c>
      <c r="C285">
        <v>14124.08984375</v>
      </c>
      <c r="D285">
        <f t="shared" si="8"/>
        <v>-15.669921875</v>
      </c>
      <c r="E285" s="2">
        <f t="shared" si="9"/>
        <v>-1.1082169806798658E-3</v>
      </c>
    </row>
    <row r="286" spans="1:5">
      <c r="A286" s="1">
        <v>44609</v>
      </c>
      <c r="B286">
        <v>14004.1904296875</v>
      </c>
      <c r="C286">
        <v>13716.7197265625</v>
      </c>
      <c r="D286">
        <f t="shared" si="8"/>
        <v>-407.3701171875</v>
      </c>
      <c r="E286" s="2">
        <f t="shared" si="9"/>
        <v>-2.8842220751503111E-2</v>
      </c>
    </row>
    <row r="287" spans="1:5">
      <c r="A287" s="1">
        <v>44610</v>
      </c>
      <c r="B287">
        <v>13735.400390625</v>
      </c>
      <c r="C287">
        <v>13548.0703125</v>
      </c>
      <c r="D287">
        <f t="shared" si="8"/>
        <v>-168.6494140625</v>
      </c>
      <c r="E287" s="2">
        <f t="shared" si="9"/>
        <v>-1.2295170961021396E-2</v>
      </c>
    </row>
    <row r="288" spans="1:5">
      <c r="A288" s="1">
        <v>44614</v>
      </c>
      <c r="B288">
        <v>13424.3603515625</v>
      </c>
      <c r="C288">
        <v>13381.51953125</v>
      </c>
      <c r="D288">
        <f t="shared" si="8"/>
        <v>-166.55078125</v>
      </c>
      <c r="E288" s="2">
        <f t="shared" si="9"/>
        <v>-1.2293321292873194E-2</v>
      </c>
    </row>
    <row r="289" spans="1:5">
      <c r="A289" s="1">
        <v>44615</v>
      </c>
      <c r="B289">
        <v>13511.75</v>
      </c>
      <c r="C289">
        <v>13037.490234375</v>
      </c>
      <c r="D289">
        <f t="shared" si="8"/>
        <v>-344.029296875</v>
      </c>
      <c r="E289" s="2">
        <f t="shared" si="9"/>
        <v>-2.5709284814148692E-2</v>
      </c>
    </row>
    <row r="290" spans="1:5">
      <c r="A290" s="1">
        <v>44616</v>
      </c>
      <c r="B290">
        <v>12587.8798828125</v>
      </c>
      <c r="C290">
        <v>13473.58984375</v>
      </c>
      <c r="D290">
        <f t="shared" si="8"/>
        <v>436.099609375</v>
      </c>
      <c r="E290" s="2">
        <f t="shared" si="9"/>
        <v>3.344965952305512E-2</v>
      </c>
    </row>
    <row r="291" spans="1:5">
      <c r="A291" s="1">
        <v>44617</v>
      </c>
      <c r="B291">
        <v>13485.259765625</v>
      </c>
      <c r="C291">
        <v>13694.6201171875</v>
      </c>
      <c r="D291">
        <f t="shared" si="8"/>
        <v>221.0302734375</v>
      </c>
      <c r="E291" s="2">
        <f t="shared" si="9"/>
        <v>1.6404705501706252E-2</v>
      </c>
    </row>
    <row r="292" spans="1:5">
      <c r="A292" s="1">
        <v>44620</v>
      </c>
      <c r="B292">
        <v>13570.830078125</v>
      </c>
      <c r="C292">
        <v>13751.400390625</v>
      </c>
      <c r="D292">
        <f t="shared" si="8"/>
        <v>56.7802734375</v>
      </c>
      <c r="E292" s="2">
        <f t="shared" si="9"/>
        <v>4.1461736763503954E-3</v>
      </c>
    </row>
    <row r="293" spans="1:5">
      <c r="A293" s="1">
        <v>44621</v>
      </c>
      <c r="B293">
        <v>13716.7001953125</v>
      </c>
      <c r="C293">
        <v>13532.4599609375</v>
      </c>
      <c r="D293">
        <f t="shared" si="8"/>
        <v>-218.9404296875</v>
      </c>
      <c r="E293" s="2">
        <f t="shared" si="9"/>
        <v>-1.5921318808865603E-2</v>
      </c>
    </row>
    <row r="294" spans="1:5">
      <c r="A294" s="1">
        <v>44622</v>
      </c>
      <c r="B294">
        <v>13597.5302734375</v>
      </c>
      <c r="C294">
        <v>13752.01953125</v>
      </c>
      <c r="D294">
        <f t="shared" si="8"/>
        <v>219.5595703125</v>
      </c>
      <c r="E294" s="2">
        <f t="shared" si="9"/>
        <v>1.6224660626839249E-2</v>
      </c>
    </row>
    <row r="295" spans="1:5">
      <c r="A295" s="1">
        <v>44623</v>
      </c>
      <c r="B295">
        <v>13837.58984375</v>
      </c>
      <c r="C295">
        <v>13537.9404296875</v>
      </c>
      <c r="D295">
        <f t="shared" si="8"/>
        <v>-214.0791015625</v>
      </c>
      <c r="E295" s="2">
        <f t="shared" si="9"/>
        <v>-1.5567102786323672E-2</v>
      </c>
    </row>
    <row r="296" spans="1:5">
      <c r="A296" s="1">
        <v>44624</v>
      </c>
      <c r="B296">
        <v>13455.23046875</v>
      </c>
      <c r="C296">
        <v>13313.4404296875</v>
      </c>
      <c r="D296">
        <f t="shared" si="8"/>
        <v>-224.5</v>
      </c>
      <c r="E296" s="2">
        <f t="shared" si="9"/>
        <v>-1.6583024660655976E-2</v>
      </c>
    </row>
    <row r="297" spans="1:5">
      <c r="A297" s="1">
        <v>44627</v>
      </c>
      <c r="B297">
        <v>13328.3603515625</v>
      </c>
      <c r="C297">
        <v>12830.9599609375</v>
      </c>
      <c r="D297">
        <f t="shared" si="8"/>
        <v>-482.48046875</v>
      </c>
      <c r="E297" s="2">
        <f t="shared" si="9"/>
        <v>-3.6240104223858038E-2</v>
      </c>
    </row>
    <row r="298" spans="1:5">
      <c r="A298" s="1">
        <v>44628</v>
      </c>
      <c r="B298">
        <v>12800.0400390625</v>
      </c>
      <c r="C298">
        <v>12795.5498046875</v>
      </c>
      <c r="D298">
        <f t="shared" si="8"/>
        <v>-35.41015625</v>
      </c>
      <c r="E298" s="2">
        <f t="shared" si="9"/>
        <v>-2.7597433362587243E-3</v>
      </c>
    </row>
    <row r="299" spans="1:5">
      <c r="A299" s="1">
        <v>44629</v>
      </c>
      <c r="B299">
        <v>13113.7001953125</v>
      </c>
      <c r="C299">
        <v>13255.5498046875</v>
      </c>
      <c r="D299">
        <f t="shared" si="8"/>
        <v>460</v>
      </c>
      <c r="E299" s="2">
        <f t="shared" si="9"/>
        <v>3.5949998790320459E-2</v>
      </c>
    </row>
    <row r="300" spans="1:5">
      <c r="A300" s="1">
        <v>44630</v>
      </c>
      <c r="B300">
        <v>13098.349609375</v>
      </c>
      <c r="C300">
        <v>13129.9599609375</v>
      </c>
      <c r="D300">
        <f t="shared" si="8"/>
        <v>-125.58984375</v>
      </c>
      <c r="E300" s="2">
        <f t="shared" si="9"/>
        <v>-9.474510344760545E-3</v>
      </c>
    </row>
    <row r="301" spans="1:5">
      <c r="A301" s="1">
        <v>44631</v>
      </c>
      <c r="B301">
        <v>13229.76953125</v>
      </c>
      <c r="C301">
        <v>12843.8095703125</v>
      </c>
      <c r="D301">
        <f t="shared" si="8"/>
        <v>-286.150390625</v>
      </c>
      <c r="E301" s="2">
        <f t="shared" si="9"/>
        <v>-2.1793698646173865E-2</v>
      </c>
    </row>
    <row r="302" spans="1:5">
      <c r="A302" s="1">
        <v>44634</v>
      </c>
      <c r="B302">
        <v>12795.1201171875</v>
      </c>
      <c r="C302">
        <v>12581.2197265625</v>
      </c>
      <c r="D302">
        <f t="shared" si="8"/>
        <v>-262.58984375</v>
      </c>
      <c r="E302" s="2">
        <f t="shared" si="9"/>
        <v>-2.0444856513363141E-2</v>
      </c>
    </row>
    <row r="303" spans="1:5">
      <c r="A303" s="1">
        <v>44635</v>
      </c>
      <c r="B303">
        <v>12685.23046875</v>
      </c>
      <c r="C303">
        <v>12948.6201171875</v>
      </c>
      <c r="D303">
        <f t="shared" si="8"/>
        <v>367.400390625</v>
      </c>
      <c r="E303" s="2">
        <f t="shared" si="9"/>
        <v>2.9202287108086589E-2</v>
      </c>
    </row>
    <row r="304" spans="1:5">
      <c r="A304" s="1">
        <v>44636</v>
      </c>
      <c r="B304">
        <v>13119.3701171875</v>
      </c>
      <c r="C304">
        <v>13436.5498046875</v>
      </c>
      <c r="D304">
        <f t="shared" si="8"/>
        <v>487.9296875</v>
      </c>
      <c r="E304" s="2">
        <f t="shared" si="9"/>
        <v>3.7681983337540359E-2</v>
      </c>
    </row>
    <row r="305" spans="1:5">
      <c r="A305" s="1">
        <v>44637</v>
      </c>
      <c r="B305">
        <v>13360.7197265625</v>
      </c>
      <c r="C305">
        <v>13614.7802734375</v>
      </c>
      <c r="D305">
        <f t="shared" si="8"/>
        <v>178.23046875</v>
      </c>
      <c r="E305" s="2">
        <f t="shared" si="9"/>
        <v>1.3264600759922862E-2</v>
      </c>
    </row>
    <row r="306" spans="1:5">
      <c r="A306" s="1">
        <v>44638</v>
      </c>
      <c r="B306">
        <v>13564.6298828125</v>
      </c>
      <c r="C306">
        <v>13893.83984375</v>
      </c>
      <c r="D306">
        <f t="shared" si="8"/>
        <v>279.0595703125</v>
      </c>
      <c r="E306" s="2">
        <f t="shared" si="9"/>
        <v>2.0496810430128409E-2</v>
      </c>
    </row>
    <row r="307" spans="1:5">
      <c r="A307" s="1">
        <v>44641</v>
      </c>
      <c r="B307">
        <v>13860.3896484375</v>
      </c>
      <c r="C307">
        <v>13838.4599609375</v>
      </c>
      <c r="D307">
        <f t="shared" si="8"/>
        <v>-55.3798828125</v>
      </c>
      <c r="E307" s="2">
        <f t="shared" si="9"/>
        <v>-3.9859307027647617E-3</v>
      </c>
    </row>
    <row r="308" spans="1:5">
      <c r="A308" s="1">
        <v>44642</v>
      </c>
      <c r="B308">
        <v>13866.4296875</v>
      </c>
      <c r="C308">
        <v>14108.8203125</v>
      </c>
      <c r="D308">
        <f t="shared" si="8"/>
        <v>270.3603515625</v>
      </c>
      <c r="E308" s="2">
        <f t="shared" si="9"/>
        <v>1.9536881439528697E-2</v>
      </c>
    </row>
    <row r="309" spans="1:5">
      <c r="A309" s="1">
        <v>44643</v>
      </c>
      <c r="B309">
        <v>13990.349609375</v>
      </c>
      <c r="C309">
        <v>13922.599609375</v>
      </c>
      <c r="D309">
        <f t="shared" si="8"/>
        <v>-186.220703125</v>
      </c>
      <c r="E309" s="2">
        <f t="shared" si="9"/>
        <v>-1.3198885448984954E-2</v>
      </c>
    </row>
    <row r="310" spans="1:5">
      <c r="A310" s="1">
        <v>44644</v>
      </c>
      <c r="B310">
        <v>14001.3203125</v>
      </c>
      <c r="C310">
        <v>14191.83984375</v>
      </c>
      <c r="D310">
        <f t="shared" si="8"/>
        <v>269.240234375</v>
      </c>
      <c r="E310" s="2">
        <f t="shared" si="9"/>
        <v>1.9338359353069601E-2</v>
      </c>
    </row>
    <row r="311" spans="1:5">
      <c r="A311" s="1">
        <v>44645</v>
      </c>
      <c r="B311">
        <v>14194.7197265625</v>
      </c>
      <c r="C311">
        <v>14169.2998046875</v>
      </c>
      <c r="D311">
        <f t="shared" si="8"/>
        <v>-22.5400390625</v>
      </c>
      <c r="E311" s="2">
        <f t="shared" si="9"/>
        <v>-1.5882393904287362E-3</v>
      </c>
    </row>
    <row r="312" spans="1:5">
      <c r="A312" s="1">
        <v>44648</v>
      </c>
      <c r="B312">
        <v>14177.2099609375</v>
      </c>
      <c r="C312">
        <v>14354.900390625</v>
      </c>
      <c r="D312">
        <f t="shared" si="8"/>
        <v>185.6005859375</v>
      </c>
      <c r="E312" s="2">
        <f t="shared" si="9"/>
        <v>1.3098783178834283E-2</v>
      </c>
    </row>
    <row r="313" spans="1:5">
      <c r="A313" s="1">
        <v>44649</v>
      </c>
      <c r="B313">
        <v>14500.3896484375</v>
      </c>
      <c r="C313">
        <v>14619.6396484375</v>
      </c>
      <c r="D313">
        <f t="shared" si="8"/>
        <v>264.7392578125</v>
      </c>
      <c r="E313" s="2">
        <f t="shared" si="9"/>
        <v>1.8442430849983316E-2</v>
      </c>
    </row>
    <row r="314" spans="1:5">
      <c r="A314" s="1">
        <v>44650</v>
      </c>
      <c r="B314">
        <v>14558.58984375</v>
      </c>
      <c r="C314">
        <v>14442.26953125</v>
      </c>
      <c r="D314">
        <f t="shared" si="8"/>
        <v>-177.3701171875</v>
      </c>
      <c r="E314" s="2">
        <f t="shared" si="9"/>
        <v>-1.2132317995023678E-2</v>
      </c>
    </row>
    <row r="315" spans="1:5">
      <c r="A315" s="1">
        <v>44651</v>
      </c>
      <c r="B315">
        <v>14444.7802734375</v>
      </c>
      <c r="C315">
        <v>14220.51953125</v>
      </c>
      <c r="D315">
        <f t="shared" si="8"/>
        <v>-221.75</v>
      </c>
      <c r="E315" s="2">
        <f t="shared" si="9"/>
        <v>-1.5354234978109282E-2</v>
      </c>
    </row>
    <row r="316" spans="1:5">
      <c r="A316" s="1">
        <v>44652</v>
      </c>
      <c r="B316">
        <v>14269.5302734375</v>
      </c>
      <c r="C316">
        <v>14261.5</v>
      </c>
      <c r="D316">
        <f t="shared" si="8"/>
        <v>40.98046875</v>
      </c>
      <c r="E316" s="2">
        <f t="shared" si="9"/>
        <v>2.8817842175135056E-3</v>
      </c>
    </row>
    <row r="317" spans="1:5">
      <c r="A317" s="1">
        <v>44655</v>
      </c>
      <c r="B317">
        <v>14304.349609375</v>
      </c>
      <c r="C317">
        <v>14532.5498046875</v>
      </c>
      <c r="D317">
        <f t="shared" si="8"/>
        <v>271.0498046875</v>
      </c>
      <c r="E317" s="2">
        <f t="shared" si="9"/>
        <v>1.9005700991305163E-2</v>
      </c>
    </row>
    <row r="318" spans="1:5">
      <c r="A318" s="1">
        <v>44656</v>
      </c>
      <c r="B318">
        <v>14490.259765625</v>
      </c>
      <c r="C318">
        <v>14204.169921875</v>
      </c>
      <c r="D318">
        <f t="shared" si="8"/>
        <v>-328.3798828125</v>
      </c>
      <c r="E318" s="2">
        <f t="shared" si="9"/>
        <v>-2.2596164281272979E-2</v>
      </c>
    </row>
    <row r="319" spans="1:5">
      <c r="A319" s="1">
        <v>44657</v>
      </c>
      <c r="B319">
        <v>14002.580078125</v>
      </c>
      <c r="C319">
        <v>13888.8203125</v>
      </c>
      <c r="D319">
        <f t="shared" si="8"/>
        <v>-315.349609375</v>
      </c>
      <c r="E319" s="2">
        <f t="shared" si="9"/>
        <v>-2.2201199444210284E-2</v>
      </c>
    </row>
    <row r="320" spans="1:5">
      <c r="A320" s="1">
        <v>44658</v>
      </c>
      <c r="B320">
        <v>13861.490234375</v>
      </c>
      <c r="C320">
        <v>13897.2998046875</v>
      </c>
      <c r="D320">
        <f t="shared" si="8"/>
        <v>8.4794921875</v>
      </c>
      <c r="E320" s="2">
        <f t="shared" si="9"/>
        <v>6.1052645197445798E-4</v>
      </c>
    </row>
    <row r="321" spans="1:5">
      <c r="A321" s="1">
        <v>44659</v>
      </c>
      <c r="B321">
        <v>13830.4697265625</v>
      </c>
      <c r="C321">
        <v>13711</v>
      </c>
      <c r="D321">
        <f t="shared" si="8"/>
        <v>-186.2998046875</v>
      </c>
      <c r="E321" s="2">
        <f t="shared" si="9"/>
        <v>-1.3405467774730062E-2</v>
      </c>
    </row>
    <row r="322" spans="1:5">
      <c r="A322" s="1">
        <v>44662</v>
      </c>
      <c r="B322">
        <v>13547.2900390625</v>
      </c>
      <c r="C322">
        <v>13411.9599609375</v>
      </c>
      <c r="D322">
        <f t="shared" si="8"/>
        <v>-299.0400390625</v>
      </c>
      <c r="E322" s="2">
        <f t="shared" si="9"/>
        <v>-2.1810228215483951E-2</v>
      </c>
    </row>
    <row r="323" spans="1:5">
      <c r="A323" s="1">
        <v>44663</v>
      </c>
      <c r="B323">
        <v>13584.6904296875</v>
      </c>
      <c r="C323">
        <v>13371.5703125</v>
      </c>
      <c r="D323">
        <f t="shared" si="8"/>
        <v>-40.3896484375</v>
      </c>
      <c r="E323" s="2">
        <f t="shared" si="9"/>
        <v>-3.0114650323393999E-3</v>
      </c>
    </row>
    <row r="324" spans="1:5">
      <c r="A324" s="1">
        <v>44664</v>
      </c>
      <c r="B324">
        <v>13373.1201171875</v>
      </c>
      <c r="C324">
        <v>13643.58984375</v>
      </c>
      <c r="D324">
        <f t="shared" ref="D324:D387" si="10">+C324-C323</f>
        <v>272.01953125</v>
      </c>
      <c r="E324" s="2">
        <f t="shared" ref="E324:E387" si="11">+C324/C323-1</f>
        <v>2.0343125369180592E-2</v>
      </c>
    </row>
    <row r="325" spans="1:5">
      <c r="A325" s="1">
        <v>44665</v>
      </c>
      <c r="B325">
        <v>13647.4296875</v>
      </c>
      <c r="C325">
        <v>13351.080078125</v>
      </c>
      <c r="D325">
        <f t="shared" si="10"/>
        <v>-292.509765625</v>
      </c>
      <c r="E325" s="2">
        <f t="shared" si="11"/>
        <v>-2.1439354962652701E-2</v>
      </c>
    </row>
    <row r="326" spans="1:5">
      <c r="A326" s="1">
        <v>44669</v>
      </c>
      <c r="B326">
        <v>13319.3896484375</v>
      </c>
      <c r="C326">
        <v>13332.3603515625</v>
      </c>
      <c r="D326">
        <f t="shared" si="10"/>
        <v>-18.7197265625</v>
      </c>
      <c r="E326" s="2">
        <f t="shared" si="11"/>
        <v>-1.4021132712079831E-3</v>
      </c>
    </row>
    <row r="327" spans="1:5">
      <c r="A327" s="1">
        <v>44670</v>
      </c>
      <c r="B327">
        <v>13312.4404296875</v>
      </c>
      <c r="C327">
        <v>13619.66015625</v>
      </c>
      <c r="D327">
        <f t="shared" si="10"/>
        <v>287.2998046875</v>
      </c>
      <c r="E327" s="2">
        <f t="shared" si="11"/>
        <v>2.1549057864598486E-2</v>
      </c>
    </row>
    <row r="328" spans="1:5">
      <c r="A328" s="1">
        <v>44671</v>
      </c>
      <c r="B328">
        <v>13665.3798828125</v>
      </c>
      <c r="C328">
        <v>13453.0703125</v>
      </c>
      <c r="D328">
        <f t="shared" si="10"/>
        <v>-166.58984375</v>
      </c>
      <c r="E328" s="2">
        <f t="shared" si="11"/>
        <v>-1.2231571260869711E-2</v>
      </c>
    </row>
    <row r="329" spans="1:5">
      <c r="A329" s="1">
        <v>44672</v>
      </c>
      <c r="B329">
        <v>13623.7001953125</v>
      </c>
      <c r="C329">
        <v>13174.650390625</v>
      </c>
      <c r="D329">
        <f t="shared" si="10"/>
        <v>-278.419921875</v>
      </c>
      <c r="E329" s="2">
        <f t="shared" si="11"/>
        <v>-2.0695641619913663E-2</v>
      </c>
    </row>
    <row r="330" spans="1:5">
      <c r="A330" s="1">
        <v>44673</v>
      </c>
      <c r="B330">
        <v>13168.7998046875</v>
      </c>
      <c r="C330">
        <v>12839.2900390625</v>
      </c>
      <c r="D330">
        <f t="shared" si="10"/>
        <v>-335.3603515625</v>
      </c>
      <c r="E330" s="2">
        <f t="shared" si="11"/>
        <v>-2.5454971602217213E-2</v>
      </c>
    </row>
    <row r="331" spans="1:5">
      <c r="A331" s="1">
        <v>44676</v>
      </c>
      <c r="B331">
        <v>12749.169921875</v>
      </c>
      <c r="C331">
        <v>13004.849609375</v>
      </c>
      <c r="D331">
        <f t="shared" si="10"/>
        <v>165.5595703125</v>
      </c>
      <c r="E331" s="2">
        <f t="shared" si="11"/>
        <v>1.2894760520932191E-2</v>
      </c>
    </row>
    <row r="332" spans="1:5">
      <c r="A332" s="1">
        <v>44677</v>
      </c>
      <c r="B332">
        <v>12918.0400390625</v>
      </c>
      <c r="C332">
        <v>12490.740234375</v>
      </c>
      <c r="D332">
        <f t="shared" si="10"/>
        <v>-514.109375</v>
      </c>
      <c r="E332" s="2">
        <f t="shared" si="11"/>
        <v>-3.9532127663313155E-2</v>
      </c>
    </row>
    <row r="333" spans="1:5">
      <c r="A333" s="1">
        <v>44678</v>
      </c>
      <c r="B333">
        <v>12500.8798828125</v>
      </c>
      <c r="C333">
        <v>12488.9296875</v>
      </c>
      <c r="D333">
        <f t="shared" si="10"/>
        <v>-1.810546875</v>
      </c>
      <c r="E333" s="2">
        <f t="shared" si="11"/>
        <v>-1.4495112707713087E-4</v>
      </c>
    </row>
    <row r="334" spans="1:5">
      <c r="A334" s="1">
        <v>44679</v>
      </c>
      <c r="B334">
        <v>12712.8603515625</v>
      </c>
      <c r="C334">
        <v>12871.5302734375</v>
      </c>
      <c r="D334">
        <f t="shared" si="10"/>
        <v>382.6005859375</v>
      </c>
      <c r="E334" s="2">
        <f t="shared" si="11"/>
        <v>3.063517815465322E-2</v>
      </c>
    </row>
    <row r="335" spans="1:5">
      <c r="A335" s="1">
        <v>44680</v>
      </c>
      <c r="B335">
        <v>12710.419921875</v>
      </c>
      <c r="C335">
        <v>12334.6396484375</v>
      </c>
      <c r="D335">
        <f t="shared" si="10"/>
        <v>-536.890625</v>
      </c>
      <c r="E335" s="2">
        <f t="shared" si="11"/>
        <v>-4.1711483684885642E-2</v>
      </c>
    </row>
    <row r="336" spans="1:5">
      <c r="A336" s="1">
        <v>44683</v>
      </c>
      <c r="B336">
        <v>12331.6904296875</v>
      </c>
      <c r="C336">
        <v>12536.01953125</v>
      </c>
      <c r="D336">
        <f t="shared" si="10"/>
        <v>201.3798828125</v>
      </c>
      <c r="E336" s="2">
        <f t="shared" si="11"/>
        <v>1.6326369359157544E-2</v>
      </c>
    </row>
    <row r="337" spans="1:5">
      <c r="A337" s="1">
        <v>44684</v>
      </c>
      <c r="B337">
        <v>12511.4599609375</v>
      </c>
      <c r="C337">
        <v>12563.759765625</v>
      </c>
      <c r="D337">
        <f t="shared" si="10"/>
        <v>27.740234375</v>
      </c>
      <c r="E337" s="2">
        <f t="shared" si="11"/>
        <v>2.212842306591023E-3</v>
      </c>
    </row>
    <row r="338" spans="1:5">
      <c r="A338" s="1">
        <v>44685</v>
      </c>
      <c r="B338">
        <v>12574.73046875</v>
      </c>
      <c r="C338">
        <v>12964.8603515625</v>
      </c>
      <c r="D338">
        <f t="shared" si="10"/>
        <v>401.1005859375</v>
      </c>
      <c r="E338" s="2">
        <f t="shared" si="11"/>
        <v>3.1925203396114599E-2</v>
      </c>
    </row>
    <row r="339" spans="1:5">
      <c r="A339" s="1">
        <v>44686</v>
      </c>
      <c r="B339">
        <v>12787.51953125</v>
      </c>
      <c r="C339">
        <v>12317.6904296875</v>
      </c>
      <c r="D339">
        <f t="shared" si="10"/>
        <v>-647.169921875</v>
      </c>
      <c r="E339" s="2">
        <f t="shared" si="11"/>
        <v>-4.9917230446450911E-2</v>
      </c>
    </row>
    <row r="340" spans="1:5">
      <c r="A340" s="1">
        <v>44687</v>
      </c>
      <c r="B340">
        <v>12246.830078125</v>
      </c>
      <c r="C340">
        <v>12144.66015625</v>
      </c>
      <c r="D340">
        <f t="shared" si="10"/>
        <v>-173.0302734375</v>
      </c>
      <c r="E340" s="2">
        <f t="shared" si="11"/>
        <v>-1.4047298430269972E-2</v>
      </c>
    </row>
    <row r="341" spans="1:5">
      <c r="A341" s="1">
        <v>44690</v>
      </c>
      <c r="B341">
        <v>11923.0302734375</v>
      </c>
      <c r="C341">
        <v>11623.25</v>
      </c>
      <c r="D341">
        <f t="shared" si="10"/>
        <v>-521.41015625</v>
      </c>
      <c r="E341" s="2">
        <f t="shared" si="11"/>
        <v>-4.2933285043934899E-2</v>
      </c>
    </row>
    <row r="342" spans="1:5">
      <c r="A342" s="1">
        <v>44691</v>
      </c>
      <c r="B342">
        <v>11900.33984375</v>
      </c>
      <c r="C342">
        <v>11737.669921875</v>
      </c>
      <c r="D342">
        <f t="shared" si="10"/>
        <v>114.419921875</v>
      </c>
      <c r="E342" s="2">
        <f t="shared" si="11"/>
        <v>9.8440558256081001E-3</v>
      </c>
    </row>
    <row r="343" spans="1:5">
      <c r="A343" s="1">
        <v>44692</v>
      </c>
      <c r="B343">
        <v>11645.5703125</v>
      </c>
      <c r="C343">
        <v>11364.240234375</v>
      </c>
      <c r="D343">
        <f t="shared" si="10"/>
        <v>-373.4296875</v>
      </c>
      <c r="E343" s="2">
        <f t="shared" si="11"/>
        <v>-3.1814635271354419E-2</v>
      </c>
    </row>
    <row r="344" spans="1:5">
      <c r="A344" s="1">
        <v>44693</v>
      </c>
      <c r="B344">
        <v>11199.25</v>
      </c>
      <c r="C344">
        <v>11370.9599609375</v>
      </c>
      <c r="D344">
        <f t="shared" si="10"/>
        <v>6.7197265625</v>
      </c>
      <c r="E344" s="2">
        <f t="shared" si="11"/>
        <v>5.9130451520839067E-4</v>
      </c>
    </row>
    <row r="345" spans="1:5">
      <c r="A345" s="1">
        <v>44694</v>
      </c>
      <c r="B345">
        <v>11555.9697265625</v>
      </c>
      <c r="C345">
        <v>11805</v>
      </c>
      <c r="D345">
        <f t="shared" si="10"/>
        <v>434.0400390625</v>
      </c>
      <c r="E345" s="2">
        <f t="shared" si="11"/>
        <v>3.8170923172146543E-2</v>
      </c>
    </row>
    <row r="346" spans="1:5">
      <c r="A346" s="1">
        <v>44697</v>
      </c>
      <c r="B346">
        <v>11727.1396484375</v>
      </c>
      <c r="C346">
        <v>11662.7900390625</v>
      </c>
      <c r="D346">
        <f t="shared" si="10"/>
        <v>-142.2099609375</v>
      </c>
      <c r="E346" s="2">
        <f t="shared" si="11"/>
        <v>-1.2046587118805574E-2</v>
      </c>
    </row>
    <row r="347" spans="1:5">
      <c r="A347" s="1">
        <v>44698</v>
      </c>
      <c r="B347">
        <v>11905.5703125</v>
      </c>
      <c r="C347">
        <v>11984.51953125</v>
      </c>
      <c r="D347">
        <f t="shared" si="10"/>
        <v>321.7294921875</v>
      </c>
      <c r="E347" s="2">
        <f t="shared" si="11"/>
        <v>2.7585979950759842E-2</v>
      </c>
    </row>
    <row r="348" spans="1:5">
      <c r="A348" s="1">
        <v>44699</v>
      </c>
      <c r="B348">
        <v>11790.6796875</v>
      </c>
      <c r="C348">
        <v>11418.150390625</v>
      </c>
      <c r="D348">
        <f t="shared" si="10"/>
        <v>-566.369140625</v>
      </c>
      <c r="E348" s="2">
        <f t="shared" si="11"/>
        <v>-4.7258393559138967E-2</v>
      </c>
    </row>
    <row r="349" spans="1:5">
      <c r="A349" s="1">
        <v>44700</v>
      </c>
      <c r="B349">
        <v>11364.400390625</v>
      </c>
      <c r="C349">
        <v>11388.5</v>
      </c>
      <c r="D349">
        <f t="shared" si="10"/>
        <v>-29.650390625</v>
      </c>
      <c r="E349" s="2">
        <f t="shared" si="11"/>
        <v>-2.5967770269819113E-3</v>
      </c>
    </row>
    <row r="350" spans="1:5">
      <c r="A350" s="1">
        <v>44701</v>
      </c>
      <c r="B350">
        <v>11542.669921875</v>
      </c>
      <c r="C350">
        <v>11354.6201171875</v>
      </c>
      <c r="D350">
        <f t="shared" si="10"/>
        <v>-33.8798828125</v>
      </c>
      <c r="E350" s="2">
        <f t="shared" si="11"/>
        <v>-2.9749205613118779E-3</v>
      </c>
    </row>
    <row r="351" spans="1:5">
      <c r="A351" s="1">
        <v>44704</v>
      </c>
      <c r="B351">
        <v>11396.2802734375</v>
      </c>
      <c r="C351">
        <v>11535.26953125</v>
      </c>
      <c r="D351">
        <f t="shared" si="10"/>
        <v>180.6494140625</v>
      </c>
      <c r="E351" s="2">
        <f t="shared" si="11"/>
        <v>1.5909771722706134E-2</v>
      </c>
    </row>
    <row r="352" spans="1:5">
      <c r="A352" s="1">
        <v>44705</v>
      </c>
      <c r="B352">
        <v>11326.4404296875</v>
      </c>
      <c r="C352">
        <v>11264.4501953125</v>
      </c>
      <c r="D352">
        <f t="shared" si="10"/>
        <v>-270.8193359375</v>
      </c>
      <c r="E352" s="2">
        <f t="shared" si="11"/>
        <v>-2.3477503945948386E-2</v>
      </c>
    </row>
    <row r="353" spans="1:5">
      <c r="A353" s="1">
        <v>44706</v>
      </c>
      <c r="B353">
        <v>11225.0302734375</v>
      </c>
      <c r="C353">
        <v>11434.740234375</v>
      </c>
      <c r="D353">
        <f t="shared" si="10"/>
        <v>170.2900390625</v>
      </c>
      <c r="E353" s="2">
        <f t="shared" si="11"/>
        <v>1.5117474542464926E-2</v>
      </c>
    </row>
    <row r="354" spans="1:5">
      <c r="A354" s="1">
        <v>44707</v>
      </c>
      <c r="B354">
        <v>11409.83984375</v>
      </c>
      <c r="C354">
        <v>11740.650390625</v>
      </c>
      <c r="D354">
        <f t="shared" si="10"/>
        <v>305.91015625</v>
      </c>
      <c r="E354" s="2">
        <f t="shared" si="11"/>
        <v>2.6752698354298943E-2</v>
      </c>
    </row>
    <row r="355" spans="1:5">
      <c r="A355" s="1">
        <v>44708</v>
      </c>
      <c r="B355">
        <v>11869.6904296875</v>
      </c>
      <c r="C355">
        <v>12131.1298828125</v>
      </c>
      <c r="D355">
        <f t="shared" si="10"/>
        <v>390.4794921875</v>
      </c>
      <c r="E355" s="2">
        <f t="shared" si="11"/>
        <v>3.3258761584392449E-2</v>
      </c>
    </row>
    <row r="356" spans="1:5">
      <c r="A356" s="1">
        <v>44712</v>
      </c>
      <c r="B356">
        <v>12137.5400390625</v>
      </c>
      <c r="C356">
        <v>12081.3896484375</v>
      </c>
      <c r="D356">
        <f t="shared" si="10"/>
        <v>-49.740234375</v>
      </c>
      <c r="E356" s="2">
        <f t="shared" si="11"/>
        <v>-4.1002144775873495E-3</v>
      </c>
    </row>
    <row r="357" spans="1:5">
      <c r="A357" s="1">
        <v>44713</v>
      </c>
      <c r="B357">
        <v>12176.8896484375</v>
      </c>
      <c r="C357">
        <v>11994.4599609375</v>
      </c>
      <c r="D357">
        <f t="shared" si="10"/>
        <v>-86.9296875</v>
      </c>
      <c r="E357" s="2">
        <f t="shared" si="11"/>
        <v>-7.1953384527452258E-3</v>
      </c>
    </row>
    <row r="358" spans="1:5">
      <c r="A358" s="1">
        <v>44714</v>
      </c>
      <c r="B358">
        <v>11945.5703125</v>
      </c>
      <c r="C358">
        <v>12316.900390625</v>
      </c>
      <c r="D358">
        <f t="shared" si="10"/>
        <v>322.4404296875</v>
      </c>
      <c r="E358" s="2">
        <f t="shared" si="11"/>
        <v>2.6882446624324485E-2</v>
      </c>
    </row>
    <row r="359" spans="1:5">
      <c r="A359" s="1">
        <v>44715</v>
      </c>
      <c r="B359">
        <v>12097.1201171875</v>
      </c>
      <c r="C359">
        <v>12012.73046875</v>
      </c>
      <c r="D359">
        <f t="shared" si="10"/>
        <v>-304.169921875</v>
      </c>
      <c r="E359" s="2">
        <f t="shared" si="11"/>
        <v>-2.4695330174669516E-2</v>
      </c>
    </row>
    <row r="360" spans="1:5">
      <c r="A360" s="1">
        <v>44718</v>
      </c>
      <c r="B360">
        <v>12200.330078125</v>
      </c>
      <c r="C360">
        <v>12061.3701171875</v>
      </c>
      <c r="D360">
        <f t="shared" si="10"/>
        <v>48.6396484375</v>
      </c>
      <c r="E360" s="2">
        <f t="shared" si="11"/>
        <v>4.0490085550517474E-3</v>
      </c>
    </row>
    <row r="361" spans="1:5">
      <c r="A361" s="1">
        <v>44719</v>
      </c>
      <c r="B361">
        <v>11925.8095703125</v>
      </c>
      <c r="C361">
        <v>12175.23046875</v>
      </c>
      <c r="D361">
        <f t="shared" si="10"/>
        <v>113.8603515625</v>
      </c>
      <c r="E361" s="2">
        <f t="shared" si="11"/>
        <v>9.4400843731881068E-3</v>
      </c>
    </row>
    <row r="362" spans="1:5">
      <c r="A362" s="1">
        <v>44720</v>
      </c>
      <c r="B362">
        <v>12147.2802734375</v>
      </c>
      <c r="C362">
        <v>12086.26953125</v>
      </c>
      <c r="D362">
        <f t="shared" si="10"/>
        <v>-88.9609375</v>
      </c>
      <c r="E362" s="2">
        <f t="shared" si="11"/>
        <v>-7.3067148690396655E-3</v>
      </c>
    </row>
    <row r="363" spans="1:5">
      <c r="A363" s="1">
        <v>44721</v>
      </c>
      <c r="B363">
        <v>12016.4697265625</v>
      </c>
      <c r="C363">
        <v>11754.23046875</v>
      </c>
      <c r="D363">
        <f t="shared" si="10"/>
        <v>-332.0390625</v>
      </c>
      <c r="E363" s="2">
        <f t="shared" si="11"/>
        <v>-2.7472419148148797E-2</v>
      </c>
    </row>
    <row r="364" spans="1:5">
      <c r="A364" s="1">
        <v>44722</v>
      </c>
      <c r="B364">
        <v>11543.8798828125</v>
      </c>
      <c r="C364">
        <v>11340.01953125</v>
      </c>
      <c r="D364">
        <f t="shared" si="10"/>
        <v>-414.2109375</v>
      </c>
      <c r="E364" s="2">
        <f t="shared" si="11"/>
        <v>-3.5239307124462882E-2</v>
      </c>
    </row>
    <row r="365" spans="1:5">
      <c r="A365" s="1">
        <v>44725</v>
      </c>
      <c r="B365">
        <v>10986.849609375</v>
      </c>
      <c r="C365">
        <v>10809.23046875</v>
      </c>
      <c r="D365">
        <f t="shared" si="10"/>
        <v>-530.7890625</v>
      </c>
      <c r="E365" s="2">
        <f t="shared" si="11"/>
        <v>-4.6806715018196443E-2</v>
      </c>
    </row>
    <row r="366" spans="1:5">
      <c r="A366" s="1">
        <v>44726</v>
      </c>
      <c r="B366">
        <v>10897.4296875</v>
      </c>
      <c r="C366">
        <v>10828.349609375</v>
      </c>
      <c r="D366">
        <f t="shared" si="10"/>
        <v>19.119140625</v>
      </c>
      <c r="E366" s="2">
        <f t="shared" si="11"/>
        <v>1.7687790708389439E-3</v>
      </c>
    </row>
    <row r="367" spans="1:5">
      <c r="A367" s="1">
        <v>44727</v>
      </c>
      <c r="B367">
        <v>10968.400390625</v>
      </c>
      <c r="C367">
        <v>11099.150390625</v>
      </c>
      <c r="D367">
        <f t="shared" si="10"/>
        <v>270.80078125</v>
      </c>
      <c r="E367" s="2">
        <f t="shared" si="11"/>
        <v>2.5008500004058298E-2</v>
      </c>
    </row>
    <row r="368" spans="1:5">
      <c r="A368" s="1">
        <v>44728</v>
      </c>
      <c r="B368">
        <v>10806.01953125</v>
      </c>
      <c r="C368">
        <v>10646.099609375</v>
      </c>
      <c r="D368">
        <f t="shared" si="10"/>
        <v>-453.05078125</v>
      </c>
      <c r="E368" s="2">
        <f t="shared" si="11"/>
        <v>-4.0818510003493014E-2</v>
      </c>
    </row>
    <row r="369" spans="1:5">
      <c r="A369" s="1">
        <v>44729</v>
      </c>
      <c r="B369">
        <v>10697.5498046875</v>
      </c>
      <c r="C369">
        <v>10798.349609375</v>
      </c>
      <c r="D369">
        <f t="shared" si="10"/>
        <v>152.25</v>
      </c>
      <c r="E369" s="2">
        <f t="shared" si="11"/>
        <v>1.4301012162795113E-2</v>
      </c>
    </row>
    <row r="370" spans="1:5">
      <c r="A370" s="1">
        <v>44733</v>
      </c>
      <c r="B370">
        <v>10974.0498046875</v>
      </c>
      <c r="C370">
        <v>11069.2998046875</v>
      </c>
      <c r="D370">
        <f t="shared" si="10"/>
        <v>270.9501953125</v>
      </c>
      <c r="E370" s="2">
        <f t="shared" si="11"/>
        <v>2.5091815426800501E-2</v>
      </c>
    </row>
    <row r="371" spans="1:5">
      <c r="A371" s="1">
        <v>44734</v>
      </c>
      <c r="B371">
        <v>10941.9501953125</v>
      </c>
      <c r="C371">
        <v>11053.080078125</v>
      </c>
      <c r="D371">
        <f t="shared" si="10"/>
        <v>-16.2197265625</v>
      </c>
      <c r="E371" s="2">
        <f t="shared" si="11"/>
        <v>-1.4652893000179912E-3</v>
      </c>
    </row>
    <row r="372" spans="1:5">
      <c r="A372" s="1">
        <v>44735</v>
      </c>
      <c r="B372">
        <v>11137.6796875</v>
      </c>
      <c r="C372">
        <v>11232.1904296875</v>
      </c>
      <c r="D372">
        <f t="shared" si="10"/>
        <v>179.1103515625</v>
      </c>
      <c r="E372" s="2">
        <f t="shared" si="11"/>
        <v>1.620456472734455E-2</v>
      </c>
    </row>
    <row r="373" spans="1:5">
      <c r="A373" s="1">
        <v>44736</v>
      </c>
      <c r="B373">
        <v>11351.3095703125</v>
      </c>
      <c r="C373">
        <v>11607.6201171875</v>
      </c>
      <c r="D373">
        <f t="shared" si="10"/>
        <v>375.4296875</v>
      </c>
      <c r="E373" s="2">
        <f t="shared" si="11"/>
        <v>3.3424441105246228E-2</v>
      </c>
    </row>
    <row r="374" spans="1:5">
      <c r="A374" s="1">
        <v>44739</v>
      </c>
      <c r="B374">
        <v>11661.01953125</v>
      </c>
      <c r="C374">
        <v>11524.5498046875</v>
      </c>
      <c r="D374">
        <f t="shared" si="10"/>
        <v>-83.0703125</v>
      </c>
      <c r="E374" s="2">
        <f t="shared" si="11"/>
        <v>-7.156532662280779E-3</v>
      </c>
    </row>
    <row r="375" spans="1:5">
      <c r="A375" s="1">
        <v>44740</v>
      </c>
      <c r="B375">
        <v>11542.240234375</v>
      </c>
      <c r="C375">
        <v>11181.5400390625</v>
      </c>
      <c r="D375">
        <f t="shared" si="10"/>
        <v>-343.009765625</v>
      </c>
      <c r="E375" s="2">
        <f t="shared" si="11"/>
        <v>-2.9763398261811846E-2</v>
      </c>
    </row>
    <row r="376" spans="1:5">
      <c r="A376" s="1">
        <v>44741</v>
      </c>
      <c r="B376">
        <v>11160.2197265625</v>
      </c>
      <c r="C376">
        <v>11177.8896484375</v>
      </c>
      <c r="D376">
        <f t="shared" si="10"/>
        <v>-3.650390625</v>
      </c>
      <c r="E376" s="2">
        <f t="shared" si="11"/>
        <v>-3.2646581886286441E-4</v>
      </c>
    </row>
    <row r="377" spans="1:5">
      <c r="A377" s="1">
        <v>44742</v>
      </c>
      <c r="B377">
        <v>11048.25</v>
      </c>
      <c r="C377">
        <v>11028.740234375</v>
      </c>
      <c r="D377">
        <f t="shared" si="10"/>
        <v>-149.1494140625</v>
      </c>
      <c r="E377" s="2">
        <f t="shared" si="11"/>
        <v>-1.3343253400551203E-2</v>
      </c>
    </row>
    <row r="378" spans="1:5">
      <c r="A378" s="1">
        <v>44743</v>
      </c>
      <c r="B378">
        <v>11006.830078125</v>
      </c>
      <c r="C378">
        <v>11127.849609375</v>
      </c>
      <c r="D378">
        <f t="shared" si="10"/>
        <v>99.109375</v>
      </c>
      <c r="E378" s="2">
        <f t="shared" si="11"/>
        <v>8.9864638112602258E-3</v>
      </c>
    </row>
    <row r="379" spans="1:5">
      <c r="A379" s="1">
        <v>44747</v>
      </c>
      <c r="B379">
        <v>10964.1796875</v>
      </c>
      <c r="C379">
        <v>11322.240234375</v>
      </c>
      <c r="D379">
        <f t="shared" si="10"/>
        <v>194.390625</v>
      </c>
      <c r="E379" s="2">
        <f t="shared" si="11"/>
        <v>1.746884005659366E-2</v>
      </c>
    </row>
    <row r="380" spans="1:5">
      <c r="A380" s="1">
        <v>44748</v>
      </c>
      <c r="B380">
        <v>11337.900390625</v>
      </c>
      <c r="C380">
        <v>11361.849609375</v>
      </c>
      <c r="D380">
        <f t="shared" si="10"/>
        <v>39.609375</v>
      </c>
      <c r="E380" s="2">
        <f t="shared" si="11"/>
        <v>3.4983690665513212E-3</v>
      </c>
    </row>
    <row r="381" spans="1:5">
      <c r="A381" s="1">
        <v>44749</v>
      </c>
      <c r="B381">
        <v>11422.599609375</v>
      </c>
      <c r="C381">
        <v>11621.349609375</v>
      </c>
      <c r="D381">
        <f t="shared" si="10"/>
        <v>259.5</v>
      </c>
      <c r="E381" s="2">
        <f t="shared" si="11"/>
        <v>2.2839591168842599E-2</v>
      </c>
    </row>
    <row r="382" spans="1:5">
      <c r="A382" s="1">
        <v>44750</v>
      </c>
      <c r="B382">
        <v>11503.6103515625</v>
      </c>
      <c r="C382">
        <v>11635.3095703125</v>
      </c>
      <c r="D382">
        <f t="shared" si="10"/>
        <v>13.9599609375</v>
      </c>
      <c r="E382" s="2">
        <f t="shared" si="11"/>
        <v>1.2012340568636759E-3</v>
      </c>
    </row>
    <row r="383" spans="1:5">
      <c r="A383" s="1">
        <v>44753</v>
      </c>
      <c r="B383">
        <v>11524.490234375</v>
      </c>
      <c r="C383">
        <v>11372.599609375</v>
      </c>
      <c r="D383">
        <f t="shared" si="10"/>
        <v>-262.7099609375</v>
      </c>
      <c r="E383" s="2">
        <f t="shared" si="11"/>
        <v>-2.2578682530957739E-2</v>
      </c>
    </row>
    <row r="384" spans="1:5">
      <c r="A384" s="1">
        <v>44754</v>
      </c>
      <c r="B384">
        <v>11420.8896484375</v>
      </c>
      <c r="C384">
        <v>11264.73046875</v>
      </c>
      <c r="D384">
        <f t="shared" si="10"/>
        <v>-107.869140625</v>
      </c>
      <c r="E384" s="2">
        <f t="shared" si="11"/>
        <v>-9.4850029307351758E-3</v>
      </c>
    </row>
    <row r="385" spans="1:5">
      <c r="A385" s="1">
        <v>44755</v>
      </c>
      <c r="B385">
        <v>11056.5498046875</v>
      </c>
      <c r="C385">
        <v>11247.580078125</v>
      </c>
      <c r="D385">
        <f t="shared" si="10"/>
        <v>-17.150390625</v>
      </c>
      <c r="E385" s="2">
        <f t="shared" si="11"/>
        <v>-1.5224856620029703E-3</v>
      </c>
    </row>
    <row r="386" spans="1:5">
      <c r="A386" s="1">
        <v>44756</v>
      </c>
      <c r="B386">
        <v>11151.2099609375</v>
      </c>
      <c r="C386">
        <v>11251.1904296875</v>
      </c>
      <c r="D386">
        <f t="shared" si="10"/>
        <v>3.6103515625</v>
      </c>
      <c r="E386" s="2">
        <f t="shared" si="11"/>
        <v>3.2098918500000906E-4</v>
      </c>
    </row>
    <row r="387" spans="1:5">
      <c r="A387" s="1">
        <v>44757</v>
      </c>
      <c r="B387">
        <v>11379.3603515625</v>
      </c>
      <c r="C387">
        <v>11452.419921875</v>
      </c>
      <c r="D387">
        <f t="shared" si="10"/>
        <v>201.2294921875</v>
      </c>
      <c r="E387" s="2">
        <f t="shared" si="11"/>
        <v>1.7885173435206791E-2</v>
      </c>
    </row>
    <row r="388" spans="1:5">
      <c r="A388" s="1">
        <v>44760</v>
      </c>
      <c r="B388">
        <v>11561.6396484375</v>
      </c>
      <c r="C388">
        <v>11360.0498046875</v>
      </c>
      <c r="D388">
        <f t="shared" ref="D388:D451" si="12">+C388-C387</f>
        <v>-92.3701171875</v>
      </c>
      <c r="E388" s="2">
        <f t="shared" ref="E388:E451" si="13">+C388/C387-1</f>
        <v>-8.0655545131614881E-3</v>
      </c>
    </row>
    <row r="389" spans="1:5">
      <c r="A389" s="1">
        <v>44761</v>
      </c>
      <c r="B389">
        <v>11515</v>
      </c>
      <c r="C389">
        <v>11713.150390625</v>
      </c>
      <c r="D389">
        <f t="shared" si="12"/>
        <v>353.1005859375</v>
      </c>
      <c r="E389" s="2">
        <f t="shared" si="13"/>
        <v>3.1082661784792576E-2</v>
      </c>
    </row>
    <row r="390" spans="1:5">
      <c r="A390" s="1">
        <v>44762</v>
      </c>
      <c r="B390">
        <v>11726.08984375</v>
      </c>
      <c r="C390">
        <v>11897.650390625</v>
      </c>
      <c r="D390">
        <f t="shared" si="12"/>
        <v>184.5</v>
      </c>
      <c r="E390" s="2">
        <f t="shared" si="13"/>
        <v>1.5751526604462551E-2</v>
      </c>
    </row>
    <row r="391" spans="1:5">
      <c r="A391" s="1">
        <v>44763</v>
      </c>
      <c r="B391">
        <v>11914.150390625</v>
      </c>
      <c r="C391">
        <v>12059.6103515625</v>
      </c>
      <c r="D391">
        <f t="shared" si="12"/>
        <v>161.9599609375</v>
      </c>
      <c r="E391" s="2">
        <f t="shared" si="13"/>
        <v>1.3612768540006925E-2</v>
      </c>
    </row>
    <row r="392" spans="1:5">
      <c r="A392" s="1">
        <v>44764</v>
      </c>
      <c r="B392">
        <v>12025.3701171875</v>
      </c>
      <c r="C392">
        <v>11834.1103515625</v>
      </c>
      <c r="D392">
        <f t="shared" si="12"/>
        <v>-225.5</v>
      </c>
      <c r="E392" s="2">
        <f t="shared" si="13"/>
        <v>-1.8698779929550824E-2</v>
      </c>
    </row>
    <row r="393" spans="1:5">
      <c r="A393" s="1">
        <v>44767</v>
      </c>
      <c r="B393">
        <v>11837.9599609375</v>
      </c>
      <c r="C393">
        <v>11782.669921875</v>
      </c>
      <c r="D393">
        <f t="shared" si="12"/>
        <v>-51.4404296875</v>
      </c>
      <c r="E393" s="2">
        <f t="shared" si="13"/>
        <v>-4.3467931394359782E-3</v>
      </c>
    </row>
    <row r="394" spans="1:5">
      <c r="A394" s="1">
        <v>44768</v>
      </c>
      <c r="B394">
        <v>11701.5302734375</v>
      </c>
      <c r="C394">
        <v>11562.5703125</v>
      </c>
      <c r="D394">
        <f t="shared" si="12"/>
        <v>-220.099609375</v>
      </c>
      <c r="E394" s="2">
        <f t="shared" si="13"/>
        <v>-1.8679943581070391E-2</v>
      </c>
    </row>
    <row r="395" spans="1:5">
      <c r="A395" s="1">
        <v>44769</v>
      </c>
      <c r="B395">
        <v>11756.1904296875</v>
      </c>
      <c r="C395">
        <v>12032.419921875</v>
      </c>
      <c r="D395">
        <f t="shared" si="12"/>
        <v>469.849609375</v>
      </c>
      <c r="E395" s="2">
        <f t="shared" si="13"/>
        <v>4.0635394784761525E-2</v>
      </c>
    </row>
    <row r="396" spans="1:5">
      <c r="A396" s="1">
        <v>44770</v>
      </c>
      <c r="B396">
        <v>12036.48046875</v>
      </c>
      <c r="C396">
        <v>12162.58984375</v>
      </c>
      <c r="D396">
        <f t="shared" si="12"/>
        <v>130.169921875</v>
      </c>
      <c r="E396" s="2">
        <f t="shared" si="13"/>
        <v>1.0818266210801841E-2</v>
      </c>
    </row>
    <row r="397" spans="1:5">
      <c r="A397" s="1">
        <v>44771</v>
      </c>
      <c r="B397">
        <v>12239.6904296875</v>
      </c>
      <c r="C397">
        <v>12390.6904296875</v>
      </c>
      <c r="D397">
        <f t="shared" si="12"/>
        <v>228.1005859375</v>
      </c>
      <c r="E397" s="2">
        <f t="shared" si="13"/>
        <v>1.8754277573103773E-2</v>
      </c>
    </row>
    <row r="398" spans="1:5">
      <c r="A398" s="1">
        <v>44774</v>
      </c>
      <c r="B398">
        <v>12317.9599609375</v>
      </c>
      <c r="C398">
        <v>12368.98046875</v>
      </c>
      <c r="D398">
        <f t="shared" si="12"/>
        <v>-21.7099609375</v>
      </c>
      <c r="E398" s="2">
        <f t="shared" si="13"/>
        <v>-1.7521187427524954E-3</v>
      </c>
    </row>
    <row r="399" spans="1:5">
      <c r="A399" s="1">
        <v>44775</v>
      </c>
      <c r="B399">
        <v>12287.669921875</v>
      </c>
      <c r="C399">
        <v>12348.759765625</v>
      </c>
      <c r="D399">
        <f t="shared" si="12"/>
        <v>-20.220703125</v>
      </c>
      <c r="E399" s="2">
        <f t="shared" si="13"/>
        <v>-1.6347914184267065E-3</v>
      </c>
    </row>
    <row r="400" spans="1:5">
      <c r="A400" s="1">
        <v>44776</v>
      </c>
      <c r="B400">
        <v>12433.8701171875</v>
      </c>
      <c r="C400">
        <v>12668.16015625</v>
      </c>
      <c r="D400">
        <f t="shared" si="12"/>
        <v>319.400390625</v>
      </c>
      <c r="E400" s="2">
        <f t="shared" si="13"/>
        <v>2.5864977267928468E-2</v>
      </c>
    </row>
    <row r="401" spans="1:5">
      <c r="A401" s="1">
        <v>44777</v>
      </c>
      <c r="B401">
        <v>12675.0400390625</v>
      </c>
      <c r="C401">
        <v>12720.580078125</v>
      </c>
      <c r="D401">
        <f t="shared" si="12"/>
        <v>52.419921875</v>
      </c>
      <c r="E401" s="2">
        <f t="shared" si="13"/>
        <v>4.1379269940109431E-3</v>
      </c>
    </row>
    <row r="402" spans="1:5">
      <c r="A402" s="1">
        <v>44778</v>
      </c>
      <c r="B402">
        <v>12538.7998046875</v>
      </c>
      <c r="C402">
        <v>12657.5498046875</v>
      </c>
      <c r="D402">
        <f t="shared" si="12"/>
        <v>-63.0302734375</v>
      </c>
      <c r="E402" s="2">
        <f t="shared" si="13"/>
        <v>-4.9549842106564324E-3</v>
      </c>
    </row>
    <row r="403" spans="1:5">
      <c r="A403" s="1">
        <v>44781</v>
      </c>
      <c r="B403">
        <v>12703.7197265625</v>
      </c>
      <c r="C403">
        <v>12644.4599609375</v>
      </c>
      <c r="D403">
        <f t="shared" si="12"/>
        <v>-13.08984375</v>
      </c>
      <c r="E403" s="2">
        <f t="shared" si="13"/>
        <v>-1.0341530511025487E-3</v>
      </c>
    </row>
    <row r="404" spans="1:5">
      <c r="A404" s="1">
        <v>44782</v>
      </c>
      <c r="B404">
        <v>12557.490234375</v>
      </c>
      <c r="C404">
        <v>12493.9296875</v>
      </c>
      <c r="D404">
        <f t="shared" si="12"/>
        <v>-150.5302734375</v>
      </c>
      <c r="E404" s="2">
        <f t="shared" si="13"/>
        <v>-1.1904840056636057E-2</v>
      </c>
    </row>
    <row r="405" spans="1:5">
      <c r="A405" s="1">
        <v>44783</v>
      </c>
      <c r="B405">
        <v>12793.4404296875</v>
      </c>
      <c r="C405">
        <v>12854.7998046875</v>
      </c>
      <c r="D405">
        <f t="shared" si="12"/>
        <v>360.8701171875</v>
      </c>
      <c r="E405" s="2">
        <f t="shared" si="13"/>
        <v>2.8883635990728074E-2</v>
      </c>
    </row>
    <row r="406" spans="1:5">
      <c r="A406" s="1">
        <v>44784</v>
      </c>
      <c r="B406">
        <v>12944.8203125</v>
      </c>
      <c r="C406">
        <v>12779.91015625</v>
      </c>
      <c r="D406">
        <f t="shared" si="12"/>
        <v>-74.8896484375</v>
      </c>
      <c r="E406" s="2">
        <f t="shared" si="13"/>
        <v>-5.8258121149573627E-3</v>
      </c>
    </row>
    <row r="407" spans="1:5">
      <c r="A407" s="1">
        <v>44785</v>
      </c>
      <c r="B407">
        <v>12866.3095703125</v>
      </c>
      <c r="C407">
        <v>13047.1904296875</v>
      </c>
      <c r="D407">
        <f t="shared" si="12"/>
        <v>267.2802734375</v>
      </c>
      <c r="E407" s="2">
        <f t="shared" si="13"/>
        <v>2.09140964349257E-2</v>
      </c>
    </row>
    <row r="408" spans="1:5">
      <c r="A408" s="1">
        <v>44788</v>
      </c>
      <c r="B408">
        <v>12996.6298828125</v>
      </c>
      <c r="C408">
        <v>13128.0498046875</v>
      </c>
      <c r="D408">
        <f t="shared" si="12"/>
        <v>80.859375</v>
      </c>
      <c r="E408" s="2">
        <f t="shared" si="13"/>
        <v>6.1974549567402892E-3</v>
      </c>
    </row>
    <row r="409" spans="1:5">
      <c r="A409" s="1">
        <v>44789</v>
      </c>
      <c r="B409">
        <v>13082.6396484375</v>
      </c>
      <c r="C409">
        <v>13102.5498046875</v>
      </c>
      <c r="D409">
        <f t="shared" si="12"/>
        <v>-25.5</v>
      </c>
      <c r="E409" s="2">
        <f t="shared" si="13"/>
        <v>-1.9424057936537897E-3</v>
      </c>
    </row>
    <row r="410" spans="1:5">
      <c r="A410" s="1">
        <v>44790</v>
      </c>
      <c r="B410">
        <v>12968.6298828125</v>
      </c>
      <c r="C410">
        <v>12938.1201171875</v>
      </c>
      <c r="D410">
        <f t="shared" si="12"/>
        <v>-164.4296875</v>
      </c>
      <c r="E410" s="2">
        <f t="shared" si="13"/>
        <v>-1.2549441898795477E-2</v>
      </c>
    </row>
    <row r="411" spans="1:5">
      <c r="A411" s="1">
        <v>44791</v>
      </c>
      <c r="B411">
        <v>12937.7900390625</v>
      </c>
      <c r="C411">
        <v>12965.33984375</v>
      </c>
      <c r="D411">
        <f t="shared" si="12"/>
        <v>27.2197265625</v>
      </c>
      <c r="E411" s="2">
        <f t="shared" si="13"/>
        <v>2.1038393766603658E-3</v>
      </c>
    </row>
    <row r="412" spans="1:5">
      <c r="A412" s="1">
        <v>44792</v>
      </c>
      <c r="B412">
        <v>12832.26953125</v>
      </c>
      <c r="C412">
        <v>12705.2197265625</v>
      </c>
      <c r="D412">
        <f t="shared" si="12"/>
        <v>-260.1201171875</v>
      </c>
      <c r="E412" s="2">
        <f t="shared" si="13"/>
        <v>-2.0062730350480673E-2</v>
      </c>
    </row>
    <row r="413" spans="1:5">
      <c r="A413" s="1">
        <v>44795</v>
      </c>
      <c r="B413">
        <v>12523.16015625</v>
      </c>
      <c r="C413">
        <v>12381.5703125</v>
      </c>
      <c r="D413">
        <f t="shared" si="12"/>
        <v>-323.6494140625</v>
      </c>
      <c r="E413" s="2">
        <f t="shared" si="13"/>
        <v>-2.547373607288772E-2</v>
      </c>
    </row>
    <row r="414" spans="1:5">
      <c r="A414" s="1">
        <v>44796</v>
      </c>
      <c r="B414">
        <v>12380.3701171875</v>
      </c>
      <c r="C414">
        <v>12381.2998046875</v>
      </c>
      <c r="D414">
        <f t="shared" si="12"/>
        <v>-0.2705078125</v>
      </c>
      <c r="E414" s="2">
        <f t="shared" si="13"/>
        <v>-2.1847617521220108E-5</v>
      </c>
    </row>
    <row r="415" spans="1:5">
      <c r="A415" s="1">
        <v>44797</v>
      </c>
      <c r="B415">
        <v>12375.150390625</v>
      </c>
      <c r="C415">
        <v>12431.5302734375</v>
      </c>
      <c r="D415">
        <f t="shared" si="12"/>
        <v>50.23046875</v>
      </c>
      <c r="E415" s="2">
        <f t="shared" si="13"/>
        <v>4.056962479091597E-3</v>
      </c>
    </row>
    <row r="416" spans="1:5">
      <c r="A416" s="1">
        <v>44798</v>
      </c>
      <c r="B416">
        <v>12506.3701171875</v>
      </c>
      <c r="C416">
        <v>12639.26953125</v>
      </c>
      <c r="D416">
        <f t="shared" si="12"/>
        <v>207.7392578125</v>
      </c>
      <c r="E416" s="2">
        <f t="shared" si="13"/>
        <v>1.6710674650921797E-2</v>
      </c>
    </row>
    <row r="417" spans="1:5">
      <c r="A417" s="1">
        <v>44799</v>
      </c>
      <c r="B417">
        <v>12630.580078125</v>
      </c>
      <c r="C417">
        <v>12141.7099609375</v>
      </c>
      <c r="D417">
        <f t="shared" si="12"/>
        <v>-497.5595703125</v>
      </c>
      <c r="E417" s="2">
        <f t="shared" si="13"/>
        <v>-3.9366165036856526E-2</v>
      </c>
    </row>
    <row r="418" spans="1:5">
      <c r="A418" s="1">
        <v>44802</v>
      </c>
      <c r="B418">
        <v>12021.0498046875</v>
      </c>
      <c r="C418">
        <v>12017.669921875</v>
      </c>
      <c r="D418">
        <f t="shared" si="12"/>
        <v>-124.0400390625</v>
      </c>
      <c r="E418" s="2">
        <f t="shared" si="13"/>
        <v>-1.0216027187403109E-2</v>
      </c>
    </row>
    <row r="419" spans="1:5">
      <c r="A419" s="1">
        <v>44803</v>
      </c>
      <c r="B419">
        <v>12093.0595703125</v>
      </c>
      <c r="C419">
        <v>11883.1396484375</v>
      </c>
      <c r="D419">
        <f t="shared" si="12"/>
        <v>-134.5302734375</v>
      </c>
      <c r="E419" s="2">
        <f t="shared" si="13"/>
        <v>-1.119437247919608E-2</v>
      </c>
    </row>
    <row r="420" spans="1:5">
      <c r="A420" s="1">
        <v>44804</v>
      </c>
      <c r="B420">
        <v>11972.5595703125</v>
      </c>
      <c r="C420">
        <v>11816.2001953125</v>
      </c>
      <c r="D420">
        <f t="shared" si="12"/>
        <v>-66.939453125</v>
      </c>
      <c r="E420" s="2">
        <f t="shared" si="13"/>
        <v>-5.6331453728056813E-3</v>
      </c>
    </row>
    <row r="421" spans="1:5">
      <c r="A421" s="1">
        <v>44805</v>
      </c>
      <c r="B421">
        <v>11707.4404296875</v>
      </c>
      <c r="C421">
        <v>11785.1298828125</v>
      </c>
      <c r="D421">
        <f t="shared" si="12"/>
        <v>-31.0703125</v>
      </c>
      <c r="E421" s="2">
        <f t="shared" si="13"/>
        <v>-2.6294673402982305E-3</v>
      </c>
    </row>
    <row r="422" spans="1:5">
      <c r="A422" s="1">
        <v>44806</v>
      </c>
      <c r="B422">
        <v>11899.1396484375</v>
      </c>
      <c r="C422">
        <v>11630.8603515625</v>
      </c>
      <c r="D422">
        <f t="shared" si="12"/>
        <v>-154.26953125</v>
      </c>
      <c r="E422" s="2">
        <f t="shared" si="13"/>
        <v>-1.3090185070848248E-2</v>
      </c>
    </row>
    <row r="423" spans="1:5">
      <c r="A423" s="1">
        <v>44810</v>
      </c>
      <c r="B423">
        <v>11643.0302734375</v>
      </c>
      <c r="C423">
        <v>11544.91015625</v>
      </c>
      <c r="D423">
        <f t="shared" si="12"/>
        <v>-85.9501953125</v>
      </c>
      <c r="E423" s="2">
        <f t="shared" si="13"/>
        <v>-7.3898398497195261E-3</v>
      </c>
    </row>
    <row r="424" spans="1:5">
      <c r="A424" s="1">
        <v>44811</v>
      </c>
      <c r="B424">
        <v>11559.3798828125</v>
      </c>
      <c r="C424">
        <v>11791.900390625</v>
      </c>
      <c r="D424">
        <f t="shared" si="12"/>
        <v>246.990234375</v>
      </c>
      <c r="E424" s="2">
        <f t="shared" si="13"/>
        <v>2.139386370549512E-2</v>
      </c>
    </row>
    <row r="425" spans="1:5">
      <c r="A425" s="1">
        <v>44812</v>
      </c>
      <c r="B425">
        <v>11679.8603515625</v>
      </c>
      <c r="C425">
        <v>11862.1298828125</v>
      </c>
      <c r="D425">
        <f t="shared" si="12"/>
        <v>70.2294921875</v>
      </c>
      <c r="E425" s="2">
        <f t="shared" si="13"/>
        <v>5.9557399453047388E-3</v>
      </c>
    </row>
    <row r="426" spans="1:5">
      <c r="A426" s="1">
        <v>44813</v>
      </c>
      <c r="B426">
        <v>11958.6103515625</v>
      </c>
      <c r="C426">
        <v>12112.3095703125</v>
      </c>
      <c r="D426">
        <f t="shared" si="12"/>
        <v>250.1796875</v>
      </c>
      <c r="E426" s="2">
        <f t="shared" si="13"/>
        <v>2.1090621159231659E-2</v>
      </c>
    </row>
    <row r="427" spans="1:5">
      <c r="A427" s="1">
        <v>44816</v>
      </c>
      <c r="B427">
        <v>12174.9404296875</v>
      </c>
      <c r="C427">
        <v>12266.41015625</v>
      </c>
      <c r="D427">
        <f t="shared" si="12"/>
        <v>154.1005859375</v>
      </c>
      <c r="E427" s="2">
        <f t="shared" si="13"/>
        <v>1.2722642617655877E-2</v>
      </c>
    </row>
    <row r="428" spans="1:5">
      <c r="A428" s="1">
        <v>44817</v>
      </c>
      <c r="B428">
        <v>11908.8095703125</v>
      </c>
      <c r="C428">
        <v>11633.5703125</v>
      </c>
      <c r="D428">
        <f t="shared" si="12"/>
        <v>-632.83984375</v>
      </c>
      <c r="E428" s="2">
        <f t="shared" si="13"/>
        <v>-5.1591283487904094E-2</v>
      </c>
    </row>
    <row r="429" spans="1:5">
      <c r="A429" s="1">
        <v>44818</v>
      </c>
      <c r="B429">
        <v>11680.41015625</v>
      </c>
      <c r="C429">
        <v>11719.6796875</v>
      </c>
      <c r="D429">
        <f t="shared" si="12"/>
        <v>86.109375</v>
      </c>
      <c r="E429" s="2">
        <f t="shared" si="13"/>
        <v>7.4018012258436627E-3</v>
      </c>
    </row>
    <row r="430" spans="1:5">
      <c r="A430" s="1">
        <v>44819</v>
      </c>
      <c r="B430">
        <v>11633.240234375</v>
      </c>
      <c r="C430">
        <v>11552.3603515625</v>
      </c>
      <c r="D430">
        <f t="shared" si="12"/>
        <v>-167.3193359375</v>
      </c>
      <c r="E430" s="2">
        <f t="shared" si="13"/>
        <v>-1.4276784041799329E-2</v>
      </c>
    </row>
    <row r="431" spans="1:5">
      <c r="A431" s="1">
        <v>44820</v>
      </c>
      <c r="B431">
        <v>11401.2099609375</v>
      </c>
      <c r="C431">
        <v>11448.400390625</v>
      </c>
      <c r="D431">
        <f t="shared" si="12"/>
        <v>-103.9599609375</v>
      </c>
      <c r="E431" s="2">
        <f t="shared" si="13"/>
        <v>-8.999023383428173E-3</v>
      </c>
    </row>
    <row r="432" spans="1:5">
      <c r="A432" s="1">
        <v>44823</v>
      </c>
      <c r="B432">
        <v>11338.5703125</v>
      </c>
      <c r="C432">
        <v>11535.01953125</v>
      </c>
      <c r="D432">
        <f t="shared" si="12"/>
        <v>86.619140625</v>
      </c>
      <c r="E432" s="2">
        <f t="shared" si="13"/>
        <v>7.5660474537500022E-3</v>
      </c>
    </row>
    <row r="433" spans="1:5">
      <c r="A433" s="1">
        <v>44824</v>
      </c>
      <c r="B433">
        <v>11440.1396484375</v>
      </c>
      <c r="C433">
        <v>11425.0498046875</v>
      </c>
      <c r="D433">
        <f t="shared" si="12"/>
        <v>-109.9697265625</v>
      </c>
      <c r="E433" s="2">
        <f t="shared" si="13"/>
        <v>-9.5335535639602398E-3</v>
      </c>
    </row>
    <row r="434" spans="1:5">
      <c r="A434" s="1">
        <v>44825</v>
      </c>
      <c r="B434">
        <v>11466.2099609375</v>
      </c>
      <c r="C434">
        <v>11220.1904296875</v>
      </c>
      <c r="D434">
        <f t="shared" si="12"/>
        <v>-204.859375</v>
      </c>
      <c r="E434" s="2">
        <f t="shared" si="13"/>
        <v>-1.7930720522194132E-2</v>
      </c>
    </row>
    <row r="435" spans="1:5">
      <c r="A435" s="1">
        <v>44826</v>
      </c>
      <c r="B435">
        <v>11167.3798828125</v>
      </c>
      <c r="C435">
        <v>11066.8095703125</v>
      </c>
      <c r="D435">
        <f t="shared" si="12"/>
        <v>-153.380859375</v>
      </c>
      <c r="E435" s="2">
        <f t="shared" si="13"/>
        <v>-1.367007630896977E-2</v>
      </c>
    </row>
    <row r="436" spans="1:5">
      <c r="A436" s="1">
        <v>44827</v>
      </c>
      <c r="B436">
        <v>10952.6904296875</v>
      </c>
      <c r="C436">
        <v>10867.9296875</v>
      </c>
      <c r="D436">
        <f t="shared" si="12"/>
        <v>-198.8798828125</v>
      </c>
      <c r="E436" s="2">
        <f t="shared" si="13"/>
        <v>-1.7970841690997275E-2</v>
      </c>
    </row>
    <row r="437" spans="1:5">
      <c r="A437" s="1">
        <v>44830</v>
      </c>
      <c r="B437">
        <v>10833.3798828125</v>
      </c>
      <c r="C437">
        <v>10802.919921875</v>
      </c>
      <c r="D437">
        <f t="shared" si="12"/>
        <v>-65.009765625</v>
      </c>
      <c r="E437" s="2">
        <f t="shared" si="13"/>
        <v>-5.9817985112446959E-3</v>
      </c>
    </row>
    <row r="438" spans="1:5">
      <c r="A438" s="1">
        <v>44831</v>
      </c>
      <c r="B438">
        <v>10955.2900390625</v>
      </c>
      <c r="C438">
        <v>10829.5</v>
      </c>
      <c r="D438">
        <f t="shared" si="12"/>
        <v>26.580078125</v>
      </c>
      <c r="E438" s="2">
        <f t="shared" si="13"/>
        <v>2.4604531290819409E-3</v>
      </c>
    </row>
    <row r="439" spans="1:5">
      <c r="A439" s="1">
        <v>44832</v>
      </c>
      <c r="B439">
        <v>10817.51953125</v>
      </c>
      <c r="C439">
        <v>11051.6396484375</v>
      </c>
      <c r="D439">
        <f t="shared" si="12"/>
        <v>222.1396484375</v>
      </c>
      <c r="E439" s="2">
        <f t="shared" si="13"/>
        <v>2.05124565711714E-2</v>
      </c>
    </row>
    <row r="440" spans="1:5">
      <c r="A440" s="1">
        <v>44833</v>
      </c>
      <c r="B440">
        <v>10894.4404296875</v>
      </c>
      <c r="C440">
        <v>10737.509765625</v>
      </c>
      <c r="D440">
        <f t="shared" si="12"/>
        <v>-314.1298828125</v>
      </c>
      <c r="E440" s="2">
        <f t="shared" si="13"/>
        <v>-2.842382603896354E-2</v>
      </c>
    </row>
    <row r="441" spans="1:5">
      <c r="A441" s="1">
        <v>44834</v>
      </c>
      <c r="B441">
        <v>10697.7099609375</v>
      </c>
      <c r="C441">
        <v>10575.6201171875</v>
      </c>
      <c r="D441">
        <f t="shared" si="12"/>
        <v>-161.8896484375</v>
      </c>
      <c r="E441" s="2">
        <f t="shared" si="13"/>
        <v>-1.5077019902302924E-2</v>
      </c>
    </row>
    <row r="442" spans="1:5">
      <c r="A442" s="1">
        <v>44837</v>
      </c>
      <c r="B442">
        <v>10659.009765625</v>
      </c>
      <c r="C442">
        <v>10815.4296875</v>
      </c>
      <c r="D442">
        <f t="shared" si="12"/>
        <v>239.8095703125</v>
      </c>
      <c r="E442" s="2">
        <f t="shared" si="13"/>
        <v>2.2675698224330354E-2</v>
      </c>
    </row>
    <row r="443" spans="1:5">
      <c r="A443" s="1">
        <v>44838</v>
      </c>
      <c r="B443">
        <v>11054.7197265625</v>
      </c>
      <c r="C443">
        <v>11176.41015625</v>
      </c>
      <c r="D443">
        <f t="shared" si="12"/>
        <v>360.98046875</v>
      </c>
      <c r="E443" s="2">
        <f t="shared" si="13"/>
        <v>3.3376433408577988E-2</v>
      </c>
    </row>
    <row r="444" spans="1:5">
      <c r="A444" s="1">
        <v>44839</v>
      </c>
      <c r="B444">
        <v>11022.669921875</v>
      </c>
      <c r="C444">
        <v>11148.6396484375</v>
      </c>
      <c r="D444">
        <f t="shared" si="12"/>
        <v>-27.7705078125</v>
      </c>
      <c r="E444" s="2">
        <f t="shared" si="13"/>
        <v>-2.4847430815672089E-3</v>
      </c>
    </row>
    <row r="445" spans="1:5">
      <c r="A445" s="1">
        <v>44840</v>
      </c>
      <c r="B445">
        <v>11129.0400390625</v>
      </c>
      <c r="C445">
        <v>11073.3095703125</v>
      </c>
      <c r="D445">
        <f t="shared" si="12"/>
        <v>-75.330078125</v>
      </c>
      <c r="E445" s="2">
        <f t="shared" si="13"/>
        <v>-6.7568851896255833E-3</v>
      </c>
    </row>
    <row r="446" spans="1:5">
      <c r="A446" s="1">
        <v>44841</v>
      </c>
      <c r="B446">
        <v>10877.2802734375</v>
      </c>
      <c r="C446">
        <v>10652.400390625</v>
      </c>
      <c r="D446">
        <f t="shared" si="12"/>
        <v>-420.9091796875</v>
      </c>
      <c r="E446" s="2">
        <f t="shared" si="13"/>
        <v>-3.8011145359464704E-2</v>
      </c>
    </row>
    <row r="447" spans="1:5">
      <c r="A447" s="1">
        <v>44844</v>
      </c>
      <c r="B447">
        <v>10659.9501953125</v>
      </c>
      <c r="C447">
        <v>10542.099609375</v>
      </c>
      <c r="D447">
        <f t="shared" si="12"/>
        <v>-110.30078125</v>
      </c>
      <c r="E447" s="2">
        <f t="shared" si="13"/>
        <v>-1.0354547069698405E-2</v>
      </c>
    </row>
    <row r="448" spans="1:5">
      <c r="A448" s="1">
        <v>44845</v>
      </c>
      <c r="B448">
        <v>10484.3701171875</v>
      </c>
      <c r="C448">
        <v>10426.1904296875</v>
      </c>
      <c r="D448">
        <f t="shared" si="12"/>
        <v>-115.9091796875</v>
      </c>
      <c r="E448" s="2">
        <f t="shared" si="13"/>
        <v>-1.099488564729767E-2</v>
      </c>
    </row>
    <row r="449" spans="1:5">
      <c r="A449" s="1">
        <v>44846</v>
      </c>
      <c r="B449">
        <v>10437</v>
      </c>
      <c r="C449">
        <v>10417.099609375</v>
      </c>
      <c r="D449">
        <f t="shared" si="12"/>
        <v>-9.0908203125</v>
      </c>
      <c r="E449" s="2">
        <f t="shared" si="13"/>
        <v>-8.7192156845850022E-4</v>
      </c>
    </row>
    <row r="450" spans="1:5">
      <c r="A450" s="1">
        <v>44847</v>
      </c>
      <c r="B450">
        <v>10131.8203125</v>
      </c>
      <c r="C450">
        <v>10649.150390625</v>
      </c>
      <c r="D450">
        <f t="shared" si="12"/>
        <v>232.05078125</v>
      </c>
      <c r="E450" s="2">
        <f t="shared" si="13"/>
        <v>2.2275949155863284E-2</v>
      </c>
    </row>
    <row r="451" spans="1:5">
      <c r="A451" s="1">
        <v>44848</v>
      </c>
      <c r="B451">
        <v>10742.8095703125</v>
      </c>
      <c r="C451">
        <v>10321.3896484375</v>
      </c>
      <c r="D451">
        <f t="shared" si="12"/>
        <v>-327.7607421875</v>
      </c>
      <c r="E451" s="2">
        <f t="shared" si="13"/>
        <v>-3.0778111883558834E-2</v>
      </c>
    </row>
    <row r="452" spans="1:5">
      <c r="A452" s="1">
        <v>44851</v>
      </c>
      <c r="B452">
        <v>10575.650390625</v>
      </c>
      <c r="C452">
        <v>10675.7998046875</v>
      </c>
      <c r="D452">
        <f t="shared" ref="D452:D515" si="14">+C452-C451</f>
        <v>354.41015625</v>
      </c>
      <c r="E452" s="2">
        <f t="shared" ref="E452:E515" si="15">+C452/C451-1</f>
        <v>3.4337445665918898E-2</v>
      </c>
    </row>
    <row r="453" spans="1:5">
      <c r="A453" s="1">
        <v>44852</v>
      </c>
      <c r="B453">
        <v>10963.990234375</v>
      </c>
      <c r="C453">
        <v>10772.400390625</v>
      </c>
      <c r="D453">
        <f t="shared" si="14"/>
        <v>96.6005859375</v>
      </c>
      <c r="E453" s="2">
        <f t="shared" si="15"/>
        <v>9.048557270162183E-3</v>
      </c>
    </row>
    <row r="454" spans="1:5">
      <c r="A454" s="1">
        <v>44853</v>
      </c>
      <c r="B454">
        <v>10689.3095703125</v>
      </c>
      <c r="C454">
        <v>10680.509765625</v>
      </c>
      <c r="D454">
        <f t="shared" si="14"/>
        <v>-91.890625</v>
      </c>
      <c r="E454" s="2">
        <f t="shared" si="15"/>
        <v>-8.5301902703106558E-3</v>
      </c>
    </row>
    <row r="455" spans="1:5">
      <c r="A455" s="1">
        <v>44854</v>
      </c>
      <c r="B455">
        <v>10657.41015625</v>
      </c>
      <c r="C455">
        <v>10614.83984375</v>
      </c>
      <c r="D455">
        <f t="shared" si="14"/>
        <v>-65.669921875</v>
      </c>
      <c r="E455" s="2">
        <f t="shared" si="15"/>
        <v>-6.1485756125945201E-3</v>
      </c>
    </row>
    <row r="456" spans="1:5">
      <c r="A456" s="1">
        <v>44855</v>
      </c>
      <c r="B456">
        <v>10576.0400390625</v>
      </c>
      <c r="C456">
        <v>10859.7197265625</v>
      </c>
      <c r="D456">
        <f t="shared" si="14"/>
        <v>244.8798828125</v>
      </c>
      <c r="E456" s="2">
        <f t="shared" si="15"/>
        <v>2.306957866695325E-2</v>
      </c>
    </row>
    <row r="457" spans="1:5">
      <c r="A457" s="1">
        <v>44858</v>
      </c>
      <c r="B457">
        <v>10867.0703125</v>
      </c>
      <c r="C457">
        <v>10952.6103515625</v>
      </c>
      <c r="D457">
        <f t="shared" si="14"/>
        <v>92.890625</v>
      </c>
      <c r="E457" s="2">
        <f t="shared" si="15"/>
        <v>8.5536853011769498E-3</v>
      </c>
    </row>
    <row r="458" spans="1:5">
      <c r="A458" s="1">
        <v>44859</v>
      </c>
      <c r="B458">
        <v>10996.9697265625</v>
      </c>
      <c r="C458">
        <v>11199.1201171875</v>
      </c>
      <c r="D458">
        <f t="shared" si="14"/>
        <v>246.509765625</v>
      </c>
      <c r="E458" s="2">
        <f t="shared" si="15"/>
        <v>2.2506941972041616E-2</v>
      </c>
    </row>
    <row r="459" spans="1:5">
      <c r="A459" s="1">
        <v>44860</v>
      </c>
      <c r="B459">
        <v>10969.01953125</v>
      </c>
      <c r="C459">
        <v>10970.990234375</v>
      </c>
      <c r="D459">
        <f t="shared" si="14"/>
        <v>-228.1298828125</v>
      </c>
      <c r="E459" s="2">
        <f t="shared" si="15"/>
        <v>-2.0370339850394603E-2</v>
      </c>
    </row>
    <row r="460" spans="1:5">
      <c r="A460" s="1">
        <v>44861</v>
      </c>
      <c r="B460">
        <v>10971.9501953125</v>
      </c>
      <c r="C460">
        <v>10792.669921875</v>
      </c>
      <c r="D460">
        <f t="shared" si="14"/>
        <v>-178.3203125</v>
      </c>
      <c r="E460" s="2">
        <f t="shared" si="15"/>
        <v>-1.625380286469269E-2</v>
      </c>
    </row>
    <row r="461" spans="1:5">
      <c r="A461" s="1">
        <v>44862</v>
      </c>
      <c r="B461">
        <v>10766.2001953125</v>
      </c>
      <c r="C461">
        <v>11102.4501953125</v>
      </c>
      <c r="D461">
        <f t="shared" si="14"/>
        <v>309.7802734375</v>
      </c>
      <c r="E461" s="2">
        <f t="shared" si="15"/>
        <v>2.8702839582782413E-2</v>
      </c>
    </row>
    <row r="462" spans="1:5">
      <c r="A462" s="1">
        <v>44865</v>
      </c>
      <c r="B462">
        <v>11028.4296875</v>
      </c>
      <c r="C462">
        <v>10988.150390625</v>
      </c>
      <c r="D462">
        <f t="shared" si="14"/>
        <v>-114.2998046875</v>
      </c>
      <c r="E462" s="2">
        <f t="shared" si="15"/>
        <v>-1.0295007199019768E-2</v>
      </c>
    </row>
    <row r="463" spans="1:5">
      <c r="A463" s="1">
        <v>44866</v>
      </c>
      <c r="B463">
        <v>11154.740234375</v>
      </c>
      <c r="C463">
        <v>10890.849609375</v>
      </c>
      <c r="D463">
        <f t="shared" si="14"/>
        <v>-97.30078125</v>
      </c>
      <c r="E463" s="2">
        <f t="shared" si="15"/>
        <v>-8.8550645732894395E-3</v>
      </c>
    </row>
    <row r="464" spans="1:5">
      <c r="A464" s="1">
        <v>44867</v>
      </c>
      <c r="B464">
        <v>10885.009765625</v>
      </c>
      <c r="C464">
        <v>10524.7998046875</v>
      </c>
      <c r="D464">
        <f t="shared" si="14"/>
        <v>-366.0498046875</v>
      </c>
      <c r="E464" s="2">
        <f t="shared" si="15"/>
        <v>-3.361076663591045E-2</v>
      </c>
    </row>
    <row r="465" spans="1:5">
      <c r="A465" s="1">
        <v>44868</v>
      </c>
      <c r="B465">
        <v>10399.4501953125</v>
      </c>
      <c r="C465">
        <v>10342.9404296875</v>
      </c>
      <c r="D465">
        <f t="shared" si="14"/>
        <v>-181.859375</v>
      </c>
      <c r="E465" s="2">
        <f t="shared" si="15"/>
        <v>-1.7279129140205018E-2</v>
      </c>
    </row>
    <row r="466" spans="1:5">
      <c r="A466" s="1">
        <v>44869</v>
      </c>
      <c r="B466">
        <v>10548.1396484375</v>
      </c>
      <c r="C466">
        <v>10475.25</v>
      </c>
      <c r="D466">
        <f t="shared" si="14"/>
        <v>132.3095703125</v>
      </c>
      <c r="E466" s="2">
        <f t="shared" si="15"/>
        <v>1.2792258759678266E-2</v>
      </c>
    </row>
    <row r="467" spans="1:5">
      <c r="A467" s="1">
        <v>44872</v>
      </c>
      <c r="B467">
        <v>10516.9404296875</v>
      </c>
      <c r="C467">
        <v>10564.51953125</v>
      </c>
      <c r="D467">
        <f t="shared" si="14"/>
        <v>89.26953125</v>
      </c>
      <c r="E467" s="2">
        <f t="shared" si="15"/>
        <v>8.5219475668838474E-3</v>
      </c>
    </row>
    <row r="468" spans="1:5">
      <c r="A468" s="1">
        <v>44873</v>
      </c>
      <c r="B468">
        <v>10611.5302734375</v>
      </c>
      <c r="C468">
        <v>10616.2001953125</v>
      </c>
      <c r="D468">
        <f t="shared" si="14"/>
        <v>51.6806640625</v>
      </c>
      <c r="E468" s="2">
        <f t="shared" si="15"/>
        <v>4.8919086106686827E-3</v>
      </c>
    </row>
    <row r="469" spans="1:5">
      <c r="A469" s="1">
        <v>44874</v>
      </c>
      <c r="B469">
        <v>10528.4501953125</v>
      </c>
      <c r="C469">
        <v>10353.169921875</v>
      </c>
      <c r="D469">
        <f t="shared" si="14"/>
        <v>-263.0302734375</v>
      </c>
      <c r="E469" s="2">
        <f t="shared" si="15"/>
        <v>-2.4776310600627016E-2</v>
      </c>
    </row>
    <row r="470" spans="1:5">
      <c r="A470" s="1">
        <v>44875</v>
      </c>
      <c r="B470">
        <v>10869.169921875</v>
      </c>
      <c r="C470">
        <v>11114.150390625</v>
      </c>
      <c r="D470">
        <f t="shared" si="14"/>
        <v>760.98046875</v>
      </c>
      <c r="E470" s="2">
        <f t="shared" si="15"/>
        <v>7.3502171266612848E-2</v>
      </c>
    </row>
    <row r="471" spans="1:5">
      <c r="A471" s="1">
        <v>44876</v>
      </c>
      <c r="B471">
        <v>11124.75</v>
      </c>
      <c r="C471">
        <v>11323.330078125</v>
      </c>
      <c r="D471">
        <f t="shared" si="14"/>
        <v>209.1796875</v>
      </c>
      <c r="E471" s="2">
        <f t="shared" si="15"/>
        <v>1.8821023663351477E-2</v>
      </c>
    </row>
    <row r="472" spans="1:5">
      <c r="A472" s="1">
        <v>44879</v>
      </c>
      <c r="B472">
        <v>11233.900390625</v>
      </c>
      <c r="C472">
        <v>11196.2197265625</v>
      </c>
      <c r="D472">
        <f t="shared" si="14"/>
        <v>-127.1103515625</v>
      </c>
      <c r="E472" s="2">
        <f t="shared" si="15"/>
        <v>-1.1225527356838128E-2</v>
      </c>
    </row>
    <row r="473" spans="1:5">
      <c r="A473" s="1">
        <v>44880</v>
      </c>
      <c r="B473">
        <v>11474.8203125</v>
      </c>
      <c r="C473">
        <v>11358.41015625</v>
      </c>
      <c r="D473">
        <f t="shared" si="14"/>
        <v>162.1904296875</v>
      </c>
      <c r="E473" s="2">
        <f t="shared" si="15"/>
        <v>1.4486177803630484E-2</v>
      </c>
    </row>
    <row r="474" spans="1:5">
      <c r="A474" s="1">
        <v>44881</v>
      </c>
      <c r="B474">
        <v>11260.099609375</v>
      </c>
      <c r="C474">
        <v>11183.66015625</v>
      </c>
      <c r="D474">
        <f t="shared" si="14"/>
        <v>-174.75</v>
      </c>
      <c r="E474" s="2">
        <f t="shared" si="15"/>
        <v>-1.538507569246772E-2</v>
      </c>
    </row>
    <row r="475" spans="1:5">
      <c r="A475" s="1">
        <v>44882</v>
      </c>
      <c r="B475">
        <v>11008.669921875</v>
      </c>
      <c r="C475">
        <v>11144.9599609375</v>
      </c>
      <c r="D475">
        <f t="shared" si="14"/>
        <v>-38.7001953125</v>
      </c>
      <c r="E475" s="2">
        <f t="shared" si="15"/>
        <v>-3.4604230432442318E-3</v>
      </c>
    </row>
    <row r="476" spans="1:5">
      <c r="A476" s="1">
        <v>44883</v>
      </c>
      <c r="B476">
        <v>11257.009765625</v>
      </c>
      <c r="C476">
        <v>11146.0595703125</v>
      </c>
      <c r="D476">
        <f t="shared" si="14"/>
        <v>1.099609375</v>
      </c>
      <c r="E476" s="2">
        <f t="shared" si="15"/>
        <v>9.8664273254778223E-5</v>
      </c>
    </row>
    <row r="477" spans="1:5">
      <c r="A477" s="1">
        <v>44886</v>
      </c>
      <c r="B477">
        <v>11091.009765625</v>
      </c>
      <c r="C477">
        <v>11024.509765625</v>
      </c>
      <c r="D477">
        <f t="shared" si="14"/>
        <v>-121.5498046875</v>
      </c>
      <c r="E477" s="2">
        <f t="shared" si="15"/>
        <v>-1.0905181685126442E-2</v>
      </c>
    </row>
    <row r="478" spans="1:5">
      <c r="A478" s="1">
        <v>44887</v>
      </c>
      <c r="B478">
        <v>11058.5595703125</v>
      </c>
      <c r="C478">
        <v>11174.41015625</v>
      </c>
      <c r="D478">
        <f t="shared" si="14"/>
        <v>149.900390625</v>
      </c>
      <c r="E478" s="2">
        <f t="shared" si="15"/>
        <v>1.3597011913617951E-2</v>
      </c>
    </row>
    <row r="479" spans="1:5">
      <c r="A479" s="1">
        <v>44888</v>
      </c>
      <c r="B479">
        <v>11174.6103515625</v>
      </c>
      <c r="C479">
        <v>11285.3203125</v>
      </c>
      <c r="D479">
        <f t="shared" si="14"/>
        <v>110.91015625</v>
      </c>
      <c r="E479" s="2">
        <f t="shared" si="15"/>
        <v>9.9253700821038127E-3</v>
      </c>
    </row>
    <row r="480" spans="1:5">
      <c r="A480" s="1">
        <v>44890</v>
      </c>
      <c r="B480">
        <v>11231</v>
      </c>
      <c r="C480">
        <v>11226.3603515625</v>
      </c>
      <c r="D480">
        <f t="shared" si="14"/>
        <v>-58.9599609375</v>
      </c>
      <c r="E480" s="2">
        <f t="shared" si="15"/>
        <v>-5.224482717800627E-3</v>
      </c>
    </row>
    <row r="481" spans="1:5">
      <c r="A481" s="1">
        <v>44893</v>
      </c>
      <c r="B481">
        <v>11147.5703125</v>
      </c>
      <c r="C481">
        <v>11049.5</v>
      </c>
      <c r="D481">
        <f t="shared" si="14"/>
        <v>-176.8603515625</v>
      </c>
      <c r="E481" s="2">
        <f t="shared" si="15"/>
        <v>-1.5754024102556441E-2</v>
      </c>
    </row>
    <row r="482" spans="1:5">
      <c r="A482" s="1">
        <v>44894</v>
      </c>
      <c r="B482">
        <v>11060.01953125</v>
      </c>
      <c r="C482">
        <v>10983.7802734375</v>
      </c>
      <c r="D482">
        <f t="shared" si="14"/>
        <v>-65.7197265625</v>
      </c>
      <c r="E482" s="2">
        <f t="shared" si="15"/>
        <v>-5.9477556959590672E-3</v>
      </c>
    </row>
    <row r="483" spans="1:5">
      <c r="A483" s="1">
        <v>44895</v>
      </c>
      <c r="B483">
        <v>10995.2001953125</v>
      </c>
      <c r="C483">
        <v>11468</v>
      </c>
      <c r="D483">
        <f t="shared" si="14"/>
        <v>484.2197265625</v>
      </c>
      <c r="E483" s="2">
        <f t="shared" si="15"/>
        <v>4.4084979352100317E-2</v>
      </c>
    </row>
    <row r="484" spans="1:5">
      <c r="A484" s="1">
        <v>44896</v>
      </c>
      <c r="B484">
        <v>11475.169921875</v>
      </c>
      <c r="C484">
        <v>11482.4501953125</v>
      </c>
      <c r="D484">
        <f t="shared" si="14"/>
        <v>14.4501953125</v>
      </c>
      <c r="E484" s="2">
        <f t="shared" si="15"/>
        <v>1.2600449348185716E-3</v>
      </c>
    </row>
    <row r="485" spans="1:5">
      <c r="A485" s="1">
        <v>44897</v>
      </c>
      <c r="B485">
        <v>11308.3798828125</v>
      </c>
      <c r="C485">
        <v>11461.5</v>
      </c>
      <c r="D485">
        <f t="shared" si="14"/>
        <v>-20.9501953125</v>
      </c>
      <c r="E485" s="2">
        <f t="shared" si="15"/>
        <v>-1.8245404905873341E-3</v>
      </c>
    </row>
    <row r="486" spans="1:5">
      <c r="A486" s="1">
        <v>44900</v>
      </c>
      <c r="B486">
        <v>11380.990234375</v>
      </c>
      <c r="C486">
        <v>11239.9404296875</v>
      </c>
      <c r="D486">
        <f t="shared" si="14"/>
        <v>-221.5595703125</v>
      </c>
      <c r="E486" s="2">
        <f t="shared" si="15"/>
        <v>-1.9330765633861158E-2</v>
      </c>
    </row>
    <row r="487" spans="1:5">
      <c r="A487" s="1">
        <v>44901</v>
      </c>
      <c r="B487">
        <v>11228.419921875</v>
      </c>
      <c r="C487">
        <v>11014.8896484375</v>
      </c>
      <c r="D487">
        <f t="shared" si="14"/>
        <v>-225.05078125</v>
      </c>
      <c r="E487" s="2">
        <f t="shared" si="15"/>
        <v>-2.0022417614917631E-2</v>
      </c>
    </row>
    <row r="488" spans="1:5">
      <c r="A488" s="1">
        <v>44902</v>
      </c>
      <c r="B488">
        <v>10963.9501953125</v>
      </c>
      <c r="C488">
        <v>10958.5498046875</v>
      </c>
      <c r="D488">
        <f t="shared" si="14"/>
        <v>-56.33984375</v>
      </c>
      <c r="E488" s="2">
        <f t="shared" si="15"/>
        <v>-5.1148804525692482E-3</v>
      </c>
    </row>
    <row r="489" spans="1:5">
      <c r="A489" s="1">
        <v>44903</v>
      </c>
      <c r="B489">
        <v>11011.330078125</v>
      </c>
      <c r="C489">
        <v>11082</v>
      </c>
      <c r="D489">
        <f t="shared" si="14"/>
        <v>123.4501953125</v>
      </c>
      <c r="E489" s="2">
        <f t="shared" si="15"/>
        <v>1.1265194529635147E-2</v>
      </c>
    </row>
    <row r="490" spans="1:5">
      <c r="A490" s="1">
        <v>44904</v>
      </c>
      <c r="B490">
        <v>11038.169921875</v>
      </c>
      <c r="C490">
        <v>11004.6201171875</v>
      </c>
      <c r="D490">
        <f t="shared" si="14"/>
        <v>-77.3798828125</v>
      </c>
      <c r="E490" s="2">
        <f t="shared" si="15"/>
        <v>-6.9824835600523771E-3</v>
      </c>
    </row>
    <row r="491" spans="1:5">
      <c r="A491" s="1">
        <v>44907</v>
      </c>
      <c r="B491">
        <v>11015.48046875</v>
      </c>
      <c r="C491">
        <v>11143.740234375</v>
      </c>
      <c r="D491">
        <f t="shared" si="14"/>
        <v>139.1201171875</v>
      </c>
      <c r="E491" s="2">
        <f t="shared" si="15"/>
        <v>1.2641973617082636E-2</v>
      </c>
    </row>
    <row r="492" spans="1:5">
      <c r="A492" s="1">
        <v>44908</v>
      </c>
      <c r="B492">
        <v>11542.83984375</v>
      </c>
      <c r="C492">
        <v>11256.8095703125</v>
      </c>
      <c r="D492">
        <f t="shared" si="14"/>
        <v>113.0693359375</v>
      </c>
      <c r="E492" s="2">
        <f t="shared" si="15"/>
        <v>1.0146443972977481E-2</v>
      </c>
    </row>
    <row r="493" spans="1:5">
      <c r="A493" s="1">
        <v>44909</v>
      </c>
      <c r="B493">
        <v>11248.08984375</v>
      </c>
      <c r="C493">
        <v>11170.8896484375</v>
      </c>
      <c r="D493">
        <f t="shared" si="14"/>
        <v>-85.919921875</v>
      </c>
      <c r="E493" s="2">
        <f t="shared" si="15"/>
        <v>-7.6327063488393909E-3</v>
      </c>
    </row>
    <row r="494" spans="1:5">
      <c r="A494" s="1">
        <v>44910</v>
      </c>
      <c r="B494">
        <v>11012.6201171875</v>
      </c>
      <c r="C494">
        <v>10810.5302734375</v>
      </c>
      <c r="D494">
        <f t="shared" si="14"/>
        <v>-360.359375</v>
      </c>
      <c r="E494" s="2">
        <f t="shared" si="15"/>
        <v>-3.2258789258598042E-2</v>
      </c>
    </row>
    <row r="495" spans="1:5">
      <c r="A495" s="1">
        <v>44911</v>
      </c>
      <c r="B495">
        <v>10767.6298828125</v>
      </c>
      <c r="C495">
        <v>10705.41015625</v>
      </c>
      <c r="D495">
        <f t="shared" si="14"/>
        <v>-105.1201171875</v>
      </c>
      <c r="E495" s="2">
        <f t="shared" si="15"/>
        <v>-9.7238631712442958E-3</v>
      </c>
    </row>
    <row r="496" spans="1:5">
      <c r="A496" s="1">
        <v>44914</v>
      </c>
      <c r="B496">
        <v>10707.4404296875</v>
      </c>
      <c r="C496">
        <v>10546.0302734375</v>
      </c>
      <c r="D496">
        <f t="shared" si="14"/>
        <v>-159.3798828125</v>
      </c>
      <c r="E496" s="2">
        <f t="shared" si="15"/>
        <v>-1.4887788556092962E-2</v>
      </c>
    </row>
    <row r="497" spans="1:5">
      <c r="A497" s="1">
        <v>44915</v>
      </c>
      <c r="B497">
        <v>10490.8896484375</v>
      </c>
      <c r="C497">
        <v>10547.1103515625</v>
      </c>
      <c r="D497">
        <f t="shared" si="14"/>
        <v>1.080078125</v>
      </c>
      <c r="E497" s="2">
        <f t="shared" si="15"/>
        <v>1.0241561013923928E-4</v>
      </c>
    </row>
    <row r="498" spans="1:5">
      <c r="A498" s="1">
        <v>44916</v>
      </c>
      <c r="B498">
        <v>10592</v>
      </c>
      <c r="C498">
        <v>10709.3701171875</v>
      </c>
      <c r="D498">
        <f t="shared" si="14"/>
        <v>162.259765625</v>
      </c>
      <c r="E498" s="2">
        <f t="shared" si="15"/>
        <v>1.538428633212896E-2</v>
      </c>
    </row>
    <row r="499" spans="1:5">
      <c r="A499" s="1">
        <v>44917</v>
      </c>
      <c r="B499">
        <v>10586.4599609375</v>
      </c>
      <c r="C499">
        <v>10476.1201171875</v>
      </c>
      <c r="D499">
        <f t="shared" si="14"/>
        <v>-233.25</v>
      </c>
      <c r="E499" s="2">
        <f t="shared" si="15"/>
        <v>-2.1779992422304661E-2</v>
      </c>
    </row>
    <row r="500" spans="1:5">
      <c r="A500" s="1">
        <v>44918</v>
      </c>
      <c r="B500">
        <v>10437.75</v>
      </c>
      <c r="C500">
        <v>10497.8603515625</v>
      </c>
      <c r="D500">
        <f t="shared" si="14"/>
        <v>21.740234375</v>
      </c>
      <c r="E500" s="2">
        <f t="shared" si="15"/>
        <v>2.0752181276857407E-3</v>
      </c>
    </row>
    <row r="501" spans="1:5">
      <c r="A501" s="1">
        <v>44922</v>
      </c>
      <c r="B501">
        <v>10462.1904296875</v>
      </c>
      <c r="C501">
        <v>10353.23046875</v>
      </c>
      <c r="D501">
        <f t="shared" si="14"/>
        <v>-144.6298828125</v>
      </c>
      <c r="E501" s="2">
        <f t="shared" si="15"/>
        <v>-1.3777081992805584E-2</v>
      </c>
    </row>
    <row r="502" spans="1:5">
      <c r="A502" s="1">
        <v>44923</v>
      </c>
      <c r="B502">
        <v>10339.2001953125</v>
      </c>
      <c r="C502">
        <v>10213.2900390625</v>
      </c>
      <c r="D502">
        <f t="shared" si="14"/>
        <v>-139.9404296875</v>
      </c>
      <c r="E502" s="2">
        <f t="shared" si="15"/>
        <v>-1.3516595627798833E-2</v>
      </c>
    </row>
    <row r="503" spans="1:5">
      <c r="A503" s="1">
        <v>44924</v>
      </c>
      <c r="B503">
        <v>10321.4599609375</v>
      </c>
      <c r="C503">
        <v>10478.08984375</v>
      </c>
      <c r="D503">
        <f t="shared" si="14"/>
        <v>264.7998046875</v>
      </c>
      <c r="E503" s="2">
        <f t="shared" si="15"/>
        <v>2.5926983731464404E-2</v>
      </c>
    </row>
    <row r="504" spans="1:5">
      <c r="A504" s="1">
        <v>44925</v>
      </c>
      <c r="B504">
        <v>10368.3701171875</v>
      </c>
      <c r="C504">
        <v>10466.48046875</v>
      </c>
      <c r="D504">
        <f t="shared" si="14"/>
        <v>-11.609375</v>
      </c>
      <c r="E504" s="2">
        <f t="shared" si="15"/>
        <v>-1.1079667356473921E-3</v>
      </c>
    </row>
    <row r="505" spans="1:5">
      <c r="A505" s="1">
        <v>44929</v>
      </c>
      <c r="B505">
        <v>10562.0595703125</v>
      </c>
      <c r="C505">
        <v>10386.98046875</v>
      </c>
      <c r="D505">
        <f t="shared" si="14"/>
        <v>-79.5</v>
      </c>
      <c r="E505" s="2">
        <f t="shared" si="15"/>
        <v>-7.5956765253959446E-3</v>
      </c>
    </row>
    <row r="506" spans="1:5">
      <c r="A506" s="1">
        <v>44930</v>
      </c>
      <c r="B506">
        <v>10467.8203125</v>
      </c>
      <c r="C506">
        <v>10458.759765625</v>
      </c>
      <c r="D506">
        <f t="shared" si="14"/>
        <v>71.779296875</v>
      </c>
      <c r="E506" s="2">
        <f t="shared" si="15"/>
        <v>6.9105065799395238E-3</v>
      </c>
    </row>
    <row r="507" spans="1:5">
      <c r="A507" s="1">
        <v>44931</v>
      </c>
      <c r="B507">
        <v>10390.3095703125</v>
      </c>
      <c r="C507">
        <v>10305.240234375</v>
      </c>
      <c r="D507">
        <f t="shared" si="14"/>
        <v>-153.51953125</v>
      </c>
      <c r="E507" s="2">
        <f t="shared" si="15"/>
        <v>-1.4678559857027706E-2</v>
      </c>
    </row>
    <row r="508" spans="1:5">
      <c r="A508" s="1">
        <v>44932</v>
      </c>
      <c r="B508">
        <v>10363.9599609375</v>
      </c>
      <c r="C508">
        <v>10569.2900390625</v>
      </c>
      <c r="D508">
        <f t="shared" si="14"/>
        <v>264.0498046875</v>
      </c>
      <c r="E508" s="2">
        <f t="shared" si="15"/>
        <v>2.5622867461809751E-2</v>
      </c>
    </row>
    <row r="509" spans="1:5">
      <c r="A509" s="1">
        <v>44935</v>
      </c>
      <c r="B509">
        <v>10662.099609375</v>
      </c>
      <c r="C509">
        <v>10635.650390625</v>
      </c>
      <c r="D509">
        <f t="shared" si="14"/>
        <v>66.3603515625</v>
      </c>
      <c r="E509" s="2">
        <f t="shared" si="15"/>
        <v>6.2786006739565803E-3</v>
      </c>
    </row>
    <row r="510" spans="1:5">
      <c r="A510" s="1">
        <v>44936</v>
      </c>
      <c r="B510">
        <v>10607.7197265625</v>
      </c>
      <c r="C510">
        <v>10742.6298828125</v>
      </c>
      <c r="D510">
        <f t="shared" si="14"/>
        <v>106.9794921875</v>
      </c>
      <c r="E510" s="2">
        <f t="shared" si="15"/>
        <v>1.0058575475722531E-2</v>
      </c>
    </row>
    <row r="511" spans="1:5">
      <c r="A511" s="1">
        <v>44937</v>
      </c>
      <c r="B511">
        <v>10794.990234375</v>
      </c>
      <c r="C511">
        <v>10931.669921875</v>
      </c>
      <c r="D511">
        <f t="shared" si="14"/>
        <v>189.0400390625</v>
      </c>
      <c r="E511" s="2">
        <f t="shared" si="15"/>
        <v>1.7597184406860311E-2</v>
      </c>
    </row>
    <row r="512" spans="1:5">
      <c r="A512" s="1">
        <v>44938</v>
      </c>
      <c r="B512">
        <v>10969.259765625</v>
      </c>
      <c r="C512">
        <v>11001.099609375</v>
      </c>
      <c r="D512">
        <f t="shared" si="14"/>
        <v>69.4296875</v>
      </c>
      <c r="E512" s="2">
        <f t="shared" si="15"/>
        <v>6.3512425819833851E-3</v>
      </c>
    </row>
    <row r="513" spans="1:5">
      <c r="A513" s="1">
        <v>44939</v>
      </c>
      <c r="B513">
        <v>10906.3701171875</v>
      </c>
      <c r="C513">
        <v>11079.16015625</v>
      </c>
      <c r="D513">
        <f t="shared" si="14"/>
        <v>78.060546875</v>
      </c>
      <c r="E513" s="2">
        <f t="shared" si="15"/>
        <v>7.0957040338475164E-3</v>
      </c>
    </row>
    <row r="514" spans="1:5">
      <c r="A514" s="1">
        <v>44943</v>
      </c>
      <c r="B514">
        <v>11070</v>
      </c>
      <c r="C514">
        <v>11095.1103515625</v>
      </c>
      <c r="D514">
        <f t="shared" si="14"/>
        <v>15.9501953125</v>
      </c>
      <c r="E514" s="2">
        <f t="shared" si="15"/>
        <v>1.4396574368051862E-3</v>
      </c>
    </row>
    <row r="515" spans="1:5">
      <c r="A515" s="1">
        <v>44944</v>
      </c>
      <c r="B515">
        <v>11170.9501953125</v>
      </c>
      <c r="C515">
        <v>10957.009765625</v>
      </c>
      <c r="D515">
        <f t="shared" si="14"/>
        <v>-138.1005859375</v>
      </c>
      <c r="E515" s="2">
        <f t="shared" si="15"/>
        <v>-1.2446977232457357E-2</v>
      </c>
    </row>
    <row r="516" spans="1:5">
      <c r="A516" s="1">
        <v>44945</v>
      </c>
      <c r="B516">
        <v>10890.400390625</v>
      </c>
      <c r="C516">
        <v>10852.26953125</v>
      </c>
      <c r="D516">
        <f t="shared" ref="D516:D579" si="16">+C516-C515</f>
        <v>-104.740234375</v>
      </c>
      <c r="E516" s="2">
        <f t="shared" ref="E516:E579" si="17">+C516/C515-1</f>
        <v>-9.5591987791776578E-3</v>
      </c>
    </row>
    <row r="517" spans="1:5">
      <c r="A517" s="1">
        <v>44946</v>
      </c>
      <c r="B517">
        <v>10924.66015625</v>
      </c>
      <c r="C517">
        <v>11140.4296875</v>
      </c>
      <c r="D517">
        <f t="shared" si="16"/>
        <v>288.16015625</v>
      </c>
      <c r="E517" s="2">
        <f t="shared" si="17"/>
        <v>2.6552985568614851E-2</v>
      </c>
    </row>
    <row r="518" spans="1:5">
      <c r="A518" s="1">
        <v>44949</v>
      </c>
      <c r="B518">
        <v>11171.9404296875</v>
      </c>
      <c r="C518">
        <v>11364.41015625</v>
      </c>
      <c r="D518">
        <f t="shared" si="16"/>
        <v>223.98046875</v>
      </c>
      <c r="E518" s="2">
        <f t="shared" si="17"/>
        <v>2.0105191184978777E-2</v>
      </c>
    </row>
    <row r="519" spans="1:5">
      <c r="A519" s="1">
        <v>44950</v>
      </c>
      <c r="B519">
        <v>11302.9296875</v>
      </c>
      <c r="C519">
        <v>11334.26953125</v>
      </c>
      <c r="D519">
        <f t="shared" si="16"/>
        <v>-30.140625</v>
      </c>
      <c r="E519" s="2">
        <f t="shared" si="17"/>
        <v>-2.6521944021373756E-3</v>
      </c>
    </row>
    <row r="520" spans="1:5">
      <c r="A520" s="1">
        <v>44951</v>
      </c>
      <c r="B520">
        <v>11146.5302734375</v>
      </c>
      <c r="C520">
        <v>11313.3603515625</v>
      </c>
      <c r="D520">
        <f t="shared" si="16"/>
        <v>-20.9091796875</v>
      </c>
      <c r="E520" s="2">
        <f t="shared" si="17"/>
        <v>-1.8447752305387199E-3</v>
      </c>
    </row>
    <row r="521" spans="1:5">
      <c r="A521" s="1">
        <v>44952</v>
      </c>
      <c r="B521">
        <v>11458.400390625</v>
      </c>
      <c r="C521">
        <v>11512.41015625</v>
      </c>
      <c r="D521">
        <f t="shared" si="16"/>
        <v>199.0498046875</v>
      </c>
      <c r="E521" s="2">
        <f t="shared" si="17"/>
        <v>1.7594224748618492E-2</v>
      </c>
    </row>
    <row r="522" spans="1:5">
      <c r="A522" s="1">
        <v>44953</v>
      </c>
      <c r="B522">
        <v>11470.4697265625</v>
      </c>
      <c r="C522">
        <v>11621.7099609375</v>
      </c>
      <c r="D522">
        <f t="shared" si="16"/>
        <v>109.2998046875</v>
      </c>
      <c r="E522" s="2">
        <f t="shared" si="17"/>
        <v>9.4940853569365213E-3</v>
      </c>
    </row>
    <row r="523" spans="1:5">
      <c r="A523" s="1">
        <v>44956</v>
      </c>
      <c r="B523">
        <v>11512.33984375</v>
      </c>
      <c r="C523">
        <v>11393.8095703125</v>
      </c>
      <c r="D523">
        <f t="shared" si="16"/>
        <v>-227.900390625</v>
      </c>
      <c r="E523" s="2">
        <f t="shared" si="17"/>
        <v>-1.9609884551499812E-2</v>
      </c>
    </row>
    <row r="524" spans="1:5">
      <c r="A524" s="1">
        <v>44957</v>
      </c>
      <c r="B524">
        <v>11398.580078125</v>
      </c>
      <c r="C524">
        <v>11584.5498046875</v>
      </c>
      <c r="D524">
        <f t="shared" si="16"/>
        <v>190.740234375</v>
      </c>
      <c r="E524" s="2">
        <f t="shared" si="17"/>
        <v>1.6740690038561823E-2</v>
      </c>
    </row>
    <row r="525" spans="1:5">
      <c r="A525" s="1">
        <v>44958</v>
      </c>
      <c r="B525">
        <v>11573.1396484375</v>
      </c>
      <c r="C525">
        <v>11816.3203125</v>
      </c>
      <c r="D525">
        <f t="shared" si="16"/>
        <v>231.7705078125</v>
      </c>
      <c r="E525" s="2">
        <f t="shared" si="17"/>
        <v>2.0006863600233959E-2</v>
      </c>
    </row>
    <row r="526" spans="1:5">
      <c r="A526" s="1">
        <v>44959</v>
      </c>
      <c r="B526">
        <v>12065.150390625</v>
      </c>
      <c r="C526">
        <v>12200.8203125</v>
      </c>
      <c r="D526">
        <f t="shared" si="16"/>
        <v>384.5</v>
      </c>
      <c r="E526" s="2">
        <f t="shared" si="17"/>
        <v>3.2539740784891746E-2</v>
      </c>
    </row>
    <row r="527" spans="1:5">
      <c r="A527" s="1">
        <v>44960</v>
      </c>
      <c r="B527">
        <v>11946.8603515625</v>
      </c>
      <c r="C527">
        <v>12006.9501953125</v>
      </c>
      <c r="D527">
        <f t="shared" si="16"/>
        <v>-193.8701171875</v>
      </c>
      <c r="E527" s="2">
        <f t="shared" si="17"/>
        <v>-1.5889924793735077E-2</v>
      </c>
    </row>
    <row r="528" spans="1:5">
      <c r="A528" s="1">
        <v>44963</v>
      </c>
      <c r="B528">
        <v>11904.41015625</v>
      </c>
      <c r="C528">
        <v>11887.4501953125</v>
      </c>
      <c r="D528">
        <f t="shared" si="16"/>
        <v>-119.5</v>
      </c>
      <c r="E528" s="2">
        <f t="shared" si="17"/>
        <v>-9.9525689751468471E-3</v>
      </c>
    </row>
    <row r="529" spans="1:5">
      <c r="A529" s="1">
        <v>44964</v>
      </c>
      <c r="B529">
        <v>11891.25</v>
      </c>
      <c r="C529">
        <v>12113.7900390625</v>
      </c>
      <c r="D529">
        <f t="shared" si="16"/>
        <v>226.33984375</v>
      </c>
      <c r="E529" s="2">
        <f t="shared" si="17"/>
        <v>1.9040234872172324E-2</v>
      </c>
    </row>
    <row r="530" spans="1:5">
      <c r="A530" s="1">
        <v>44965</v>
      </c>
      <c r="B530">
        <v>12069.1201171875</v>
      </c>
      <c r="C530">
        <v>11910.51953125</v>
      </c>
      <c r="D530">
        <f t="shared" si="16"/>
        <v>-203.2705078125</v>
      </c>
      <c r="E530" s="2">
        <f t="shared" si="17"/>
        <v>-1.6780091710111189E-2</v>
      </c>
    </row>
    <row r="531" spans="1:5">
      <c r="A531" s="1">
        <v>44966</v>
      </c>
      <c r="B531">
        <v>12069.099609375</v>
      </c>
      <c r="C531">
        <v>11789.580078125</v>
      </c>
      <c r="D531">
        <f t="shared" si="16"/>
        <v>-120.939453125</v>
      </c>
      <c r="E531" s="2">
        <f t="shared" si="17"/>
        <v>-1.0154003174058679E-2</v>
      </c>
    </row>
    <row r="532" spans="1:5">
      <c r="A532" s="1">
        <v>44967</v>
      </c>
      <c r="B532">
        <v>11714.599609375</v>
      </c>
      <c r="C532">
        <v>11718.1201171875</v>
      </c>
      <c r="D532">
        <f t="shared" si="16"/>
        <v>-71.4599609375</v>
      </c>
      <c r="E532" s="2">
        <f t="shared" si="17"/>
        <v>-6.0612812724424314E-3</v>
      </c>
    </row>
    <row r="533" spans="1:5">
      <c r="A533" s="1">
        <v>44970</v>
      </c>
      <c r="B533">
        <v>11759.08984375</v>
      </c>
      <c r="C533">
        <v>11891.7900390625</v>
      </c>
      <c r="D533">
        <f t="shared" si="16"/>
        <v>173.669921875</v>
      </c>
      <c r="E533" s="2">
        <f t="shared" si="17"/>
        <v>1.4820629942192687E-2</v>
      </c>
    </row>
    <row r="534" spans="1:5">
      <c r="A534" s="1">
        <v>44971</v>
      </c>
      <c r="B534">
        <v>11808.2001953125</v>
      </c>
      <c r="C534">
        <v>11960.150390625</v>
      </c>
      <c r="D534">
        <f t="shared" si="16"/>
        <v>68.3603515625</v>
      </c>
      <c r="E534" s="2">
        <f t="shared" si="17"/>
        <v>5.7485333442608422E-3</v>
      </c>
    </row>
    <row r="535" spans="1:5">
      <c r="A535" s="1">
        <v>44972</v>
      </c>
      <c r="B535">
        <v>11905.1201171875</v>
      </c>
      <c r="C535">
        <v>12070.58984375</v>
      </c>
      <c r="D535">
        <f t="shared" si="16"/>
        <v>110.439453125</v>
      </c>
      <c r="E535" s="2">
        <f t="shared" si="17"/>
        <v>9.2339518750172989E-3</v>
      </c>
    </row>
    <row r="536" spans="1:5">
      <c r="A536" s="1">
        <v>44973</v>
      </c>
      <c r="B536">
        <v>11896.3095703125</v>
      </c>
      <c r="C536">
        <v>11855.830078125</v>
      </c>
      <c r="D536">
        <f t="shared" si="16"/>
        <v>-214.759765625</v>
      </c>
      <c r="E536" s="2">
        <f t="shared" si="17"/>
        <v>-1.7791986009382921E-2</v>
      </c>
    </row>
    <row r="537" spans="1:5">
      <c r="A537" s="1">
        <v>44974</v>
      </c>
      <c r="B537">
        <v>11777.5</v>
      </c>
      <c r="C537">
        <v>11787.26953125</v>
      </c>
      <c r="D537">
        <f t="shared" si="16"/>
        <v>-68.560546875</v>
      </c>
      <c r="E537" s="2">
        <f t="shared" si="17"/>
        <v>-5.7828550530173439E-3</v>
      </c>
    </row>
    <row r="538" spans="1:5">
      <c r="A538" s="1">
        <v>44978</v>
      </c>
      <c r="B538">
        <v>11640.3701171875</v>
      </c>
      <c r="C538">
        <v>11492.2998046875</v>
      </c>
      <c r="D538">
        <f t="shared" si="16"/>
        <v>-294.9697265625</v>
      </c>
      <c r="E538" s="2">
        <f t="shared" si="17"/>
        <v>-2.5024432145246744E-2</v>
      </c>
    </row>
    <row r="539" spans="1:5">
      <c r="A539" s="1">
        <v>44979</v>
      </c>
      <c r="B539">
        <v>11517.2001953125</v>
      </c>
      <c r="C539">
        <v>11507.0703125</v>
      </c>
      <c r="D539">
        <f t="shared" si="16"/>
        <v>14.7705078125</v>
      </c>
      <c r="E539" s="2">
        <f t="shared" si="17"/>
        <v>1.2852525659377001E-3</v>
      </c>
    </row>
    <row r="540" spans="1:5">
      <c r="A540" s="1">
        <v>44980</v>
      </c>
      <c r="B540">
        <v>11636.9296875</v>
      </c>
      <c r="C540">
        <v>11590.400390625</v>
      </c>
      <c r="D540">
        <f t="shared" si="16"/>
        <v>83.330078125</v>
      </c>
      <c r="E540" s="2">
        <f t="shared" si="17"/>
        <v>7.2416415179525906E-3</v>
      </c>
    </row>
    <row r="541" spans="1:5">
      <c r="A541" s="1">
        <v>44981</v>
      </c>
      <c r="B541">
        <v>11404.1796875</v>
      </c>
      <c r="C541">
        <v>11394.9404296875</v>
      </c>
      <c r="D541">
        <f t="shared" si="16"/>
        <v>-195.4599609375</v>
      </c>
      <c r="E541" s="2">
        <f t="shared" si="17"/>
        <v>-1.6863952439089114E-2</v>
      </c>
    </row>
    <row r="542" spans="1:5">
      <c r="A542" s="1">
        <v>44984</v>
      </c>
      <c r="B542">
        <v>11517.1904296875</v>
      </c>
      <c r="C542">
        <v>11466.98046875</v>
      </c>
      <c r="D542">
        <f t="shared" si="16"/>
        <v>72.0400390625</v>
      </c>
      <c r="E542" s="2">
        <f t="shared" si="17"/>
        <v>6.3221075623012268E-3</v>
      </c>
    </row>
    <row r="543" spans="1:5">
      <c r="A543" s="1">
        <v>44985</v>
      </c>
      <c r="B543">
        <v>11451.0498046875</v>
      </c>
      <c r="C543">
        <v>11455.5400390625</v>
      </c>
      <c r="D543">
        <f t="shared" si="16"/>
        <v>-11.4404296875</v>
      </c>
      <c r="E543" s="2">
        <f t="shared" si="17"/>
        <v>-9.9768458825566508E-4</v>
      </c>
    </row>
    <row r="544" spans="1:5">
      <c r="A544" s="1">
        <v>44986</v>
      </c>
      <c r="B544">
        <v>11447.580078125</v>
      </c>
      <c r="C544">
        <v>11379.48046875</v>
      </c>
      <c r="D544">
        <f t="shared" si="16"/>
        <v>-76.0595703125</v>
      </c>
      <c r="E544" s="2">
        <f t="shared" si="17"/>
        <v>-6.6395447140110697E-3</v>
      </c>
    </row>
    <row r="545" spans="1:5">
      <c r="A545" s="1">
        <v>44987</v>
      </c>
      <c r="B545">
        <v>11273.76953125</v>
      </c>
      <c r="C545">
        <v>11462.98046875</v>
      </c>
      <c r="D545">
        <f t="shared" si="16"/>
        <v>83.5</v>
      </c>
      <c r="E545" s="2">
        <f t="shared" si="17"/>
        <v>7.3377690861462508E-3</v>
      </c>
    </row>
    <row r="546" spans="1:5">
      <c r="A546" s="1">
        <v>44988</v>
      </c>
      <c r="B546">
        <v>11524.650390625</v>
      </c>
      <c r="C546">
        <v>11689.009765625</v>
      </c>
      <c r="D546">
        <f t="shared" si="16"/>
        <v>226.029296875</v>
      </c>
      <c r="E546" s="2">
        <f t="shared" si="17"/>
        <v>1.9718196108873487E-2</v>
      </c>
    </row>
    <row r="547" spans="1:5">
      <c r="A547" s="1">
        <v>44991</v>
      </c>
      <c r="B547">
        <v>11736.8701171875</v>
      </c>
      <c r="C547">
        <v>11675.740234375</v>
      </c>
      <c r="D547">
        <f t="shared" si="16"/>
        <v>-13.26953125</v>
      </c>
      <c r="E547" s="2">
        <f t="shared" si="17"/>
        <v>-1.1352143180701768E-3</v>
      </c>
    </row>
    <row r="548" spans="1:5">
      <c r="A548" s="1">
        <v>44992</v>
      </c>
      <c r="B548">
        <v>11670.98046875</v>
      </c>
      <c r="C548">
        <v>11530.330078125</v>
      </c>
      <c r="D548">
        <f t="shared" si="16"/>
        <v>-145.41015625</v>
      </c>
      <c r="E548" s="2">
        <f t="shared" si="17"/>
        <v>-1.2454041742200883E-2</v>
      </c>
    </row>
    <row r="549" spans="1:5">
      <c r="A549" s="1">
        <v>44993</v>
      </c>
      <c r="B549">
        <v>11553.08984375</v>
      </c>
      <c r="C549">
        <v>11576</v>
      </c>
      <c r="D549">
        <f t="shared" si="16"/>
        <v>45.669921875</v>
      </c>
      <c r="E549" s="2">
        <f t="shared" si="17"/>
        <v>3.960851212893246E-3</v>
      </c>
    </row>
    <row r="550" spans="1:5">
      <c r="A550" s="1">
        <v>44994</v>
      </c>
      <c r="B550">
        <v>11578.3095703125</v>
      </c>
      <c r="C550">
        <v>11338.349609375</v>
      </c>
      <c r="D550">
        <f t="shared" si="16"/>
        <v>-237.650390625</v>
      </c>
      <c r="E550" s="2">
        <f t="shared" si="17"/>
        <v>-2.0529577628282669E-2</v>
      </c>
    </row>
    <row r="551" spans="1:5">
      <c r="A551" s="1">
        <v>44995</v>
      </c>
      <c r="B551">
        <v>11325.3603515625</v>
      </c>
      <c r="C551">
        <v>11138.8896484375</v>
      </c>
      <c r="D551">
        <f t="shared" si="16"/>
        <v>-199.4599609375</v>
      </c>
      <c r="E551" s="2">
        <f t="shared" si="17"/>
        <v>-1.7591622044585642E-2</v>
      </c>
    </row>
    <row r="552" spans="1:5">
      <c r="A552" s="1">
        <v>44998</v>
      </c>
      <c r="B552">
        <v>11041.4599609375</v>
      </c>
      <c r="C552">
        <v>11188.83984375</v>
      </c>
      <c r="D552">
        <f t="shared" si="16"/>
        <v>49.9501953125</v>
      </c>
      <c r="E552" s="2">
        <f t="shared" si="17"/>
        <v>4.4843065053172815E-3</v>
      </c>
    </row>
    <row r="553" spans="1:5">
      <c r="A553" s="1">
        <v>44999</v>
      </c>
      <c r="B553">
        <v>11357.73046875</v>
      </c>
      <c r="C553">
        <v>11428.150390625</v>
      </c>
      <c r="D553">
        <f t="shared" si="16"/>
        <v>239.310546875</v>
      </c>
      <c r="E553" s="2">
        <f t="shared" si="17"/>
        <v>2.1388325350699899E-2</v>
      </c>
    </row>
    <row r="554" spans="1:5">
      <c r="A554" s="1">
        <v>45000</v>
      </c>
      <c r="B554">
        <v>11291.169921875</v>
      </c>
      <c r="C554">
        <v>11434.0498046875</v>
      </c>
      <c r="D554">
        <f t="shared" si="16"/>
        <v>5.8994140625</v>
      </c>
      <c r="E554" s="2">
        <f t="shared" si="17"/>
        <v>5.1621774835397538E-4</v>
      </c>
    </row>
    <row r="555" spans="1:5">
      <c r="A555" s="1">
        <v>45001</v>
      </c>
      <c r="B555">
        <v>11384.8701171875</v>
      </c>
      <c r="C555">
        <v>11717.2802734375</v>
      </c>
      <c r="D555">
        <f t="shared" si="16"/>
        <v>283.23046875</v>
      </c>
      <c r="E555" s="2">
        <f t="shared" si="17"/>
        <v>2.4770791940567527E-2</v>
      </c>
    </row>
    <row r="556" spans="1:5">
      <c r="A556" s="1">
        <v>45002</v>
      </c>
      <c r="B556">
        <v>11696.33984375</v>
      </c>
      <c r="C556">
        <v>11630.509765625</v>
      </c>
      <c r="D556">
        <f t="shared" si="16"/>
        <v>-86.7705078125</v>
      </c>
      <c r="E556" s="2">
        <f t="shared" si="17"/>
        <v>-7.4053454204048297E-3</v>
      </c>
    </row>
    <row r="557" spans="1:5">
      <c r="A557" s="1">
        <v>45005</v>
      </c>
      <c r="B557">
        <v>11614.3896484375</v>
      </c>
      <c r="C557">
        <v>11675.5400390625</v>
      </c>
      <c r="D557">
        <f t="shared" si="16"/>
        <v>45.0302734375</v>
      </c>
      <c r="E557" s="2">
        <f t="shared" si="17"/>
        <v>3.8717368666496554E-3</v>
      </c>
    </row>
    <row r="558" spans="1:5">
      <c r="A558" s="1">
        <v>45006</v>
      </c>
      <c r="B558">
        <v>11764.7900390625</v>
      </c>
      <c r="C558">
        <v>11860.1103515625</v>
      </c>
      <c r="D558">
        <f t="shared" si="16"/>
        <v>184.5703125</v>
      </c>
      <c r="E558" s="2">
        <f t="shared" si="17"/>
        <v>1.5808289114035645E-2</v>
      </c>
    </row>
    <row r="559" spans="1:5">
      <c r="A559" s="1">
        <v>45007</v>
      </c>
      <c r="B559">
        <v>11857.5</v>
      </c>
      <c r="C559">
        <v>11669.9599609375</v>
      </c>
      <c r="D559">
        <f t="shared" si="16"/>
        <v>-190.150390625</v>
      </c>
      <c r="E559" s="2">
        <f t="shared" si="17"/>
        <v>-1.6032767401691905E-2</v>
      </c>
    </row>
    <row r="560" spans="1:5">
      <c r="A560" s="1">
        <v>45008</v>
      </c>
      <c r="B560">
        <v>11811.3203125</v>
      </c>
      <c r="C560">
        <v>11787.400390625</v>
      </c>
      <c r="D560">
        <f t="shared" si="16"/>
        <v>117.4404296875</v>
      </c>
      <c r="E560" s="2">
        <f t="shared" si="17"/>
        <v>1.00634818011891E-2</v>
      </c>
    </row>
    <row r="561" spans="1:5">
      <c r="A561" s="1">
        <v>45009</v>
      </c>
      <c r="B561">
        <v>11747.6201171875</v>
      </c>
      <c r="C561">
        <v>11823.9599609375</v>
      </c>
      <c r="D561">
        <f t="shared" si="16"/>
        <v>36.5595703125</v>
      </c>
      <c r="E561" s="2">
        <f t="shared" si="17"/>
        <v>3.1015804249405754E-3</v>
      </c>
    </row>
    <row r="562" spans="1:5">
      <c r="A562" s="1">
        <v>45012</v>
      </c>
      <c r="B562">
        <v>11868.5400390625</v>
      </c>
      <c r="C562">
        <v>11768.83984375</v>
      </c>
      <c r="D562">
        <f t="shared" si="16"/>
        <v>-55.1201171875</v>
      </c>
      <c r="E562" s="2">
        <f t="shared" si="17"/>
        <v>-4.6617307035543565E-3</v>
      </c>
    </row>
    <row r="563" spans="1:5">
      <c r="A563" s="1">
        <v>45013</v>
      </c>
      <c r="B563">
        <v>11752.759765625</v>
      </c>
      <c r="C563">
        <v>11716.080078125</v>
      </c>
      <c r="D563">
        <f t="shared" si="16"/>
        <v>-52.759765625</v>
      </c>
      <c r="E563" s="2">
        <f t="shared" si="17"/>
        <v>-4.4830048097747044E-3</v>
      </c>
    </row>
    <row r="564" spans="1:5">
      <c r="A564" s="1">
        <v>45014</v>
      </c>
      <c r="B564">
        <v>11855.58984375</v>
      </c>
      <c r="C564">
        <v>11926.240234375</v>
      </c>
      <c r="D564">
        <f t="shared" si="16"/>
        <v>210.16015625</v>
      </c>
      <c r="E564" s="2">
        <f t="shared" si="17"/>
        <v>1.7937753484835728E-2</v>
      </c>
    </row>
    <row r="565" spans="1:5">
      <c r="A565" s="1">
        <v>45015</v>
      </c>
      <c r="B565">
        <v>12010.4501953125</v>
      </c>
      <c r="C565">
        <v>12013.4697265625</v>
      </c>
      <c r="D565">
        <f t="shared" si="16"/>
        <v>87.2294921875</v>
      </c>
      <c r="E565" s="2">
        <f t="shared" si="17"/>
        <v>7.3140814266074994E-3</v>
      </c>
    </row>
    <row r="566" spans="1:5">
      <c r="A566" s="1">
        <v>45016</v>
      </c>
      <c r="B566">
        <v>12031.5400390625</v>
      </c>
      <c r="C566">
        <v>12221.91015625</v>
      </c>
      <c r="D566">
        <f t="shared" si="16"/>
        <v>208.4404296875</v>
      </c>
      <c r="E566" s="2">
        <f t="shared" si="17"/>
        <v>1.7350560198826193E-2</v>
      </c>
    </row>
    <row r="567" spans="1:5">
      <c r="A567" s="1">
        <v>45019</v>
      </c>
      <c r="B567">
        <v>12146.08984375</v>
      </c>
      <c r="C567">
        <v>12189.4501953125</v>
      </c>
      <c r="D567">
        <f t="shared" si="16"/>
        <v>-32.4599609375</v>
      </c>
      <c r="E567" s="2">
        <f t="shared" si="17"/>
        <v>-2.6558827975756705E-3</v>
      </c>
    </row>
    <row r="568" spans="1:5">
      <c r="A568" s="1">
        <v>45020</v>
      </c>
      <c r="B568">
        <v>12208.490234375</v>
      </c>
      <c r="C568">
        <v>12126.330078125</v>
      </c>
      <c r="D568">
        <f t="shared" si="16"/>
        <v>-63.1201171875</v>
      </c>
      <c r="E568" s="2">
        <f t="shared" si="17"/>
        <v>-5.17825793420712E-3</v>
      </c>
    </row>
    <row r="569" spans="1:5">
      <c r="A569" s="1">
        <v>45021</v>
      </c>
      <c r="B569">
        <v>12081.759765625</v>
      </c>
      <c r="C569">
        <v>11996.8603515625</v>
      </c>
      <c r="D569">
        <f t="shared" si="16"/>
        <v>-129.4697265625</v>
      </c>
      <c r="E569" s="2">
        <f t="shared" si="17"/>
        <v>-1.0676744384193637E-2</v>
      </c>
    </row>
    <row r="570" spans="1:5">
      <c r="A570" s="1">
        <v>45022</v>
      </c>
      <c r="B570">
        <v>11939.080078125</v>
      </c>
      <c r="C570">
        <v>12087.9599609375</v>
      </c>
      <c r="D570">
        <f t="shared" si="16"/>
        <v>91.099609375</v>
      </c>
      <c r="E570" s="2">
        <f t="shared" si="17"/>
        <v>7.5936208895801549E-3</v>
      </c>
    </row>
    <row r="571" spans="1:5">
      <c r="A571" s="1">
        <v>45026</v>
      </c>
      <c r="B571">
        <v>11975.1298828125</v>
      </c>
      <c r="C571">
        <v>12084.3603515625</v>
      </c>
      <c r="D571">
        <f t="shared" si="16"/>
        <v>-3.599609375</v>
      </c>
      <c r="E571" s="2">
        <f t="shared" si="17"/>
        <v>-2.9778468712937656E-4</v>
      </c>
    </row>
    <row r="572" spans="1:5">
      <c r="A572" s="1">
        <v>45027</v>
      </c>
      <c r="B572">
        <v>12080.240234375</v>
      </c>
      <c r="C572">
        <v>12031.8798828125</v>
      </c>
      <c r="D572">
        <f t="shared" si="16"/>
        <v>-52.48046875</v>
      </c>
      <c r="E572" s="2">
        <f t="shared" si="17"/>
        <v>-4.3428420887179353E-3</v>
      </c>
    </row>
    <row r="573" spans="1:5">
      <c r="A573" s="1">
        <v>45028</v>
      </c>
      <c r="B573">
        <v>12110.8701171875</v>
      </c>
      <c r="C573">
        <v>11929.33984375</v>
      </c>
      <c r="D573">
        <f t="shared" si="16"/>
        <v>-102.5400390625</v>
      </c>
      <c r="E573" s="2">
        <f t="shared" si="17"/>
        <v>-8.5223622626899864E-3</v>
      </c>
    </row>
    <row r="574" spans="1:5">
      <c r="A574" s="1">
        <v>45029</v>
      </c>
      <c r="B574">
        <v>11997.419921875</v>
      </c>
      <c r="C574">
        <v>12166.26953125</v>
      </c>
      <c r="D574">
        <f t="shared" si="16"/>
        <v>236.9296875</v>
      </c>
      <c r="E574" s="2">
        <f t="shared" si="17"/>
        <v>1.9861089599533255E-2</v>
      </c>
    </row>
    <row r="575" spans="1:5">
      <c r="A575" s="1">
        <v>45030</v>
      </c>
      <c r="B575">
        <v>12117.91015625</v>
      </c>
      <c r="C575">
        <v>12123.4697265625</v>
      </c>
      <c r="D575">
        <f t="shared" si="16"/>
        <v>-42.7998046875</v>
      </c>
      <c r="E575" s="2">
        <f t="shared" si="17"/>
        <v>-3.517906995037845E-3</v>
      </c>
    </row>
    <row r="576" spans="1:5">
      <c r="A576" s="1">
        <v>45033</v>
      </c>
      <c r="B576">
        <v>12108.23046875</v>
      </c>
      <c r="C576">
        <v>12157.7197265625</v>
      </c>
      <c r="D576">
        <f t="shared" si="16"/>
        <v>34.25</v>
      </c>
      <c r="E576" s="2">
        <f t="shared" si="17"/>
        <v>2.8250988184479464E-3</v>
      </c>
    </row>
    <row r="577" spans="1:5">
      <c r="A577" s="1">
        <v>45034</v>
      </c>
      <c r="B577">
        <v>12234.5595703125</v>
      </c>
      <c r="C577">
        <v>12153.41015625</v>
      </c>
      <c r="D577">
        <f t="shared" si="16"/>
        <v>-4.3095703125</v>
      </c>
      <c r="E577" s="2">
        <f t="shared" si="17"/>
        <v>-3.5447192478732514E-4</v>
      </c>
    </row>
    <row r="578" spans="1:5">
      <c r="A578" s="1">
        <v>45035</v>
      </c>
      <c r="B578">
        <v>12063.6796875</v>
      </c>
      <c r="C578">
        <v>12157.23046875</v>
      </c>
      <c r="D578">
        <f t="shared" si="16"/>
        <v>3.8203125</v>
      </c>
      <c r="E578" s="2">
        <f t="shared" si="17"/>
        <v>3.1434078590986125E-4</v>
      </c>
    </row>
    <row r="579" spans="1:5">
      <c r="A579" s="1">
        <v>45036</v>
      </c>
      <c r="B579">
        <v>12039.080078125</v>
      </c>
      <c r="C579">
        <v>12059.5595703125</v>
      </c>
      <c r="D579">
        <f t="shared" si="16"/>
        <v>-97.6708984375</v>
      </c>
      <c r="E579" s="2">
        <f t="shared" si="17"/>
        <v>-8.0339760514174241E-3</v>
      </c>
    </row>
    <row r="580" spans="1:5">
      <c r="A580" s="1">
        <v>45037</v>
      </c>
      <c r="B580">
        <v>12046.0302734375</v>
      </c>
      <c r="C580">
        <v>12072.4599609375</v>
      </c>
      <c r="D580">
        <f t="shared" ref="D580:D643" si="18">+C580-C579</f>
        <v>12.900390625</v>
      </c>
      <c r="E580" s="2">
        <f t="shared" ref="E580:E643" si="19">+C580/C579-1</f>
        <v>1.0697231975831389E-3</v>
      </c>
    </row>
    <row r="581" spans="1:5">
      <c r="A581" s="1">
        <v>45040</v>
      </c>
      <c r="B581">
        <v>12053.4697265625</v>
      </c>
      <c r="C581">
        <v>12037.2001953125</v>
      </c>
      <c r="D581">
        <f t="shared" si="18"/>
        <v>-35.259765625</v>
      </c>
      <c r="E581" s="2">
        <f t="shared" si="19"/>
        <v>-2.9206777855622645E-3</v>
      </c>
    </row>
    <row r="582" spans="1:5">
      <c r="A582" s="1">
        <v>45041</v>
      </c>
      <c r="B582">
        <v>11968.8095703125</v>
      </c>
      <c r="C582">
        <v>11799.16015625</v>
      </c>
      <c r="D582">
        <f t="shared" si="18"/>
        <v>-238.0400390625</v>
      </c>
      <c r="E582" s="2">
        <f t="shared" si="19"/>
        <v>-1.9775365965517211E-2</v>
      </c>
    </row>
    <row r="583" spans="1:5">
      <c r="A583" s="1">
        <v>45042</v>
      </c>
      <c r="B583">
        <v>11913.23046875</v>
      </c>
      <c r="C583">
        <v>11854.349609375</v>
      </c>
      <c r="D583">
        <f t="shared" si="18"/>
        <v>55.189453125</v>
      </c>
      <c r="E583" s="2">
        <f t="shared" si="19"/>
        <v>4.6774052046210102E-3</v>
      </c>
    </row>
    <row r="584" spans="1:5">
      <c r="A584" s="1">
        <v>45043</v>
      </c>
      <c r="B584">
        <v>11972.150390625</v>
      </c>
      <c r="C584">
        <v>12142.240234375</v>
      </c>
      <c r="D584">
        <f t="shared" si="18"/>
        <v>287.890625</v>
      </c>
      <c r="E584" s="2">
        <f t="shared" si="19"/>
        <v>2.4285653324440659E-2</v>
      </c>
    </row>
    <row r="585" spans="1:5">
      <c r="A585" s="1">
        <v>45044</v>
      </c>
      <c r="B585">
        <v>12117.5400390625</v>
      </c>
      <c r="C585">
        <v>12226.580078125</v>
      </c>
      <c r="D585">
        <f t="shared" si="18"/>
        <v>84.33984375</v>
      </c>
      <c r="E585" s="2">
        <f t="shared" si="19"/>
        <v>6.9459870766872545E-3</v>
      </c>
    </row>
    <row r="586" spans="1:5">
      <c r="A586" s="1">
        <v>45047</v>
      </c>
      <c r="B586">
        <v>12210.0498046875</v>
      </c>
      <c r="C586">
        <v>12212.599609375</v>
      </c>
      <c r="D586">
        <f t="shared" si="18"/>
        <v>-13.98046875</v>
      </c>
      <c r="E586" s="2">
        <f t="shared" si="19"/>
        <v>-1.1434488352971561E-3</v>
      </c>
    </row>
    <row r="587" spans="1:5">
      <c r="A587" s="1">
        <v>45048</v>
      </c>
      <c r="B587">
        <v>12198.01953125</v>
      </c>
      <c r="C587">
        <v>12080.509765625</v>
      </c>
      <c r="D587">
        <f t="shared" si="18"/>
        <v>-132.08984375</v>
      </c>
      <c r="E587" s="2">
        <f t="shared" si="19"/>
        <v>-1.0815866234458515E-2</v>
      </c>
    </row>
    <row r="588" spans="1:5">
      <c r="A588" s="1">
        <v>45049</v>
      </c>
      <c r="B588">
        <v>12097.0400390625</v>
      </c>
      <c r="C588">
        <v>12025.330078125</v>
      </c>
      <c r="D588">
        <f t="shared" si="18"/>
        <v>-55.1796875</v>
      </c>
      <c r="E588" s="2">
        <f t="shared" si="19"/>
        <v>-4.5676621740758927E-3</v>
      </c>
    </row>
    <row r="589" spans="1:5">
      <c r="A589" s="1">
        <v>45050</v>
      </c>
      <c r="B589">
        <v>11997.33984375</v>
      </c>
      <c r="C589">
        <v>11966.400390625</v>
      </c>
      <c r="D589">
        <f t="shared" si="18"/>
        <v>-58.9296875</v>
      </c>
      <c r="E589" s="2">
        <f t="shared" si="19"/>
        <v>-4.9004631986940828E-3</v>
      </c>
    </row>
    <row r="590" spans="1:5">
      <c r="A590" s="1">
        <v>45051</v>
      </c>
      <c r="B590">
        <v>12073.0302734375</v>
      </c>
      <c r="C590">
        <v>12235.41015625</v>
      </c>
      <c r="D590">
        <f t="shared" si="18"/>
        <v>269.009765625</v>
      </c>
      <c r="E590" s="2">
        <f t="shared" si="19"/>
        <v>2.2480424926760278E-2</v>
      </c>
    </row>
    <row r="591" spans="1:5">
      <c r="A591" s="1">
        <v>45054</v>
      </c>
      <c r="B591">
        <v>12231.6796875</v>
      </c>
      <c r="C591">
        <v>12256.919921875</v>
      </c>
      <c r="D591">
        <f t="shared" si="18"/>
        <v>21.509765625</v>
      </c>
      <c r="E591" s="2">
        <f t="shared" si="19"/>
        <v>1.7579930178321934E-3</v>
      </c>
    </row>
    <row r="592" spans="1:5">
      <c r="A592" s="1">
        <v>45055</v>
      </c>
      <c r="B592">
        <v>12195.7802734375</v>
      </c>
      <c r="C592">
        <v>12179.5498046875</v>
      </c>
      <c r="D592">
        <f t="shared" si="18"/>
        <v>-77.3701171875</v>
      </c>
      <c r="E592" s="2">
        <f t="shared" si="19"/>
        <v>-6.3123621334441049E-3</v>
      </c>
    </row>
    <row r="593" spans="1:5">
      <c r="A593" s="1">
        <v>45056</v>
      </c>
      <c r="B593">
        <v>12286.66015625</v>
      </c>
      <c r="C593">
        <v>12306.4404296875</v>
      </c>
      <c r="D593">
        <f t="shared" si="18"/>
        <v>126.890625</v>
      </c>
      <c r="E593" s="2">
        <f t="shared" si="19"/>
        <v>1.0418334588292E-2</v>
      </c>
    </row>
    <row r="594" spans="1:5">
      <c r="A594" s="1">
        <v>45057</v>
      </c>
      <c r="B594">
        <v>12321.259765625</v>
      </c>
      <c r="C594">
        <v>12328.509765625</v>
      </c>
      <c r="D594">
        <f t="shared" si="18"/>
        <v>22.0693359375</v>
      </c>
      <c r="E594" s="2">
        <f t="shared" si="19"/>
        <v>1.7933159522116604E-3</v>
      </c>
    </row>
    <row r="595" spans="1:5">
      <c r="A595" s="1">
        <v>45058</v>
      </c>
      <c r="B595">
        <v>12350.51953125</v>
      </c>
      <c r="C595">
        <v>12284.740234375</v>
      </c>
      <c r="D595">
        <f t="shared" si="18"/>
        <v>-43.76953125</v>
      </c>
      <c r="E595" s="2">
        <f t="shared" si="19"/>
        <v>-3.5502694228333187E-3</v>
      </c>
    </row>
    <row r="596" spans="1:5">
      <c r="A596" s="1">
        <v>45061</v>
      </c>
      <c r="B596">
        <v>12301.169921875</v>
      </c>
      <c r="C596">
        <v>12365.2099609375</v>
      </c>
      <c r="D596">
        <f t="shared" si="18"/>
        <v>80.4697265625</v>
      </c>
      <c r="E596" s="2">
        <f t="shared" si="19"/>
        <v>6.5503807998585906E-3</v>
      </c>
    </row>
    <row r="597" spans="1:5">
      <c r="A597" s="1">
        <v>45062</v>
      </c>
      <c r="B597">
        <v>12327.0498046875</v>
      </c>
      <c r="C597">
        <v>12343.0498046875</v>
      </c>
      <c r="D597">
        <f t="shared" si="18"/>
        <v>-22.16015625</v>
      </c>
      <c r="E597" s="2">
        <f t="shared" si="19"/>
        <v>-1.7921374825017322E-3</v>
      </c>
    </row>
    <row r="598" spans="1:5">
      <c r="A598" s="1">
        <v>45063</v>
      </c>
      <c r="B598">
        <v>12388.580078125</v>
      </c>
      <c r="C598">
        <v>12500.5703125</v>
      </c>
      <c r="D598">
        <f t="shared" si="18"/>
        <v>157.5205078125</v>
      </c>
      <c r="E598" s="2">
        <f t="shared" si="19"/>
        <v>1.276187897683756E-2</v>
      </c>
    </row>
    <row r="599" spans="1:5">
      <c r="A599" s="1">
        <v>45064</v>
      </c>
      <c r="B599">
        <v>12513.8701171875</v>
      </c>
      <c r="C599">
        <v>12688.83984375</v>
      </c>
      <c r="D599">
        <f t="shared" si="18"/>
        <v>188.26953125</v>
      </c>
      <c r="E599" s="2">
        <f t="shared" si="19"/>
        <v>1.5060875347562286E-2</v>
      </c>
    </row>
    <row r="600" spans="1:5">
      <c r="A600" s="1">
        <v>45065</v>
      </c>
      <c r="B600">
        <v>12709.4599609375</v>
      </c>
      <c r="C600">
        <v>12657.900390625</v>
      </c>
      <c r="D600">
        <f t="shared" si="18"/>
        <v>-30.939453125</v>
      </c>
      <c r="E600" s="2">
        <f t="shared" si="19"/>
        <v>-2.4383200911972658E-3</v>
      </c>
    </row>
    <row r="601" spans="1:5">
      <c r="A601" s="1">
        <v>45068</v>
      </c>
      <c r="B601">
        <v>12664.4404296875</v>
      </c>
      <c r="C601">
        <v>12720.7802734375</v>
      </c>
      <c r="D601">
        <f t="shared" si="18"/>
        <v>62.8798828125</v>
      </c>
      <c r="E601" s="2">
        <f t="shared" si="19"/>
        <v>4.9676392507458367E-3</v>
      </c>
    </row>
    <row r="602" spans="1:5">
      <c r="A602" s="1">
        <v>45069</v>
      </c>
      <c r="B602">
        <v>12652.8798828125</v>
      </c>
      <c r="C602">
        <v>12560.25</v>
      </c>
      <c r="D602">
        <f t="shared" si="18"/>
        <v>-160.5302734375</v>
      </c>
      <c r="E602" s="2">
        <f t="shared" si="19"/>
        <v>-1.2619530405120427E-2</v>
      </c>
    </row>
    <row r="603" spans="1:5">
      <c r="A603" s="1">
        <v>45070</v>
      </c>
      <c r="B603">
        <v>12481.8896484375</v>
      </c>
      <c r="C603">
        <v>12484.16015625</v>
      </c>
      <c r="D603">
        <f t="shared" si="18"/>
        <v>-76.08984375</v>
      </c>
      <c r="E603" s="2">
        <f t="shared" si="19"/>
        <v>-6.0579879978504003E-3</v>
      </c>
    </row>
    <row r="604" spans="1:5">
      <c r="A604" s="1">
        <v>45071</v>
      </c>
      <c r="B604">
        <v>12706.4404296875</v>
      </c>
      <c r="C604">
        <v>12698.08984375</v>
      </c>
      <c r="D604">
        <f t="shared" si="18"/>
        <v>213.9296875</v>
      </c>
      <c r="E604" s="2">
        <f t="shared" si="19"/>
        <v>1.7136089638588814E-2</v>
      </c>
    </row>
    <row r="605" spans="1:5">
      <c r="A605" s="1">
        <v>45072</v>
      </c>
      <c r="B605">
        <v>12736.419921875</v>
      </c>
      <c r="C605">
        <v>12975.6904296875</v>
      </c>
      <c r="D605">
        <f t="shared" si="18"/>
        <v>277.6005859375</v>
      </c>
      <c r="E605" s="2">
        <f t="shared" si="19"/>
        <v>2.1861601969538347E-2</v>
      </c>
    </row>
    <row r="606" spans="1:5">
      <c r="A606" s="1">
        <v>45076</v>
      </c>
      <c r="B606">
        <v>13109.099609375</v>
      </c>
      <c r="C606">
        <v>13017.4296875</v>
      </c>
      <c r="D606">
        <f t="shared" si="18"/>
        <v>41.7392578125</v>
      </c>
      <c r="E606" s="2">
        <f t="shared" si="19"/>
        <v>3.2167273131766816E-3</v>
      </c>
    </row>
    <row r="607" spans="1:5">
      <c r="A607" s="1">
        <v>45077</v>
      </c>
      <c r="B607">
        <v>12968.3798828125</v>
      </c>
      <c r="C607">
        <v>12935.2900390625</v>
      </c>
      <c r="D607">
        <f t="shared" si="18"/>
        <v>-82.1396484375</v>
      </c>
      <c r="E607" s="2">
        <f t="shared" si="19"/>
        <v>-6.3099744273152902E-3</v>
      </c>
    </row>
    <row r="608" spans="1:5">
      <c r="A608" s="1">
        <v>45078</v>
      </c>
      <c r="B608">
        <v>12944.4599609375</v>
      </c>
      <c r="C608">
        <v>13100.98046875</v>
      </c>
      <c r="D608">
        <f t="shared" si="18"/>
        <v>165.6904296875</v>
      </c>
      <c r="E608" s="2">
        <f t="shared" si="19"/>
        <v>1.2809177775460867E-2</v>
      </c>
    </row>
    <row r="609" spans="1:5">
      <c r="A609" s="1">
        <v>45079</v>
      </c>
      <c r="B609">
        <v>13190.48046875</v>
      </c>
      <c r="C609">
        <v>13240.76953125</v>
      </c>
      <c r="D609">
        <f t="shared" si="18"/>
        <v>139.7890625</v>
      </c>
      <c r="E609" s="2">
        <f t="shared" si="19"/>
        <v>1.0670122196841714E-2</v>
      </c>
    </row>
    <row r="610" spans="1:5">
      <c r="A610" s="1">
        <v>45082</v>
      </c>
      <c r="B610">
        <v>13238.48046875</v>
      </c>
      <c r="C610">
        <v>13229.4296875</v>
      </c>
      <c r="D610">
        <f t="shared" si="18"/>
        <v>-11.33984375</v>
      </c>
      <c r="E610" s="2">
        <f t="shared" si="19"/>
        <v>-8.5643388952860722E-4</v>
      </c>
    </row>
    <row r="611" spans="1:5">
      <c r="A611" s="1">
        <v>45083</v>
      </c>
      <c r="B611">
        <v>13199.58984375</v>
      </c>
      <c r="C611">
        <v>13276.419921875</v>
      </c>
      <c r="D611">
        <f t="shared" si="18"/>
        <v>46.990234375</v>
      </c>
      <c r="E611" s="2">
        <f t="shared" si="19"/>
        <v>3.5519470971148159E-3</v>
      </c>
    </row>
    <row r="612" spans="1:5">
      <c r="A612" s="1">
        <v>45084</v>
      </c>
      <c r="B612">
        <v>13295.259765625</v>
      </c>
      <c r="C612">
        <v>13104.900390625</v>
      </c>
      <c r="D612">
        <f t="shared" si="18"/>
        <v>-171.51953125</v>
      </c>
      <c r="E612" s="2">
        <f t="shared" si="19"/>
        <v>-1.2919110141085155E-2</v>
      </c>
    </row>
    <row r="613" spans="1:5">
      <c r="A613" s="1">
        <v>45085</v>
      </c>
      <c r="B613">
        <v>13113.26953125</v>
      </c>
      <c r="C613">
        <v>13238.51953125</v>
      </c>
      <c r="D613">
        <f t="shared" si="18"/>
        <v>133.619140625</v>
      </c>
      <c r="E613" s="2">
        <f t="shared" si="19"/>
        <v>1.019612027883765E-2</v>
      </c>
    </row>
    <row r="614" spans="1:5">
      <c r="A614" s="1">
        <v>45086</v>
      </c>
      <c r="B614">
        <v>13312.3896484375</v>
      </c>
      <c r="C614">
        <v>13259.1396484375</v>
      </c>
      <c r="D614">
        <f t="shared" si="18"/>
        <v>20.6201171875</v>
      </c>
      <c r="E614" s="2">
        <f t="shared" si="19"/>
        <v>1.5575848295441563E-3</v>
      </c>
    </row>
    <row r="615" spans="1:5">
      <c r="A615" s="1">
        <v>45089</v>
      </c>
      <c r="B615">
        <v>13326.3701171875</v>
      </c>
      <c r="C615">
        <v>13461.919921875</v>
      </c>
      <c r="D615">
        <f t="shared" si="18"/>
        <v>202.7802734375</v>
      </c>
      <c r="E615" s="2">
        <f t="shared" si="19"/>
        <v>1.5293622272195995E-2</v>
      </c>
    </row>
    <row r="616" spans="1:5">
      <c r="A616" s="1">
        <v>45090</v>
      </c>
      <c r="B616">
        <v>13566.5302734375</v>
      </c>
      <c r="C616">
        <v>13573.3203125</v>
      </c>
      <c r="D616">
        <f t="shared" si="18"/>
        <v>111.400390625</v>
      </c>
      <c r="E616" s="2">
        <f t="shared" si="19"/>
        <v>8.2752230938456517E-3</v>
      </c>
    </row>
    <row r="617" spans="1:5">
      <c r="A617" s="1">
        <v>45091</v>
      </c>
      <c r="B617">
        <v>13570.5595703125</v>
      </c>
      <c r="C617">
        <v>13626.48046875</v>
      </c>
      <c r="D617">
        <f t="shared" si="18"/>
        <v>53.16015625</v>
      </c>
      <c r="E617" s="2">
        <f t="shared" si="19"/>
        <v>3.9165182155940226E-3</v>
      </c>
    </row>
    <row r="618" spans="1:5">
      <c r="A618" s="1">
        <v>45092</v>
      </c>
      <c r="B618">
        <v>13572.8798828125</v>
      </c>
      <c r="C618">
        <v>13782.8203125</v>
      </c>
      <c r="D618">
        <f t="shared" si="18"/>
        <v>156.33984375</v>
      </c>
      <c r="E618" s="2">
        <f t="shared" si="19"/>
        <v>1.1473237282990212E-2</v>
      </c>
    </row>
    <row r="619" spans="1:5">
      <c r="A619" s="1">
        <v>45093</v>
      </c>
      <c r="B619">
        <v>13859.0703125</v>
      </c>
      <c r="C619">
        <v>13689.5703125</v>
      </c>
      <c r="D619">
        <f t="shared" si="18"/>
        <v>-93.25</v>
      </c>
      <c r="E619" s="2">
        <f t="shared" si="19"/>
        <v>-6.7656689912317658E-3</v>
      </c>
    </row>
    <row r="620" spans="1:5">
      <c r="A620" s="1">
        <v>45097</v>
      </c>
      <c r="B620">
        <v>13642.2900390625</v>
      </c>
      <c r="C620">
        <v>13667.2900390625</v>
      </c>
      <c r="D620">
        <f t="shared" si="18"/>
        <v>-22.2802734375</v>
      </c>
      <c r="E620" s="2">
        <f t="shared" si="19"/>
        <v>-1.6275363600825044E-3</v>
      </c>
    </row>
    <row r="621" spans="1:5">
      <c r="A621" s="1">
        <v>45098</v>
      </c>
      <c r="B621">
        <v>13620.8701171875</v>
      </c>
      <c r="C621">
        <v>13502.2001953125</v>
      </c>
      <c r="D621">
        <f t="shared" si="18"/>
        <v>-165.08984375</v>
      </c>
      <c r="E621" s="2">
        <f t="shared" si="19"/>
        <v>-1.2079193701030499E-2</v>
      </c>
    </row>
    <row r="622" spans="1:5">
      <c r="A622" s="1">
        <v>45099</v>
      </c>
      <c r="B622">
        <v>13443.41015625</v>
      </c>
      <c r="C622">
        <v>13630.6103515625</v>
      </c>
      <c r="D622">
        <f t="shared" si="18"/>
        <v>128.41015625</v>
      </c>
      <c r="E622" s="2">
        <f t="shared" si="19"/>
        <v>9.5103134594745065E-3</v>
      </c>
    </row>
    <row r="623" spans="1:5">
      <c r="A623" s="1">
        <v>45100</v>
      </c>
      <c r="B623">
        <v>13484.099609375</v>
      </c>
      <c r="C623">
        <v>13492.51953125</v>
      </c>
      <c r="D623">
        <f t="shared" si="18"/>
        <v>-138.0908203125</v>
      </c>
      <c r="E623" s="2">
        <f t="shared" si="19"/>
        <v>-1.0130934474014253E-2</v>
      </c>
    </row>
    <row r="624" spans="1:5">
      <c r="A624" s="1">
        <v>45103</v>
      </c>
      <c r="B624">
        <v>13468.740234375</v>
      </c>
      <c r="C624">
        <v>13335.7802734375</v>
      </c>
      <c r="D624">
        <f t="shared" si="18"/>
        <v>-156.7392578125</v>
      </c>
      <c r="E624" s="2">
        <f t="shared" si="19"/>
        <v>-1.1616752338173497E-2</v>
      </c>
    </row>
    <row r="625" spans="1:5">
      <c r="A625" s="1">
        <v>45104</v>
      </c>
      <c r="B625">
        <v>13389.25</v>
      </c>
      <c r="C625">
        <v>13555.669921875</v>
      </c>
      <c r="D625">
        <f t="shared" si="18"/>
        <v>219.8896484375</v>
      </c>
      <c r="E625" s="2">
        <f t="shared" si="19"/>
        <v>1.6488697618652459E-2</v>
      </c>
    </row>
    <row r="626" spans="1:5">
      <c r="A626" s="1">
        <v>45105</v>
      </c>
      <c r="B626">
        <v>13506.01953125</v>
      </c>
      <c r="C626">
        <v>13591.75</v>
      </c>
      <c r="D626">
        <f t="shared" si="18"/>
        <v>36.080078125</v>
      </c>
      <c r="E626" s="2">
        <f t="shared" si="19"/>
        <v>2.6616226518452191E-3</v>
      </c>
    </row>
    <row r="627" spans="1:5">
      <c r="A627" s="1">
        <v>45106</v>
      </c>
      <c r="B627">
        <v>13592.3603515625</v>
      </c>
      <c r="C627">
        <v>13591.330078125</v>
      </c>
      <c r="D627">
        <f t="shared" si="18"/>
        <v>-0.419921875</v>
      </c>
      <c r="E627" s="2">
        <f t="shared" si="19"/>
        <v>-3.0895350120463405E-5</v>
      </c>
    </row>
    <row r="628" spans="1:5">
      <c r="A628" s="1">
        <v>45107</v>
      </c>
      <c r="B628">
        <v>13719.98046875</v>
      </c>
      <c r="C628">
        <v>13787.919921875</v>
      </c>
      <c r="D628">
        <f t="shared" si="18"/>
        <v>196.58984375</v>
      </c>
      <c r="E628" s="2">
        <f t="shared" si="19"/>
        <v>1.4464356514040322E-2</v>
      </c>
    </row>
    <row r="629" spans="1:5">
      <c r="A629" s="1">
        <v>45110</v>
      </c>
      <c r="B629">
        <v>13798.7001953125</v>
      </c>
      <c r="C629">
        <v>13816.76953125</v>
      </c>
      <c r="D629">
        <f t="shared" si="18"/>
        <v>28.849609375</v>
      </c>
      <c r="E629" s="2">
        <f t="shared" si="19"/>
        <v>2.0923830090737727E-3</v>
      </c>
    </row>
    <row r="630" spans="1:5">
      <c r="A630" s="1">
        <v>45112</v>
      </c>
      <c r="B630">
        <v>13772.099609375</v>
      </c>
      <c r="C630">
        <v>13791.650390625</v>
      </c>
      <c r="D630">
        <f t="shared" si="18"/>
        <v>-25.119140625</v>
      </c>
      <c r="E630" s="2">
        <f t="shared" si="19"/>
        <v>-1.8180183557514606E-3</v>
      </c>
    </row>
    <row r="631" spans="1:5">
      <c r="A631" s="1">
        <v>45113</v>
      </c>
      <c r="B631">
        <v>13653.169921875</v>
      </c>
      <c r="C631">
        <v>13679.0400390625</v>
      </c>
      <c r="D631">
        <f t="shared" si="18"/>
        <v>-112.6103515625</v>
      </c>
      <c r="E631" s="2">
        <f t="shared" si="19"/>
        <v>-8.1651106555781228E-3</v>
      </c>
    </row>
    <row r="632" spans="1:5">
      <c r="A632" s="1">
        <v>45114</v>
      </c>
      <c r="B632">
        <v>13668.0703125</v>
      </c>
      <c r="C632">
        <v>13660.7197265625</v>
      </c>
      <c r="D632">
        <f t="shared" si="18"/>
        <v>-18.3203125</v>
      </c>
      <c r="E632" s="2">
        <f t="shared" si="19"/>
        <v>-1.3392981121250758E-3</v>
      </c>
    </row>
    <row r="633" spans="1:5">
      <c r="A633" s="1">
        <v>45117</v>
      </c>
      <c r="B633">
        <v>13645.3701171875</v>
      </c>
      <c r="C633">
        <v>13685.48046875</v>
      </c>
      <c r="D633">
        <f t="shared" si="18"/>
        <v>24.7607421875</v>
      </c>
      <c r="E633" s="2">
        <f t="shared" si="19"/>
        <v>1.8125503401811294E-3</v>
      </c>
    </row>
    <row r="634" spans="1:5">
      <c r="A634" s="1">
        <v>45118</v>
      </c>
      <c r="B634">
        <v>13709.8095703125</v>
      </c>
      <c r="C634">
        <v>13760.7001953125</v>
      </c>
      <c r="D634">
        <f t="shared" si="18"/>
        <v>75.2197265625</v>
      </c>
      <c r="E634" s="2">
        <f t="shared" si="19"/>
        <v>5.4963160945835643E-3</v>
      </c>
    </row>
    <row r="635" spans="1:5">
      <c r="A635" s="1">
        <v>45119</v>
      </c>
      <c r="B635">
        <v>13915.6396484375</v>
      </c>
      <c r="C635">
        <v>13918.9599609375</v>
      </c>
      <c r="D635">
        <f t="shared" si="18"/>
        <v>158.259765625</v>
      </c>
      <c r="E635" s="2">
        <f t="shared" si="19"/>
        <v>1.1500851219686581E-2</v>
      </c>
    </row>
    <row r="636" spans="1:5">
      <c r="A636" s="1">
        <v>45120</v>
      </c>
      <c r="B636">
        <v>14021.150390625</v>
      </c>
      <c r="C636">
        <v>14138.5703125</v>
      </c>
      <c r="D636">
        <f t="shared" si="18"/>
        <v>219.6103515625</v>
      </c>
      <c r="E636" s="2">
        <f t="shared" si="19"/>
        <v>1.5777784559968477E-2</v>
      </c>
    </row>
    <row r="637" spans="1:5">
      <c r="A637" s="1">
        <v>45121</v>
      </c>
      <c r="B637">
        <v>14166.66015625</v>
      </c>
      <c r="C637">
        <v>14113.7001953125</v>
      </c>
      <c r="D637">
        <f t="shared" si="18"/>
        <v>-24.8701171875</v>
      </c>
      <c r="E637" s="2">
        <f t="shared" si="19"/>
        <v>-1.7590263115579985E-3</v>
      </c>
    </row>
    <row r="638" spans="1:5">
      <c r="A638" s="1">
        <v>45124</v>
      </c>
      <c r="B638">
        <v>14149.919921875</v>
      </c>
      <c r="C638">
        <v>14244.9501953125</v>
      </c>
      <c r="D638">
        <f t="shared" si="18"/>
        <v>131.25</v>
      </c>
      <c r="E638" s="2">
        <f t="shared" si="19"/>
        <v>9.2994748495218715E-3</v>
      </c>
    </row>
    <row r="639" spans="1:5">
      <c r="A639" s="1">
        <v>45125</v>
      </c>
      <c r="B639">
        <v>14212.25</v>
      </c>
      <c r="C639">
        <v>14353.6396484375</v>
      </c>
      <c r="D639">
        <f t="shared" si="18"/>
        <v>108.689453125</v>
      </c>
      <c r="E639" s="2">
        <f t="shared" si="19"/>
        <v>7.6300339162129749E-3</v>
      </c>
    </row>
    <row r="640" spans="1:5">
      <c r="A640" s="1">
        <v>45126</v>
      </c>
      <c r="B640">
        <v>14398.5302734375</v>
      </c>
      <c r="C640">
        <v>14358.01953125</v>
      </c>
      <c r="D640">
        <f t="shared" si="18"/>
        <v>4.3798828125</v>
      </c>
      <c r="E640" s="2">
        <f t="shared" si="19"/>
        <v>3.051409203362887E-4</v>
      </c>
    </row>
    <row r="641" spans="1:5">
      <c r="A641" s="1">
        <v>45127</v>
      </c>
      <c r="B641">
        <v>14273.2900390625</v>
      </c>
      <c r="C641">
        <v>14063.3095703125</v>
      </c>
      <c r="D641">
        <f t="shared" si="18"/>
        <v>-294.7099609375</v>
      </c>
      <c r="E641" s="2">
        <f t="shared" si="19"/>
        <v>-2.052580861142228E-2</v>
      </c>
    </row>
    <row r="642" spans="1:5">
      <c r="A642" s="1">
        <v>45128</v>
      </c>
      <c r="B642">
        <v>14148.1796875</v>
      </c>
      <c r="C642">
        <v>14032.8095703125</v>
      </c>
      <c r="D642">
        <f t="shared" si="18"/>
        <v>-30.5</v>
      </c>
      <c r="E642" s="2">
        <f t="shared" si="19"/>
        <v>-2.1687640343482917E-3</v>
      </c>
    </row>
    <row r="643" spans="1:5">
      <c r="A643" s="1">
        <v>45131</v>
      </c>
      <c r="B643">
        <v>14081.6298828125</v>
      </c>
      <c r="C643">
        <v>14058.8701171875</v>
      </c>
      <c r="D643">
        <f t="shared" si="18"/>
        <v>26.060546875</v>
      </c>
      <c r="E643" s="2">
        <f t="shared" si="19"/>
        <v>1.8571154083166785E-3</v>
      </c>
    </row>
    <row r="644" spans="1:5">
      <c r="A644" s="1">
        <v>45132</v>
      </c>
      <c r="B644">
        <v>14093.240234375</v>
      </c>
      <c r="C644">
        <v>14144.5595703125</v>
      </c>
      <c r="D644">
        <f t="shared" ref="D644:D707" si="20">+C644-C643</f>
        <v>85.689453125</v>
      </c>
      <c r="E644" s="2">
        <f t="shared" ref="E644:E707" si="21">+C644/C643-1</f>
        <v>6.0950455058434994E-3</v>
      </c>
    </row>
    <row r="645" spans="1:5">
      <c r="A645" s="1">
        <v>45133</v>
      </c>
      <c r="B645">
        <v>14123.51953125</v>
      </c>
      <c r="C645">
        <v>14127.2802734375</v>
      </c>
      <c r="D645">
        <f t="shared" si="20"/>
        <v>-17.279296875</v>
      </c>
      <c r="E645" s="2">
        <f t="shared" si="21"/>
        <v>-1.2216214148701443E-3</v>
      </c>
    </row>
    <row r="646" spans="1:5">
      <c r="A646" s="1">
        <v>45134</v>
      </c>
      <c r="B646">
        <v>14319.16015625</v>
      </c>
      <c r="C646">
        <v>14050.1103515625</v>
      </c>
      <c r="D646">
        <f t="shared" si="20"/>
        <v>-77.169921875</v>
      </c>
      <c r="E646" s="2">
        <f t="shared" si="21"/>
        <v>-5.4624754645872242E-3</v>
      </c>
    </row>
    <row r="647" spans="1:5">
      <c r="A647" s="1">
        <v>45135</v>
      </c>
      <c r="B647">
        <v>14199.830078125</v>
      </c>
      <c r="C647">
        <v>14316.66015625</v>
      </c>
      <c r="D647">
        <f t="shared" si="20"/>
        <v>266.5498046875</v>
      </c>
      <c r="E647" s="2">
        <f t="shared" si="21"/>
        <v>1.8971367342880407E-2</v>
      </c>
    </row>
    <row r="648" spans="1:5">
      <c r="A648" s="1">
        <v>45138</v>
      </c>
      <c r="B648">
        <v>14337.900390625</v>
      </c>
      <c r="C648">
        <v>14346.01953125</v>
      </c>
      <c r="D648">
        <f t="shared" si="20"/>
        <v>29.359375</v>
      </c>
      <c r="E648" s="2">
        <f t="shared" si="21"/>
        <v>2.0507139709664557E-3</v>
      </c>
    </row>
    <row r="649" spans="1:5">
      <c r="A649" s="1">
        <v>45139</v>
      </c>
      <c r="B649">
        <v>14274.9296875</v>
      </c>
      <c r="C649">
        <v>14283.91015625</v>
      </c>
      <c r="D649">
        <f t="shared" si="20"/>
        <v>-62.109375</v>
      </c>
      <c r="E649" s="2">
        <f t="shared" si="21"/>
        <v>-4.3293803458657187E-3</v>
      </c>
    </row>
    <row r="650" spans="1:5">
      <c r="A650" s="1">
        <v>45140</v>
      </c>
      <c r="B650">
        <v>14132.73046875</v>
      </c>
      <c r="C650">
        <v>13973.4501953125</v>
      </c>
      <c r="D650">
        <f t="shared" si="20"/>
        <v>-310.4599609375</v>
      </c>
      <c r="E650" s="2">
        <f t="shared" si="21"/>
        <v>-2.1734942151092729E-2</v>
      </c>
    </row>
    <row r="651" spans="1:5">
      <c r="A651" s="1">
        <v>45141</v>
      </c>
      <c r="B651">
        <v>13899.759765625</v>
      </c>
      <c r="C651">
        <v>13959.7197265625</v>
      </c>
      <c r="D651">
        <f t="shared" si="20"/>
        <v>-13.73046875</v>
      </c>
      <c r="E651" s="2">
        <f t="shared" si="21"/>
        <v>-9.826112061147585E-4</v>
      </c>
    </row>
    <row r="652" spans="1:5">
      <c r="A652" s="1">
        <v>45142</v>
      </c>
      <c r="B652">
        <v>14025.9599609375</v>
      </c>
      <c r="C652">
        <v>13909.240234375</v>
      </c>
      <c r="D652">
        <f t="shared" si="20"/>
        <v>-50.4794921875</v>
      </c>
      <c r="E652" s="2">
        <f t="shared" si="21"/>
        <v>-3.6160820687143325E-3</v>
      </c>
    </row>
    <row r="653" spans="1:5">
      <c r="A653" s="1">
        <v>45145</v>
      </c>
      <c r="B653">
        <v>13972.4501953125</v>
      </c>
      <c r="C653">
        <v>13994.400390625</v>
      </c>
      <c r="D653">
        <f t="shared" si="20"/>
        <v>85.16015625</v>
      </c>
      <c r="E653" s="2">
        <f t="shared" si="21"/>
        <v>6.1225598821377236E-3</v>
      </c>
    </row>
    <row r="654" spans="1:5">
      <c r="A654" s="1">
        <v>45146</v>
      </c>
      <c r="B654">
        <v>13875.4501953125</v>
      </c>
      <c r="C654">
        <v>13884.3203125</v>
      </c>
      <c r="D654">
        <f t="shared" si="20"/>
        <v>-110.080078125</v>
      </c>
      <c r="E654" s="2">
        <f t="shared" si="21"/>
        <v>-7.8660089073014916E-3</v>
      </c>
    </row>
    <row r="655" spans="1:5">
      <c r="A655" s="1">
        <v>45147</v>
      </c>
      <c r="B655">
        <v>13897.6103515625</v>
      </c>
      <c r="C655">
        <v>13722.01953125</v>
      </c>
      <c r="D655">
        <f t="shared" si="20"/>
        <v>-162.30078125</v>
      </c>
      <c r="E655" s="2">
        <f t="shared" si="21"/>
        <v>-1.1689501365355404E-2</v>
      </c>
    </row>
    <row r="656" spans="1:5">
      <c r="A656" s="1">
        <v>45148</v>
      </c>
      <c r="B656">
        <v>13818.25</v>
      </c>
      <c r="C656">
        <v>13737.990234375</v>
      </c>
      <c r="D656">
        <f t="shared" si="20"/>
        <v>15.970703125</v>
      </c>
      <c r="E656" s="2">
        <f t="shared" si="21"/>
        <v>1.1638740994814878E-3</v>
      </c>
    </row>
    <row r="657" spans="1:5">
      <c r="A657" s="1">
        <v>45149</v>
      </c>
      <c r="B657">
        <v>13633.650390625</v>
      </c>
      <c r="C657">
        <v>13644.849609375</v>
      </c>
      <c r="D657">
        <f t="shared" si="20"/>
        <v>-93.140625</v>
      </c>
      <c r="E657" s="2">
        <f t="shared" si="21"/>
        <v>-6.7797853551347931E-3</v>
      </c>
    </row>
    <row r="658" spans="1:5">
      <c r="A658" s="1">
        <v>45152</v>
      </c>
      <c r="B658">
        <v>13599</v>
      </c>
      <c r="C658">
        <v>13788.330078125</v>
      </c>
      <c r="D658">
        <f t="shared" si="20"/>
        <v>143.48046875</v>
      </c>
      <c r="E658" s="2">
        <f t="shared" si="21"/>
        <v>1.0515357285537208E-2</v>
      </c>
    </row>
    <row r="659" spans="1:5">
      <c r="A659" s="1">
        <v>45153</v>
      </c>
      <c r="B659">
        <v>13760.48046875</v>
      </c>
      <c r="C659">
        <v>13631.0498046875</v>
      </c>
      <c r="D659">
        <f t="shared" si="20"/>
        <v>-157.2802734375</v>
      </c>
      <c r="E659" s="2">
        <f t="shared" si="21"/>
        <v>-1.1406767356623049E-2</v>
      </c>
    </row>
    <row r="660" spans="1:5">
      <c r="A660" s="1">
        <v>45154</v>
      </c>
      <c r="B660">
        <v>13593.169921875</v>
      </c>
      <c r="C660">
        <v>13474.6298828125</v>
      </c>
      <c r="D660">
        <f t="shared" si="20"/>
        <v>-156.419921875</v>
      </c>
      <c r="E660" s="2">
        <f t="shared" si="21"/>
        <v>-1.1475265963829862E-2</v>
      </c>
    </row>
    <row r="661" spans="1:5">
      <c r="A661" s="1">
        <v>45155</v>
      </c>
      <c r="B661">
        <v>13527.2998046875</v>
      </c>
      <c r="C661">
        <v>13316.9296875</v>
      </c>
      <c r="D661">
        <f t="shared" si="20"/>
        <v>-157.7001953125</v>
      </c>
      <c r="E661" s="2">
        <f t="shared" si="21"/>
        <v>-1.1703489942506917E-2</v>
      </c>
    </row>
    <row r="662" spans="1:5">
      <c r="A662" s="1">
        <v>45156</v>
      </c>
      <c r="B662">
        <v>13190.01953125</v>
      </c>
      <c r="C662">
        <v>13290.7802734375</v>
      </c>
      <c r="D662">
        <f t="shared" si="20"/>
        <v>-26.1494140625</v>
      </c>
      <c r="E662" s="2">
        <f t="shared" si="21"/>
        <v>-1.963621846486574E-3</v>
      </c>
    </row>
    <row r="663" spans="1:5">
      <c r="A663" s="1">
        <v>45159</v>
      </c>
      <c r="B663">
        <v>13347.259765625</v>
      </c>
      <c r="C663">
        <v>13497.58984375</v>
      </c>
      <c r="D663">
        <f t="shared" si="20"/>
        <v>206.8095703125</v>
      </c>
      <c r="E663" s="2">
        <f t="shared" si="21"/>
        <v>1.5560378401998198E-2</v>
      </c>
    </row>
    <row r="664" spans="1:5">
      <c r="A664" s="1">
        <v>45160</v>
      </c>
      <c r="B664">
        <v>13593.9501953125</v>
      </c>
      <c r="C664">
        <v>13505.8701171875</v>
      </c>
      <c r="D664">
        <f t="shared" si="20"/>
        <v>8.2802734375</v>
      </c>
      <c r="E664" s="2">
        <f t="shared" si="21"/>
        <v>6.1346310958865224E-4</v>
      </c>
    </row>
    <row r="665" spans="1:5">
      <c r="A665" s="1">
        <v>45161</v>
      </c>
      <c r="B665">
        <v>13532.4296875</v>
      </c>
      <c r="C665">
        <v>13721.0302734375</v>
      </c>
      <c r="D665">
        <f t="shared" si="20"/>
        <v>215.16015625</v>
      </c>
      <c r="E665" s="2">
        <f t="shared" si="21"/>
        <v>1.5930862238648924E-2</v>
      </c>
    </row>
    <row r="666" spans="1:5">
      <c r="A666" s="1">
        <v>45162</v>
      </c>
      <c r="B666">
        <v>13834.3095703125</v>
      </c>
      <c r="C666">
        <v>13463.9697265625</v>
      </c>
      <c r="D666">
        <f t="shared" si="20"/>
        <v>-257.060546875</v>
      </c>
      <c r="E666" s="2">
        <f t="shared" si="21"/>
        <v>-1.8734784615455746E-2</v>
      </c>
    </row>
    <row r="667" spans="1:5">
      <c r="A667" s="1">
        <v>45163</v>
      </c>
      <c r="B667">
        <v>13514.3701171875</v>
      </c>
      <c r="C667">
        <v>13590.650390625</v>
      </c>
      <c r="D667">
        <f t="shared" si="20"/>
        <v>126.6806640625</v>
      </c>
      <c r="E667" s="2">
        <f t="shared" si="21"/>
        <v>9.4088642974721193E-3</v>
      </c>
    </row>
    <row r="668" spans="1:5">
      <c r="A668" s="1">
        <v>45166</v>
      </c>
      <c r="B668">
        <v>13695.3603515625</v>
      </c>
      <c r="C668">
        <v>13705.1298828125</v>
      </c>
      <c r="D668">
        <f t="shared" si="20"/>
        <v>114.4794921875</v>
      </c>
      <c r="E668" s="2">
        <f t="shared" si="21"/>
        <v>8.4234005656174116E-3</v>
      </c>
    </row>
    <row r="669" spans="1:5">
      <c r="A669" s="1">
        <v>45167</v>
      </c>
      <c r="B669">
        <v>13687.23046875</v>
      </c>
      <c r="C669">
        <v>13943.759765625</v>
      </c>
      <c r="D669">
        <f t="shared" si="20"/>
        <v>238.6298828125</v>
      </c>
      <c r="E669" s="2">
        <f t="shared" si="21"/>
        <v>1.7411719907285406E-2</v>
      </c>
    </row>
    <row r="670" spans="1:5">
      <c r="A670" s="1">
        <v>45168</v>
      </c>
      <c r="B670">
        <v>13961.76953125</v>
      </c>
      <c r="C670">
        <v>14019.3095703125</v>
      </c>
      <c r="D670">
        <f t="shared" si="20"/>
        <v>75.5498046875</v>
      </c>
      <c r="E670" s="2">
        <f t="shared" si="21"/>
        <v>5.4181803155952668E-3</v>
      </c>
    </row>
    <row r="671" spans="1:5">
      <c r="A671" s="1">
        <v>45169</v>
      </c>
      <c r="B671">
        <v>14041.5400390625</v>
      </c>
      <c r="C671">
        <v>14034.9697265625</v>
      </c>
      <c r="D671">
        <f t="shared" si="20"/>
        <v>15.66015625</v>
      </c>
      <c r="E671" s="2">
        <f t="shared" si="21"/>
        <v>1.1170419036299339E-3</v>
      </c>
    </row>
    <row r="672" spans="1:5">
      <c r="A672" s="1">
        <v>45170</v>
      </c>
      <c r="B672">
        <v>14129.9599609375</v>
      </c>
      <c r="C672">
        <v>14031.8095703125</v>
      </c>
      <c r="D672">
        <f t="shared" si="20"/>
        <v>-3.16015625</v>
      </c>
      <c r="E672" s="2">
        <f t="shared" si="21"/>
        <v>-2.2516302575414926E-4</v>
      </c>
    </row>
    <row r="673" spans="1:5">
      <c r="A673" s="1">
        <v>45174</v>
      </c>
      <c r="B673">
        <v>13994.5400390625</v>
      </c>
      <c r="C673">
        <v>14020.9501953125</v>
      </c>
      <c r="D673">
        <f t="shared" si="20"/>
        <v>-10.859375</v>
      </c>
      <c r="E673" s="2">
        <f t="shared" si="21"/>
        <v>-7.7391122973724524E-4</v>
      </c>
    </row>
    <row r="674" spans="1:5">
      <c r="A674" s="1">
        <v>45175</v>
      </c>
      <c r="B674">
        <v>13988.8095703125</v>
      </c>
      <c r="C674">
        <v>13872.4697265625</v>
      </c>
      <c r="D674">
        <f t="shared" si="20"/>
        <v>-148.48046875</v>
      </c>
      <c r="E674" s="2">
        <f t="shared" si="21"/>
        <v>-1.0589900590306622E-2</v>
      </c>
    </row>
    <row r="675" spans="1:5">
      <c r="A675" s="1">
        <v>45176</v>
      </c>
      <c r="B675">
        <v>13675.1103515625</v>
      </c>
      <c r="C675">
        <v>13748.830078125</v>
      </c>
      <c r="D675">
        <f t="shared" si="20"/>
        <v>-123.6396484375</v>
      </c>
      <c r="E675" s="2">
        <f t="shared" si="21"/>
        <v>-8.9125909715095375E-3</v>
      </c>
    </row>
    <row r="676" spans="1:5">
      <c r="A676" s="1">
        <v>45177</v>
      </c>
      <c r="B676">
        <v>13754.7099609375</v>
      </c>
      <c r="C676">
        <v>13761.5302734375</v>
      </c>
      <c r="D676">
        <f t="shared" si="20"/>
        <v>12.7001953125</v>
      </c>
      <c r="E676" s="2">
        <f t="shared" si="21"/>
        <v>9.2372916388772097E-4</v>
      </c>
    </row>
    <row r="677" spans="1:5">
      <c r="A677" s="1">
        <v>45180</v>
      </c>
      <c r="B677">
        <v>13884.0302734375</v>
      </c>
      <c r="C677">
        <v>13917.8896484375</v>
      </c>
      <c r="D677">
        <f t="shared" si="20"/>
        <v>156.359375</v>
      </c>
      <c r="E677" s="2">
        <f t="shared" si="21"/>
        <v>1.1362063076793438E-2</v>
      </c>
    </row>
    <row r="678" spans="1:5">
      <c r="A678" s="1">
        <v>45181</v>
      </c>
      <c r="B678">
        <v>13858.9404296875</v>
      </c>
      <c r="C678">
        <v>13773.6103515625</v>
      </c>
      <c r="D678">
        <f t="shared" si="20"/>
        <v>-144.279296875</v>
      </c>
      <c r="E678" s="2">
        <f t="shared" si="21"/>
        <v>-1.0366463632020317E-2</v>
      </c>
    </row>
    <row r="679" spans="1:5">
      <c r="A679" s="1">
        <v>45182</v>
      </c>
      <c r="B679">
        <v>13773.669921875</v>
      </c>
      <c r="C679">
        <v>13813.58984375</v>
      </c>
      <c r="D679">
        <f t="shared" si="20"/>
        <v>39.9794921875</v>
      </c>
      <c r="E679" s="2">
        <f t="shared" si="21"/>
        <v>2.9026153032538637E-3</v>
      </c>
    </row>
    <row r="680" spans="1:5">
      <c r="A680" s="1">
        <v>45183</v>
      </c>
      <c r="B680">
        <v>13889.759765625</v>
      </c>
      <c r="C680">
        <v>13926.0498046875</v>
      </c>
      <c r="D680">
        <f t="shared" si="20"/>
        <v>112.4599609375</v>
      </c>
      <c r="E680" s="2">
        <f t="shared" si="21"/>
        <v>8.1412552572917019E-3</v>
      </c>
    </row>
    <row r="681" spans="1:5">
      <c r="A681" s="1">
        <v>45184</v>
      </c>
      <c r="B681">
        <v>13889.2001953125</v>
      </c>
      <c r="C681">
        <v>13708.330078125</v>
      </c>
      <c r="D681">
        <f t="shared" si="20"/>
        <v>-217.7197265625</v>
      </c>
      <c r="E681" s="2">
        <f t="shared" si="21"/>
        <v>-1.5633990228098638E-2</v>
      </c>
    </row>
    <row r="682" spans="1:5">
      <c r="A682" s="1">
        <v>45187</v>
      </c>
      <c r="B682">
        <v>13669.9599609375</v>
      </c>
      <c r="C682">
        <v>13710.240234375</v>
      </c>
      <c r="D682">
        <f t="shared" si="20"/>
        <v>1.91015625</v>
      </c>
      <c r="E682" s="2">
        <f t="shared" si="21"/>
        <v>1.3934273825588761E-4</v>
      </c>
    </row>
    <row r="683" spans="1:5">
      <c r="A683" s="1">
        <v>45188</v>
      </c>
      <c r="B683">
        <v>13649.4404296875</v>
      </c>
      <c r="C683">
        <v>13678.1904296875</v>
      </c>
      <c r="D683">
        <f t="shared" si="20"/>
        <v>-32.0498046875</v>
      </c>
      <c r="E683" s="2">
        <f t="shared" si="21"/>
        <v>-2.3376544932555143E-3</v>
      </c>
    </row>
    <row r="684" spans="1:5">
      <c r="A684" s="1">
        <v>45189</v>
      </c>
      <c r="B684">
        <v>13710.259765625</v>
      </c>
      <c r="C684">
        <v>13469.1298828125</v>
      </c>
      <c r="D684">
        <f t="shared" si="20"/>
        <v>-209.060546875</v>
      </c>
      <c r="E684" s="2">
        <f t="shared" si="21"/>
        <v>-1.52842254938379E-2</v>
      </c>
    </row>
    <row r="685" spans="1:5">
      <c r="A685" s="1">
        <v>45190</v>
      </c>
      <c r="B685">
        <v>13328.0595703125</v>
      </c>
      <c r="C685">
        <v>13223.98046875</v>
      </c>
      <c r="D685">
        <f t="shared" si="20"/>
        <v>-245.1494140625</v>
      </c>
      <c r="E685" s="2">
        <f t="shared" si="21"/>
        <v>-1.8200835257764281E-2</v>
      </c>
    </row>
    <row r="686" spans="1:5">
      <c r="A686" s="1">
        <v>45191</v>
      </c>
      <c r="B686">
        <v>13287.169921875</v>
      </c>
      <c r="C686">
        <v>13211.8095703125</v>
      </c>
      <c r="D686">
        <f t="shared" si="20"/>
        <v>-12.1708984375</v>
      </c>
      <c r="E686" s="2">
        <f t="shared" si="21"/>
        <v>-9.2036572999043553E-4</v>
      </c>
    </row>
    <row r="687" spans="1:5">
      <c r="A687" s="1">
        <v>45194</v>
      </c>
      <c r="B687">
        <v>13172.5400390625</v>
      </c>
      <c r="C687">
        <v>13271.3203125</v>
      </c>
      <c r="D687">
        <f t="shared" si="20"/>
        <v>59.5107421875</v>
      </c>
      <c r="E687" s="2">
        <f t="shared" si="21"/>
        <v>4.5043596693388199E-3</v>
      </c>
    </row>
    <row r="688" spans="1:5">
      <c r="A688" s="1">
        <v>45195</v>
      </c>
      <c r="B688">
        <v>13180.9599609375</v>
      </c>
      <c r="C688">
        <v>13063.6103515625</v>
      </c>
      <c r="D688">
        <f t="shared" si="20"/>
        <v>-207.7099609375</v>
      </c>
      <c r="E688" s="2">
        <f t="shared" si="21"/>
        <v>-1.5651039689085211E-2</v>
      </c>
    </row>
    <row r="689" spans="1:5">
      <c r="A689" s="1">
        <v>45196</v>
      </c>
      <c r="B689">
        <v>13115.3603515625</v>
      </c>
      <c r="C689">
        <v>13092.849609375</v>
      </c>
      <c r="D689">
        <f t="shared" si="20"/>
        <v>29.2392578125</v>
      </c>
      <c r="E689" s="2">
        <f t="shared" si="21"/>
        <v>2.2382218257912534E-3</v>
      </c>
    </row>
    <row r="690" spans="1:5">
      <c r="A690" s="1">
        <v>45197</v>
      </c>
      <c r="B690">
        <v>13043.3701171875</v>
      </c>
      <c r="C690">
        <v>13201.2802734375</v>
      </c>
      <c r="D690">
        <f t="shared" si="20"/>
        <v>108.4306640625</v>
      </c>
      <c r="E690" s="2">
        <f t="shared" si="21"/>
        <v>8.2816703236903155E-3</v>
      </c>
    </row>
    <row r="691" spans="1:5">
      <c r="A691" s="1">
        <v>45198</v>
      </c>
      <c r="B691">
        <v>13337.7099609375</v>
      </c>
      <c r="C691">
        <v>13219.3203125</v>
      </c>
      <c r="D691">
        <f t="shared" si="20"/>
        <v>18.0400390625</v>
      </c>
      <c r="E691" s="2">
        <f t="shared" si="21"/>
        <v>1.3665370849522684E-3</v>
      </c>
    </row>
    <row r="692" spans="1:5">
      <c r="A692" s="1">
        <v>45201</v>
      </c>
      <c r="B692">
        <v>13217.98046875</v>
      </c>
      <c r="C692">
        <v>13307.76953125</v>
      </c>
      <c r="D692">
        <f t="shared" si="20"/>
        <v>88.44921875</v>
      </c>
      <c r="E692" s="2">
        <f t="shared" si="21"/>
        <v>6.6909051796228969E-3</v>
      </c>
    </row>
    <row r="693" spans="1:5">
      <c r="A693" s="1">
        <v>45202</v>
      </c>
      <c r="B693">
        <v>13229.6796875</v>
      </c>
      <c r="C693">
        <v>13059.4697265625</v>
      </c>
      <c r="D693">
        <f t="shared" si="20"/>
        <v>-248.2998046875</v>
      </c>
      <c r="E693" s="2">
        <f t="shared" si="21"/>
        <v>-1.8658258553729046E-2</v>
      </c>
    </row>
    <row r="694" spans="1:5">
      <c r="A694" s="1">
        <v>45203</v>
      </c>
      <c r="B694">
        <v>13092.919921875</v>
      </c>
      <c r="C694">
        <v>13236.009765625</v>
      </c>
      <c r="D694">
        <f t="shared" si="20"/>
        <v>176.5400390625</v>
      </c>
      <c r="E694" s="2">
        <f t="shared" si="21"/>
        <v>1.3518162893201069E-2</v>
      </c>
    </row>
    <row r="695" spans="1:5">
      <c r="A695" s="1">
        <v>45204</v>
      </c>
      <c r="B695">
        <v>13228.1201171875</v>
      </c>
      <c r="C695">
        <v>13219.830078125</v>
      </c>
      <c r="D695">
        <f t="shared" si="20"/>
        <v>-16.1796875</v>
      </c>
      <c r="E695" s="2">
        <f t="shared" si="21"/>
        <v>-1.2223991812109203E-3</v>
      </c>
    </row>
    <row r="696" spans="1:5">
      <c r="A696" s="1">
        <v>45205</v>
      </c>
      <c r="B696">
        <v>13127.6796875</v>
      </c>
      <c r="C696">
        <v>13431.33984375</v>
      </c>
      <c r="D696">
        <f t="shared" si="20"/>
        <v>211.509765625</v>
      </c>
      <c r="E696" s="2">
        <f t="shared" si="21"/>
        <v>1.5999431488532334E-2</v>
      </c>
    </row>
    <row r="697" spans="1:5">
      <c r="A697" s="1">
        <v>45208</v>
      </c>
      <c r="B697">
        <v>13326.2197265625</v>
      </c>
      <c r="C697">
        <v>13484.240234375</v>
      </c>
      <c r="D697">
        <f t="shared" si="20"/>
        <v>52.900390625</v>
      </c>
      <c r="E697" s="2">
        <f t="shared" si="21"/>
        <v>3.9385788194181703E-3</v>
      </c>
    </row>
    <row r="698" spans="1:5">
      <c r="A698" s="1">
        <v>45209</v>
      </c>
      <c r="B698">
        <v>13505.8095703125</v>
      </c>
      <c r="C698">
        <v>13562.83984375</v>
      </c>
      <c r="D698">
        <f t="shared" si="20"/>
        <v>78.599609375</v>
      </c>
      <c r="E698" s="2">
        <f t="shared" si="21"/>
        <v>5.8289980012835585E-3</v>
      </c>
    </row>
    <row r="699" spans="1:5">
      <c r="A699" s="1">
        <v>45210</v>
      </c>
      <c r="B699">
        <v>13619.2099609375</v>
      </c>
      <c r="C699">
        <v>13659.6796875</v>
      </c>
      <c r="D699">
        <f t="shared" si="20"/>
        <v>96.83984375</v>
      </c>
      <c r="E699" s="2">
        <f t="shared" si="21"/>
        <v>7.1400860635115748E-3</v>
      </c>
    </row>
    <row r="700" spans="1:5">
      <c r="A700" s="1">
        <v>45211</v>
      </c>
      <c r="B700">
        <v>13672.4697265625</v>
      </c>
      <c r="C700">
        <v>13574.2197265625</v>
      </c>
      <c r="D700">
        <f t="shared" si="20"/>
        <v>-85.4599609375</v>
      </c>
      <c r="E700" s="2">
        <f t="shared" si="21"/>
        <v>-6.2563663931083369E-3</v>
      </c>
    </row>
    <row r="701" spans="1:5">
      <c r="A701" s="1">
        <v>45212</v>
      </c>
      <c r="B701">
        <v>13613.58984375</v>
      </c>
      <c r="C701">
        <v>13407.23046875</v>
      </c>
      <c r="D701">
        <f t="shared" si="20"/>
        <v>-166.9892578125</v>
      </c>
      <c r="E701" s="2">
        <f t="shared" si="21"/>
        <v>-1.2301941561011387E-2</v>
      </c>
    </row>
    <row r="702" spans="1:5">
      <c r="A702" s="1">
        <v>45215</v>
      </c>
      <c r="B702">
        <v>13453.8095703125</v>
      </c>
      <c r="C702">
        <v>13567.98046875</v>
      </c>
      <c r="D702">
        <f t="shared" si="20"/>
        <v>160.75</v>
      </c>
      <c r="E702" s="2">
        <f t="shared" si="21"/>
        <v>1.1989799114342059E-2</v>
      </c>
    </row>
    <row r="703" spans="1:5">
      <c r="A703" s="1">
        <v>45216</v>
      </c>
      <c r="B703">
        <v>13419.8701171875</v>
      </c>
      <c r="C703">
        <v>13533.75</v>
      </c>
      <c r="D703">
        <f t="shared" si="20"/>
        <v>-34.23046875</v>
      </c>
      <c r="E703" s="2">
        <f t="shared" si="21"/>
        <v>-2.5228860572757972E-3</v>
      </c>
    </row>
    <row r="704" spans="1:5">
      <c r="A704" s="1">
        <v>45217</v>
      </c>
      <c r="B704">
        <v>13439.6796875</v>
      </c>
      <c r="C704">
        <v>13314.2998046875</v>
      </c>
      <c r="D704">
        <f t="shared" si="20"/>
        <v>-219.4501953125</v>
      </c>
      <c r="E704" s="2">
        <f t="shared" si="21"/>
        <v>-1.6215032442043031E-2</v>
      </c>
    </row>
    <row r="705" spans="1:5">
      <c r="A705" s="1">
        <v>45218</v>
      </c>
      <c r="B705">
        <v>13354.7998046875</v>
      </c>
      <c r="C705">
        <v>13186.1796875</v>
      </c>
      <c r="D705">
        <f t="shared" si="20"/>
        <v>-128.1201171875</v>
      </c>
      <c r="E705" s="2">
        <f t="shared" si="21"/>
        <v>-9.6227453990778145E-3</v>
      </c>
    </row>
    <row r="706" spans="1:5">
      <c r="A706" s="1">
        <v>45219</v>
      </c>
      <c r="B706">
        <v>13157.76953125</v>
      </c>
      <c r="C706">
        <v>12983.8095703125</v>
      </c>
      <c r="D706">
        <f t="shared" si="20"/>
        <v>-202.3701171875</v>
      </c>
      <c r="E706" s="2">
        <f t="shared" si="21"/>
        <v>-1.5347137835482361E-2</v>
      </c>
    </row>
    <row r="707" spans="1:5">
      <c r="A707" s="1">
        <v>45222</v>
      </c>
      <c r="B707">
        <v>12930.849609375</v>
      </c>
      <c r="C707">
        <v>13018.330078125</v>
      </c>
      <c r="D707">
        <f t="shared" si="20"/>
        <v>34.5205078125</v>
      </c>
      <c r="E707" s="2">
        <f t="shared" si="21"/>
        <v>2.6587349133209148E-3</v>
      </c>
    </row>
    <row r="708" spans="1:5">
      <c r="A708" s="1">
        <v>45223</v>
      </c>
      <c r="B708">
        <v>13084.990234375</v>
      </c>
      <c r="C708">
        <v>13139.8701171875</v>
      </c>
      <c r="D708">
        <f t="shared" ref="D708:D771" si="22">+C708-C707</f>
        <v>121.5400390625</v>
      </c>
      <c r="E708" s="2">
        <f t="shared" ref="E708:E771" si="23">+C708/C707-1</f>
        <v>9.3360698594304736E-3</v>
      </c>
    </row>
    <row r="709" spans="1:5">
      <c r="A709" s="1">
        <v>45224</v>
      </c>
      <c r="B709">
        <v>13039.8603515625</v>
      </c>
      <c r="C709">
        <v>12821.2197265625</v>
      </c>
      <c r="D709">
        <f t="shared" si="22"/>
        <v>-318.650390625</v>
      </c>
      <c r="E709" s="2">
        <f t="shared" si="23"/>
        <v>-2.4250649951873759E-2</v>
      </c>
    </row>
    <row r="710" spans="1:5">
      <c r="A710" s="1">
        <v>45225</v>
      </c>
      <c r="B710">
        <v>12768.9697265625</v>
      </c>
      <c r="C710">
        <v>12595.6103515625</v>
      </c>
      <c r="D710">
        <f t="shared" si="22"/>
        <v>-225.609375</v>
      </c>
      <c r="E710" s="2">
        <f t="shared" si="23"/>
        <v>-1.759656099899698E-2</v>
      </c>
    </row>
    <row r="711" spans="1:5">
      <c r="A711" s="1">
        <v>45226</v>
      </c>
      <c r="B711">
        <v>12718.6904296875</v>
      </c>
      <c r="C711">
        <v>12643.009765625</v>
      </c>
      <c r="D711">
        <f t="shared" si="22"/>
        <v>47.3994140625</v>
      </c>
      <c r="E711" s="2">
        <f t="shared" si="23"/>
        <v>3.7631692898962843E-3</v>
      </c>
    </row>
    <row r="712" spans="1:5">
      <c r="A712" s="1">
        <v>45229</v>
      </c>
      <c r="B712">
        <v>12750.4697265625</v>
      </c>
      <c r="C712">
        <v>12789.48046875</v>
      </c>
      <c r="D712">
        <f t="shared" si="22"/>
        <v>146.470703125</v>
      </c>
      <c r="E712" s="2">
        <f t="shared" si="23"/>
        <v>1.1585113500682365E-2</v>
      </c>
    </row>
    <row r="713" spans="1:5">
      <c r="A713" s="1">
        <v>45230</v>
      </c>
      <c r="B713">
        <v>12786.6201171875</v>
      </c>
      <c r="C713">
        <v>12851.240234375</v>
      </c>
      <c r="D713">
        <f t="shared" si="22"/>
        <v>61.759765625</v>
      </c>
      <c r="E713" s="2">
        <f t="shared" si="23"/>
        <v>4.8289503061444972E-3</v>
      </c>
    </row>
    <row r="714" spans="1:5">
      <c r="A714" s="1">
        <v>45231</v>
      </c>
      <c r="B714">
        <v>12887.0595703125</v>
      </c>
      <c r="C714">
        <v>13061.4697265625</v>
      </c>
      <c r="D714">
        <f t="shared" si="22"/>
        <v>210.2294921875</v>
      </c>
      <c r="E714" s="2">
        <f t="shared" si="23"/>
        <v>1.6358692885156012E-2</v>
      </c>
    </row>
    <row r="715" spans="1:5">
      <c r="A715" s="1">
        <v>45232</v>
      </c>
      <c r="B715">
        <v>13230.490234375</v>
      </c>
      <c r="C715">
        <v>13294.1904296875</v>
      </c>
      <c r="D715">
        <f t="shared" si="22"/>
        <v>232.720703125</v>
      </c>
      <c r="E715" s="2">
        <f t="shared" si="23"/>
        <v>1.7817344295621318E-2</v>
      </c>
    </row>
    <row r="716" spans="1:5">
      <c r="A716" s="1">
        <v>45233</v>
      </c>
      <c r="B716">
        <v>13362.849609375</v>
      </c>
      <c r="C716">
        <v>13478.2802734375</v>
      </c>
      <c r="D716">
        <f t="shared" si="22"/>
        <v>184.08984375</v>
      </c>
      <c r="E716" s="2">
        <f t="shared" si="23"/>
        <v>1.3847390311102048E-2</v>
      </c>
    </row>
    <row r="717" spans="1:5">
      <c r="A717" s="1">
        <v>45236</v>
      </c>
      <c r="B717">
        <v>13514.080078125</v>
      </c>
      <c r="C717">
        <v>13518.7802734375</v>
      </c>
      <c r="D717">
        <f t="shared" si="22"/>
        <v>40.5</v>
      </c>
      <c r="E717" s="2">
        <f t="shared" si="23"/>
        <v>3.0048343837911773E-3</v>
      </c>
    </row>
    <row r="718" spans="1:5">
      <c r="A718" s="1">
        <v>45237</v>
      </c>
      <c r="B718">
        <v>13555.7900390625</v>
      </c>
      <c r="C718">
        <v>13639.8603515625</v>
      </c>
      <c r="D718">
        <f t="shared" si="22"/>
        <v>121.080078125</v>
      </c>
      <c r="E718" s="2">
        <f t="shared" si="23"/>
        <v>8.9564350981357066E-3</v>
      </c>
    </row>
    <row r="719" spans="1:5">
      <c r="A719" s="1">
        <v>45238</v>
      </c>
      <c r="B719">
        <v>13660.2197265625</v>
      </c>
      <c r="C719">
        <v>13650.41015625</v>
      </c>
      <c r="D719">
        <f t="shared" si="22"/>
        <v>10.5498046875</v>
      </c>
      <c r="E719" s="2">
        <f t="shared" si="23"/>
        <v>7.7345401020112448E-4</v>
      </c>
    </row>
    <row r="720" spans="1:5">
      <c r="A720" s="1">
        <v>45239</v>
      </c>
      <c r="B720">
        <v>13693.7001953125</v>
      </c>
      <c r="C720">
        <v>13521.4501953125</v>
      </c>
      <c r="D720">
        <f t="shared" si="22"/>
        <v>-128.9599609375</v>
      </c>
      <c r="E720" s="2">
        <f t="shared" si="23"/>
        <v>-9.4473323117294505E-3</v>
      </c>
    </row>
    <row r="721" spans="1:5">
      <c r="A721" s="1">
        <v>45240</v>
      </c>
      <c r="B721">
        <v>13571.1904296875</v>
      </c>
      <c r="C721">
        <v>13798.1103515625</v>
      </c>
      <c r="D721">
        <f t="shared" si="22"/>
        <v>276.66015625</v>
      </c>
      <c r="E721" s="2">
        <f t="shared" si="23"/>
        <v>2.0460834618605483E-2</v>
      </c>
    </row>
    <row r="722" spans="1:5">
      <c r="A722" s="1">
        <v>45243</v>
      </c>
      <c r="B722">
        <v>13745.9599609375</v>
      </c>
      <c r="C722">
        <v>13767.740234375</v>
      </c>
      <c r="D722">
        <f t="shared" si="22"/>
        <v>-30.3701171875</v>
      </c>
      <c r="E722" s="2">
        <f t="shared" si="23"/>
        <v>-2.2010345194884984E-3</v>
      </c>
    </row>
    <row r="723" spans="1:5">
      <c r="A723" s="1">
        <v>45244</v>
      </c>
      <c r="B723">
        <v>14015.3701171875</v>
      </c>
      <c r="C723">
        <v>14094.3798828125</v>
      </c>
      <c r="D723">
        <f t="shared" si="22"/>
        <v>326.6396484375</v>
      </c>
      <c r="E723" s="2">
        <f t="shared" si="23"/>
        <v>2.3725000826348541E-2</v>
      </c>
    </row>
    <row r="724" spans="1:5">
      <c r="A724" s="1">
        <v>45245</v>
      </c>
      <c r="B724">
        <v>14147.26953125</v>
      </c>
      <c r="C724">
        <v>14103.83984375</v>
      </c>
      <c r="D724">
        <f t="shared" si="22"/>
        <v>9.4599609375</v>
      </c>
      <c r="E724" s="2">
        <f t="shared" si="23"/>
        <v>6.7118674366350994E-4</v>
      </c>
    </row>
    <row r="725" spans="1:5">
      <c r="A725" s="1">
        <v>45246</v>
      </c>
      <c r="B725">
        <v>14066.8798828125</v>
      </c>
      <c r="C725">
        <v>14113.669921875</v>
      </c>
      <c r="D725">
        <f t="shared" si="22"/>
        <v>9.830078125</v>
      </c>
      <c r="E725" s="2">
        <f t="shared" si="23"/>
        <v>6.9697885355357592E-4</v>
      </c>
    </row>
    <row r="726" spans="1:5">
      <c r="A726" s="1">
        <v>45247</v>
      </c>
      <c r="B726">
        <v>14101.4404296875</v>
      </c>
      <c r="C726">
        <v>14125.48046875</v>
      </c>
      <c r="D726">
        <f t="shared" si="22"/>
        <v>11.810546875</v>
      </c>
      <c r="E726" s="2">
        <f t="shared" si="23"/>
        <v>8.3681614635855439E-4</v>
      </c>
    </row>
    <row r="727" spans="1:5">
      <c r="A727" s="1">
        <v>45250</v>
      </c>
      <c r="B727">
        <v>14134.75</v>
      </c>
      <c r="C727">
        <v>14284.5302734375</v>
      </c>
      <c r="D727">
        <f t="shared" si="22"/>
        <v>159.0498046875</v>
      </c>
      <c r="E727" s="2">
        <f t="shared" si="23"/>
        <v>1.1259780156814392E-2</v>
      </c>
    </row>
    <row r="728" spans="1:5">
      <c r="A728" s="1">
        <v>45251</v>
      </c>
      <c r="B728">
        <v>14217.23046875</v>
      </c>
      <c r="C728">
        <v>14199.98046875</v>
      </c>
      <c r="D728">
        <f t="shared" si="22"/>
        <v>-84.5498046875</v>
      </c>
      <c r="E728" s="2">
        <f t="shared" si="23"/>
        <v>-5.9189768980169033E-3</v>
      </c>
    </row>
    <row r="729" spans="1:5">
      <c r="A729" s="1">
        <v>45252</v>
      </c>
      <c r="B729">
        <v>14283.8203125</v>
      </c>
      <c r="C729">
        <v>14265.8603515625</v>
      </c>
      <c r="D729">
        <f t="shared" si="22"/>
        <v>65.8798828125</v>
      </c>
      <c r="E729" s="2">
        <f t="shared" si="23"/>
        <v>4.6394347483422749E-3</v>
      </c>
    </row>
    <row r="730" spans="1:5">
      <c r="A730" s="1">
        <v>45254</v>
      </c>
      <c r="B730">
        <v>14238.0400390625</v>
      </c>
      <c r="C730">
        <v>14250.849609375</v>
      </c>
      <c r="D730">
        <f t="shared" si="22"/>
        <v>-15.0107421875</v>
      </c>
      <c r="E730" s="2">
        <f t="shared" si="23"/>
        <v>-1.0522142946574053E-3</v>
      </c>
    </row>
    <row r="731" spans="1:5">
      <c r="A731" s="1">
        <v>45257</v>
      </c>
      <c r="B731">
        <v>14239.3095703125</v>
      </c>
      <c r="C731">
        <v>14241.01953125</v>
      </c>
      <c r="D731">
        <f t="shared" si="22"/>
        <v>-9.830078125</v>
      </c>
      <c r="E731" s="2">
        <f t="shared" si="23"/>
        <v>-6.8978891746451776E-4</v>
      </c>
    </row>
    <row r="732" spans="1:5">
      <c r="A732" s="1">
        <v>45258</v>
      </c>
      <c r="B732">
        <v>14224.6298828125</v>
      </c>
      <c r="C732">
        <v>14281.759765625</v>
      </c>
      <c r="D732">
        <f t="shared" si="22"/>
        <v>40.740234375</v>
      </c>
      <c r="E732" s="2">
        <f t="shared" si="23"/>
        <v>2.8607666948001764E-3</v>
      </c>
    </row>
    <row r="733" spans="1:5">
      <c r="A733" s="1">
        <v>45259</v>
      </c>
      <c r="B733">
        <v>14367.1103515625</v>
      </c>
      <c r="C733">
        <v>14258.490234375</v>
      </c>
      <c r="D733">
        <f t="shared" si="22"/>
        <v>-23.26953125</v>
      </c>
      <c r="E733" s="2">
        <f t="shared" si="23"/>
        <v>-1.6293182095113989E-3</v>
      </c>
    </row>
    <row r="734" spans="1:5">
      <c r="A734" s="1">
        <v>45260</v>
      </c>
      <c r="B734">
        <v>14265.0498046875</v>
      </c>
      <c r="C734">
        <v>14226.2197265625</v>
      </c>
      <c r="D734">
        <f t="shared" si="22"/>
        <v>-32.2705078125</v>
      </c>
      <c r="E734" s="2">
        <f t="shared" si="23"/>
        <v>-2.2632485825673232E-3</v>
      </c>
    </row>
    <row r="735" spans="1:5">
      <c r="A735" s="1">
        <v>45261</v>
      </c>
      <c r="B735">
        <v>14181.349609375</v>
      </c>
      <c r="C735">
        <v>14305.0302734375</v>
      </c>
      <c r="D735">
        <f t="shared" si="22"/>
        <v>78.810546875</v>
      </c>
      <c r="E735" s="2">
        <f t="shared" si="23"/>
        <v>5.5398094778367213E-3</v>
      </c>
    </row>
    <row r="736" spans="1:5">
      <c r="A736" s="1">
        <v>45264</v>
      </c>
      <c r="B736">
        <v>14168.66015625</v>
      </c>
      <c r="C736">
        <v>14185.490234375</v>
      </c>
      <c r="D736">
        <f t="shared" si="22"/>
        <v>-119.5400390625</v>
      </c>
      <c r="E736" s="2">
        <f t="shared" si="23"/>
        <v>-8.3565037457117297E-3</v>
      </c>
    </row>
    <row r="737" spans="1:5">
      <c r="A737" s="1">
        <v>45265</v>
      </c>
      <c r="B737">
        <v>14126.400390625</v>
      </c>
      <c r="C737">
        <v>14229.91015625</v>
      </c>
      <c r="D737">
        <f t="shared" si="22"/>
        <v>44.419921875</v>
      </c>
      <c r="E737" s="2">
        <f t="shared" si="23"/>
        <v>3.1313631845699685E-3</v>
      </c>
    </row>
    <row r="738" spans="1:5">
      <c r="A738" s="1">
        <v>45266</v>
      </c>
      <c r="B738">
        <v>14325.6201171875</v>
      </c>
      <c r="C738">
        <v>14146.7099609375</v>
      </c>
      <c r="D738">
        <f t="shared" si="22"/>
        <v>-83.2001953125</v>
      </c>
      <c r="E738" s="2">
        <f t="shared" si="23"/>
        <v>-5.8468531704648496E-3</v>
      </c>
    </row>
    <row r="739" spans="1:5">
      <c r="A739" s="1">
        <v>45267</v>
      </c>
      <c r="B739">
        <v>14230.4296875</v>
      </c>
      <c r="C739">
        <v>14339.990234375</v>
      </c>
      <c r="D739">
        <f t="shared" si="22"/>
        <v>193.2802734375</v>
      </c>
      <c r="E739" s="2">
        <f t="shared" si="23"/>
        <v>1.3662559985409661E-2</v>
      </c>
    </row>
    <row r="740" spans="1:5">
      <c r="A740" s="1">
        <v>45268</v>
      </c>
      <c r="B740">
        <v>14279.4599609375</v>
      </c>
      <c r="C740">
        <v>14403.9697265625</v>
      </c>
      <c r="D740">
        <f t="shared" si="22"/>
        <v>63.9794921875</v>
      </c>
      <c r="E740" s="2">
        <f t="shared" si="23"/>
        <v>4.4616133722414908E-3</v>
      </c>
    </row>
    <row r="741" spans="1:5">
      <c r="A741" s="1">
        <v>45271</v>
      </c>
      <c r="B741">
        <v>14340.1298828125</v>
      </c>
      <c r="C741">
        <v>14432.490234375</v>
      </c>
      <c r="D741">
        <f t="shared" si="22"/>
        <v>28.5205078125</v>
      </c>
      <c r="E741" s="2">
        <f t="shared" si="23"/>
        <v>1.9800449705129619E-3</v>
      </c>
    </row>
    <row r="742" spans="1:5">
      <c r="A742" s="1">
        <v>45272</v>
      </c>
      <c r="B742">
        <v>14423.009765625</v>
      </c>
      <c r="C742">
        <v>14533.400390625</v>
      </c>
      <c r="D742">
        <f t="shared" si="22"/>
        <v>100.91015625</v>
      </c>
      <c r="E742" s="2">
        <f t="shared" si="23"/>
        <v>6.9918742095977926E-3</v>
      </c>
    </row>
    <row r="743" spans="1:5">
      <c r="A743" s="1">
        <v>45273</v>
      </c>
      <c r="B743">
        <v>14555.6796875</v>
      </c>
      <c r="C743">
        <v>14733.9599609375</v>
      </c>
      <c r="D743">
        <f t="shared" si="22"/>
        <v>200.5595703125</v>
      </c>
      <c r="E743" s="2">
        <f t="shared" si="23"/>
        <v>1.3799906761109648E-2</v>
      </c>
    </row>
    <row r="744" spans="1:5">
      <c r="A744" s="1">
        <v>45274</v>
      </c>
      <c r="B744">
        <v>14798.7197265625</v>
      </c>
      <c r="C744">
        <v>14761.5595703125</v>
      </c>
      <c r="D744">
        <f t="shared" si="22"/>
        <v>27.599609375</v>
      </c>
      <c r="E744" s="2">
        <f t="shared" si="23"/>
        <v>1.8731969849363761E-3</v>
      </c>
    </row>
    <row r="745" spans="1:5">
      <c r="A745" s="1">
        <v>45275</v>
      </c>
      <c r="B745">
        <v>14797.4599609375</v>
      </c>
      <c r="C745">
        <v>14813.919921875</v>
      </c>
      <c r="D745">
        <f t="shared" si="22"/>
        <v>52.3603515625</v>
      </c>
      <c r="E745" s="2">
        <f t="shared" si="23"/>
        <v>3.5470745020602656E-3</v>
      </c>
    </row>
    <row r="746" spans="1:5">
      <c r="A746" s="1">
        <v>45278</v>
      </c>
      <c r="B746">
        <v>14814.01953125</v>
      </c>
      <c r="C746">
        <v>14904.8095703125</v>
      </c>
      <c r="D746">
        <f t="shared" si="22"/>
        <v>90.8896484375</v>
      </c>
      <c r="E746" s="2">
        <f t="shared" si="23"/>
        <v>6.1354218813676198E-3</v>
      </c>
    </row>
    <row r="747" spans="1:5">
      <c r="A747" s="1">
        <v>45279</v>
      </c>
      <c r="B747">
        <v>14923.01953125</v>
      </c>
      <c r="C747">
        <v>15003.2197265625</v>
      </c>
      <c r="D747">
        <f t="shared" si="22"/>
        <v>98.41015625</v>
      </c>
      <c r="E747" s="2">
        <f t="shared" si="23"/>
        <v>6.6025772275557504E-3</v>
      </c>
    </row>
    <row r="748" spans="1:5">
      <c r="A748" s="1">
        <v>45280</v>
      </c>
      <c r="B748">
        <v>14973.3603515625</v>
      </c>
      <c r="C748">
        <v>14777.9404296875</v>
      </c>
      <c r="D748">
        <f t="shared" si="22"/>
        <v>-225.279296875</v>
      </c>
      <c r="E748" s="2">
        <f t="shared" si="23"/>
        <v>-1.5015396760213684E-2</v>
      </c>
    </row>
    <row r="749" spans="1:5">
      <c r="A749" s="1">
        <v>45281</v>
      </c>
      <c r="B749">
        <v>14923.1396484375</v>
      </c>
      <c r="C749">
        <v>14963.8701171875</v>
      </c>
      <c r="D749">
        <f t="shared" si="22"/>
        <v>185.9296875</v>
      </c>
      <c r="E749" s="2">
        <f t="shared" si="23"/>
        <v>1.2581569697390549E-2</v>
      </c>
    </row>
    <row r="750" spans="1:5">
      <c r="A750" s="1">
        <v>45282</v>
      </c>
      <c r="B750">
        <v>15006.1796875</v>
      </c>
      <c r="C750">
        <v>14992.9697265625</v>
      </c>
      <c r="D750">
        <f t="shared" si="22"/>
        <v>29.099609375</v>
      </c>
      <c r="E750" s="2">
        <f t="shared" si="23"/>
        <v>1.9446579759854199E-3</v>
      </c>
    </row>
    <row r="751" spans="1:5">
      <c r="A751" s="1">
        <v>45286</v>
      </c>
      <c r="B751">
        <v>15028.6904296875</v>
      </c>
      <c r="C751">
        <v>15074.5703125</v>
      </c>
      <c r="D751">
        <f t="shared" si="22"/>
        <v>81.6005859375</v>
      </c>
      <c r="E751" s="2">
        <f t="shared" si="23"/>
        <v>5.4425899221908214E-3</v>
      </c>
    </row>
    <row r="752" spans="1:5">
      <c r="A752" s="1">
        <v>45287</v>
      </c>
      <c r="B752">
        <v>15089.66015625</v>
      </c>
      <c r="C752">
        <v>15099.1796875</v>
      </c>
      <c r="D752">
        <f t="shared" si="22"/>
        <v>24.609375</v>
      </c>
      <c r="E752" s="2">
        <f t="shared" si="23"/>
        <v>1.63250921849456E-3</v>
      </c>
    </row>
    <row r="753" spans="1:5">
      <c r="A753" s="1">
        <v>45288</v>
      </c>
      <c r="B753">
        <v>15142.08984375</v>
      </c>
      <c r="C753">
        <v>15095.1396484375</v>
      </c>
      <c r="D753">
        <f t="shared" si="22"/>
        <v>-4.0400390625</v>
      </c>
      <c r="E753" s="2">
        <f t="shared" si="23"/>
        <v>-2.6756679144923634E-4</v>
      </c>
    </row>
    <row r="754" spans="1:5">
      <c r="A754" s="1">
        <v>45289</v>
      </c>
      <c r="B754">
        <v>15099.2001953125</v>
      </c>
      <c r="C754">
        <v>15011.349609375</v>
      </c>
      <c r="D754">
        <f t="shared" si="22"/>
        <v>-83.7900390625</v>
      </c>
      <c r="E754" s="2">
        <f t="shared" si="23"/>
        <v>-5.550795886222426E-3</v>
      </c>
    </row>
    <row r="755" spans="1:5">
      <c r="A755" s="1">
        <v>45293</v>
      </c>
      <c r="B755">
        <v>14873.7001953125</v>
      </c>
      <c r="C755">
        <v>14765.9404296875</v>
      </c>
      <c r="D755">
        <f t="shared" si="22"/>
        <v>-245.4091796875</v>
      </c>
      <c r="E755" s="2">
        <f t="shared" si="23"/>
        <v>-1.6348242234944355E-2</v>
      </c>
    </row>
    <row r="756" spans="1:5">
      <c r="A756" s="1">
        <v>45294</v>
      </c>
      <c r="B756">
        <v>14641.4697265625</v>
      </c>
      <c r="C756">
        <v>14592.2099609375</v>
      </c>
      <c r="D756">
        <f t="shared" si="22"/>
        <v>-173.73046875</v>
      </c>
      <c r="E756" s="2">
        <f t="shared" si="23"/>
        <v>-1.1765621673558213E-2</v>
      </c>
    </row>
    <row r="757" spans="1:5">
      <c r="A757" s="1">
        <v>45295</v>
      </c>
      <c r="B757">
        <v>14532.23046875</v>
      </c>
      <c r="C757">
        <v>14510.2998046875</v>
      </c>
      <c r="D757">
        <f t="shared" si="22"/>
        <v>-81.91015625</v>
      </c>
      <c r="E757" s="2">
        <f t="shared" si="23"/>
        <v>-5.6132797204309082E-3</v>
      </c>
    </row>
    <row r="758" spans="1:5">
      <c r="A758" s="1">
        <v>45296</v>
      </c>
      <c r="B758">
        <v>14500.1103515625</v>
      </c>
      <c r="C758">
        <v>14524.0703125</v>
      </c>
      <c r="D758">
        <f t="shared" si="22"/>
        <v>13.7705078125</v>
      </c>
      <c r="E758" s="2">
        <f t="shared" si="23"/>
        <v>9.4901607808628441E-4</v>
      </c>
    </row>
    <row r="759" spans="1:5">
      <c r="A759" s="1">
        <v>45299</v>
      </c>
      <c r="B759">
        <v>14564.4697265625</v>
      </c>
      <c r="C759">
        <v>14843.76953125</v>
      </c>
      <c r="D759">
        <f t="shared" si="22"/>
        <v>319.69921875</v>
      </c>
      <c r="E759" s="2">
        <f t="shared" si="23"/>
        <v>2.2011682116056308E-2</v>
      </c>
    </row>
    <row r="760" spans="1:5">
      <c r="A760" s="1">
        <v>45300</v>
      </c>
      <c r="B760">
        <v>14744.1298828125</v>
      </c>
      <c r="C760">
        <v>14857.7099609375</v>
      </c>
      <c r="D760">
        <f t="shared" si="22"/>
        <v>13.9404296875</v>
      </c>
      <c r="E760" s="2">
        <f t="shared" si="23"/>
        <v>9.391435011270044E-4</v>
      </c>
    </row>
    <row r="761" spans="1:5">
      <c r="A761" s="1">
        <v>45301</v>
      </c>
      <c r="B761">
        <v>14877.7001953125</v>
      </c>
      <c r="C761">
        <v>14969.650390625</v>
      </c>
      <c r="D761">
        <f t="shared" si="22"/>
        <v>111.9404296875</v>
      </c>
      <c r="E761" s="2">
        <f t="shared" si="23"/>
        <v>7.534164415768263E-3</v>
      </c>
    </row>
    <row r="762" spans="1:5">
      <c r="A762" s="1">
        <v>45302</v>
      </c>
      <c r="B762">
        <v>15020.9501953125</v>
      </c>
      <c r="C762">
        <v>14970.1904296875</v>
      </c>
      <c r="D762">
        <f t="shared" si="22"/>
        <v>0.5400390625</v>
      </c>
      <c r="E762" s="2">
        <f t="shared" si="23"/>
        <v>3.6075596183460235E-5</v>
      </c>
    </row>
    <row r="763" spans="1:5">
      <c r="A763" s="1">
        <v>45303</v>
      </c>
      <c r="B763">
        <v>15001.009765625</v>
      </c>
      <c r="C763">
        <v>14972.759765625</v>
      </c>
      <c r="D763">
        <f t="shared" si="22"/>
        <v>2.5693359375</v>
      </c>
      <c r="E763" s="2">
        <f t="shared" si="23"/>
        <v>1.7163014388943409E-4</v>
      </c>
    </row>
    <row r="764" spans="1:5">
      <c r="A764" s="1">
        <v>45307</v>
      </c>
      <c r="B764">
        <v>14908.259765625</v>
      </c>
      <c r="C764">
        <v>14944.349609375</v>
      </c>
      <c r="D764">
        <f t="shared" si="22"/>
        <v>-28.41015625</v>
      </c>
      <c r="E764" s="2">
        <f t="shared" si="23"/>
        <v>-1.8974562268223583E-3</v>
      </c>
    </row>
    <row r="765" spans="1:5">
      <c r="A765" s="1">
        <v>45308</v>
      </c>
      <c r="B765">
        <v>14814.76953125</v>
      </c>
      <c r="C765">
        <v>14855.6201171875</v>
      </c>
      <c r="D765">
        <f t="shared" si="22"/>
        <v>-88.7294921875</v>
      </c>
      <c r="E765" s="2">
        <f t="shared" si="23"/>
        <v>-5.9373271173900344E-3</v>
      </c>
    </row>
    <row r="766" spans="1:5">
      <c r="A766" s="1">
        <v>45309</v>
      </c>
      <c r="B766">
        <v>14994.51953125</v>
      </c>
      <c r="C766">
        <v>15055.650390625</v>
      </c>
      <c r="D766">
        <f t="shared" si="22"/>
        <v>200.0302734375</v>
      </c>
      <c r="E766" s="2">
        <f t="shared" si="23"/>
        <v>1.3464956148553586E-2</v>
      </c>
    </row>
    <row r="767" spans="1:5">
      <c r="A767" s="1">
        <v>45310</v>
      </c>
      <c r="B767">
        <v>15122.3798828125</v>
      </c>
      <c r="C767">
        <v>15310.9697265625</v>
      </c>
      <c r="D767">
        <f t="shared" si="22"/>
        <v>255.3193359375</v>
      </c>
      <c r="E767" s="2">
        <f t="shared" si="23"/>
        <v>1.6958373056834786E-2</v>
      </c>
    </row>
    <row r="768" spans="1:5">
      <c r="A768" s="1">
        <v>45313</v>
      </c>
      <c r="B768">
        <v>15393.0498046875</v>
      </c>
      <c r="C768">
        <v>15360.2900390625</v>
      </c>
      <c r="D768">
        <f t="shared" si="22"/>
        <v>49.3203125</v>
      </c>
      <c r="E768" s="2">
        <f t="shared" si="23"/>
        <v>3.2212402859392864E-3</v>
      </c>
    </row>
    <row r="769" spans="1:5">
      <c r="A769" s="1">
        <v>45314</v>
      </c>
      <c r="B769">
        <v>15391.41015625</v>
      </c>
      <c r="C769">
        <v>15425.9404296875</v>
      </c>
      <c r="D769">
        <f t="shared" si="22"/>
        <v>65.650390625</v>
      </c>
      <c r="E769" s="2">
        <f t="shared" si="23"/>
        <v>4.2740332674737758E-3</v>
      </c>
    </row>
    <row r="770" spans="1:5">
      <c r="A770" s="1">
        <v>45315</v>
      </c>
      <c r="B770">
        <v>15560.6103515625</v>
      </c>
      <c r="C770">
        <v>15481.919921875</v>
      </c>
      <c r="D770">
        <f t="shared" si="22"/>
        <v>55.9794921875</v>
      </c>
      <c r="E770" s="2">
        <f t="shared" si="23"/>
        <v>3.6289192508331958E-3</v>
      </c>
    </row>
    <row r="771" spans="1:5">
      <c r="A771" s="1">
        <v>45316</v>
      </c>
      <c r="B771">
        <v>15555.6201171875</v>
      </c>
      <c r="C771">
        <v>15510.5</v>
      </c>
      <c r="D771">
        <f t="shared" si="22"/>
        <v>28.580078125</v>
      </c>
      <c r="E771" s="2">
        <f t="shared" si="23"/>
        <v>1.8460293212483325E-3</v>
      </c>
    </row>
    <row r="772" spans="1:5">
      <c r="A772" s="1">
        <v>45317</v>
      </c>
      <c r="B772">
        <v>15474.849609375</v>
      </c>
      <c r="C772">
        <v>15455.3603515625</v>
      </c>
      <c r="D772">
        <f t="shared" ref="D772:D835" si="24">+C772-C771</f>
        <v>-55.1396484375</v>
      </c>
      <c r="E772" s="2">
        <f t="shared" ref="E772:E835" si="25">+C772/C771-1</f>
        <v>-3.5549884554011424E-3</v>
      </c>
    </row>
    <row r="773" spans="1:5">
      <c r="A773" s="1">
        <v>45320</v>
      </c>
      <c r="B773">
        <v>15470.66015625</v>
      </c>
      <c r="C773">
        <v>15628.0400390625</v>
      </c>
      <c r="D773">
        <f t="shared" si="24"/>
        <v>172.6796875</v>
      </c>
      <c r="E773" s="2">
        <f t="shared" si="25"/>
        <v>1.1172802417547256E-2</v>
      </c>
    </row>
    <row r="774" spans="1:5">
      <c r="A774" s="1">
        <v>45321</v>
      </c>
      <c r="B774">
        <v>15604.080078125</v>
      </c>
      <c r="C774">
        <v>15509.900390625</v>
      </c>
      <c r="D774">
        <f t="shared" si="24"/>
        <v>-118.1396484375</v>
      </c>
      <c r="E774" s="2">
        <f t="shared" si="25"/>
        <v>-7.5594667112579561E-3</v>
      </c>
    </row>
    <row r="775" spans="1:5">
      <c r="A775" s="1">
        <v>45322</v>
      </c>
      <c r="B775">
        <v>15324.1904296875</v>
      </c>
      <c r="C775">
        <v>15164.009765625</v>
      </c>
      <c r="D775">
        <f t="shared" si="24"/>
        <v>-345.890625</v>
      </c>
      <c r="E775" s="2">
        <f t="shared" si="25"/>
        <v>-2.2301279588428202E-2</v>
      </c>
    </row>
    <row r="776" spans="1:5">
      <c r="A776" s="1">
        <v>45323</v>
      </c>
      <c r="B776">
        <v>15254.01953125</v>
      </c>
      <c r="C776">
        <v>15361.6396484375</v>
      </c>
      <c r="D776">
        <f t="shared" si="24"/>
        <v>197.6298828125</v>
      </c>
      <c r="E776" s="2">
        <f t="shared" si="25"/>
        <v>1.3032824817912125E-2</v>
      </c>
    </row>
    <row r="777" spans="1:5">
      <c r="A777" s="1">
        <v>45324</v>
      </c>
      <c r="B777">
        <v>15403.16015625</v>
      </c>
      <c r="C777">
        <v>15628.9501953125</v>
      </c>
      <c r="D777">
        <f t="shared" si="24"/>
        <v>267.310546875</v>
      </c>
      <c r="E777" s="2">
        <f t="shared" si="25"/>
        <v>1.740117285606213E-2</v>
      </c>
    </row>
    <row r="778" spans="1:5">
      <c r="A778" s="1">
        <v>45327</v>
      </c>
      <c r="B778">
        <v>15613.990234375</v>
      </c>
      <c r="C778">
        <v>15597.6796875</v>
      </c>
      <c r="D778">
        <f t="shared" si="24"/>
        <v>-31.2705078125</v>
      </c>
      <c r="E778" s="2">
        <f t="shared" si="25"/>
        <v>-2.0008066710635042E-3</v>
      </c>
    </row>
    <row r="779" spans="1:5">
      <c r="A779" s="1">
        <v>45328</v>
      </c>
      <c r="B779">
        <v>15638.1904296875</v>
      </c>
      <c r="C779">
        <v>15609</v>
      </c>
      <c r="D779">
        <f t="shared" si="24"/>
        <v>11.3203125</v>
      </c>
      <c r="E779" s="2">
        <f t="shared" si="25"/>
        <v>7.257690071089673E-4</v>
      </c>
    </row>
    <row r="780" spans="1:5">
      <c r="A780" s="1">
        <v>45329</v>
      </c>
      <c r="B780">
        <v>15690.349609375</v>
      </c>
      <c r="C780">
        <v>15756.6396484375</v>
      </c>
      <c r="D780">
        <f t="shared" si="24"/>
        <v>147.6396484375</v>
      </c>
      <c r="E780" s="2">
        <f t="shared" si="25"/>
        <v>9.4586231300852752E-3</v>
      </c>
    </row>
    <row r="781" spans="1:5">
      <c r="A781" s="1">
        <v>45330</v>
      </c>
      <c r="B781">
        <v>15762.23046875</v>
      </c>
      <c r="C781">
        <v>15793.7099609375</v>
      </c>
      <c r="D781">
        <f t="shared" si="24"/>
        <v>37.0703125</v>
      </c>
      <c r="E781" s="2">
        <f t="shared" si="25"/>
        <v>2.3526788279171207E-3</v>
      </c>
    </row>
    <row r="782" spans="1:5">
      <c r="A782" s="1">
        <v>45331</v>
      </c>
      <c r="B782">
        <v>15842.3798828125</v>
      </c>
      <c r="C782">
        <v>15990.66015625</v>
      </c>
      <c r="D782">
        <f t="shared" si="24"/>
        <v>196.9501953125</v>
      </c>
      <c r="E782" s="2">
        <f t="shared" si="25"/>
        <v>1.2470166654928727E-2</v>
      </c>
    </row>
    <row r="783" spans="1:5">
      <c r="A783" s="1">
        <v>45334</v>
      </c>
      <c r="B783">
        <v>15980.6201171875</v>
      </c>
      <c r="C783">
        <v>15942.5498046875</v>
      </c>
      <c r="D783">
        <f t="shared" si="24"/>
        <v>-48.1103515625</v>
      </c>
      <c r="E783" s="2">
        <f t="shared" si="25"/>
        <v>-3.0086532446064185E-3</v>
      </c>
    </row>
    <row r="784" spans="1:5">
      <c r="A784" s="1">
        <v>45335</v>
      </c>
      <c r="B784">
        <v>15598.8798828125</v>
      </c>
      <c r="C784">
        <v>15655.599609375</v>
      </c>
      <c r="D784">
        <f t="shared" si="24"/>
        <v>-286.9501953125</v>
      </c>
      <c r="E784" s="2">
        <f t="shared" si="25"/>
        <v>-1.7999015140484631E-2</v>
      </c>
    </row>
    <row r="785" spans="1:5">
      <c r="A785" s="1">
        <v>45336</v>
      </c>
      <c r="B785">
        <v>15781.7099609375</v>
      </c>
      <c r="C785">
        <v>15859.150390625</v>
      </c>
      <c r="D785">
        <f t="shared" si="24"/>
        <v>203.55078125</v>
      </c>
      <c r="E785" s="2">
        <f t="shared" si="25"/>
        <v>1.3001787624161487E-2</v>
      </c>
    </row>
    <row r="786" spans="1:5">
      <c r="A786" s="1">
        <v>45337</v>
      </c>
      <c r="B786">
        <v>15865.2998046875</v>
      </c>
      <c r="C786">
        <v>15906.169921875</v>
      </c>
      <c r="D786">
        <f t="shared" si="24"/>
        <v>47.01953125</v>
      </c>
      <c r="E786" s="2">
        <f t="shared" si="25"/>
        <v>2.9648203145733465E-3</v>
      </c>
    </row>
    <row r="787" spans="1:5">
      <c r="A787" s="1">
        <v>45338</v>
      </c>
      <c r="B787">
        <v>15910.4296875</v>
      </c>
      <c r="C787">
        <v>15775.650390625</v>
      </c>
      <c r="D787">
        <f t="shared" si="24"/>
        <v>-130.51953125</v>
      </c>
      <c r="E787" s="2">
        <f t="shared" si="25"/>
        <v>-8.2055914083064563E-3</v>
      </c>
    </row>
    <row r="788" spans="1:5">
      <c r="A788" s="1">
        <v>45342</v>
      </c>
      <c r="B788">
        <v>15679.83984375</v>
      </c>
      <c r="C788">
        <v>15630.7802734375</v>
      </c>
      <c r="D788">
        <f t="shared" si="24"/>
        <v>-144.8701171875</v>
      </c>
      <c r="E788" s="2">
        <f t="shared" si="25"/>
        <v>-9.1831470399211801E-3</v>
      </c>
    </row>
    <row r="789" spans="1:5">
      <c r="A789" s="1">
        <v>45343</v>
      </c>
      <c r="B789">
        <v>15532.1201171875</v>
      </c>
      <c r="C789">
        <v>15580.8701171875</v>
      </c>
      <c r="D789">
        <f t="shared" si="24"/>
        <v>-49.91015625</v>
      </c>
      <c r="E789" s="2">
        <f t="shared" si="25"/>
        <v>-3.1930687641240629E-3</v>
      </c>
    </row>
    <row r="790" spans="1:5">
      <c r="A790" s="1">
        <v>45344</v>
      </c>
      <c r="B790">
        <v>15904.48046875</v>
      </c>
      <c r="C790">
        <v>16041.6201171875</v>
      </c>
      <c r="D790">
        <f t="shared" si="24"/>
        <v>460.75</v>
      </c>
      <c r="E790" s="2">
        <f t="shared" si="25"/>
        <v>2.9571519211352593E-2</v>
      </c>
    </row>
    <row r="791" spans="1:5">
      <c r="A791" s="1">
        <v>45345</v>
      </c>
      <c r="B791">
        <v>16094.7998046875</v>
      </c>
      <c r="C791">
        <v>15996.8203125</v>
      </c>
      <c r="D791">
        <f t="shared" si="24"/>
        <v>-44.7998046875</v>
      </c>
      <c r="E791" s="2">
        <f t="shared" si="25"/>
        <v>-2.792723201286873E-3</v>
      </c>
    </row>
    <row r="792" spans="1:5">
      <c r="A792" s="1">
        <v>45348</v>
      </c>
      <c r="B792">
        <v>16014.4501953125</v>
      </c>
      <c r="C792">
        <v>15976.25</v>
      </c>
      <c r="D792">
        <f t="shared" si="24"/>
        <v>-20.5703125</v>
      </c>
      <c r="E792" s="2">
        <f t="shared" si="25"/>
        <v>-1.2859000787753816E-3</v>
      </c>
    </row>
    <row r="793" spans="1:5">
      <c r="A793" s="1">
        <v>45349</v>
      </c>
      <c r="B793">
        <v>16013.98046875</v>
      </c>
      <c r="C793">
        <v>16035.2998046875</v>
      </c>
      <c r="D793">
        <f t="shared" si="24"/>
        <v>59.0498046875</v>
      </c>
      <c r="E793" s="2">
        <f t="shared" si="25"/>
        <v>3.696099190204194E-3</v>
      </c>
    </row>
    <row r="794" spans="1:5">
      <c r="A794" s="1">
        <v>45350</v>
      </c>
      <c r="B794">
        <v>15969.1396484375</v>
      </c>
      <c r="C794">
        <v>15947.740234375</v>
      </c>
      <c r="D794">
        <f t="shared" si="24"/>
        <v>-87.5595703125</v>
      </c>
      <c r="E794" s="2">
        <f t="shared" si="25"/>
        <v>-5.460426146002173E-3</v>
      </c>
    </row>
    <row r="795" spans="1:5">
      <c r="A795" s="1">
        <v>45351</v>
      </c>
      <c r="B795">
        <v>16059.33984375</v>
      </c>
      <c r="C795">
        <v>16091.919921875</v>
      </c>
      <c r="D795">
        <f t="shared" si="24"/>
        <v>144.1796875</v>
      </c>
      <c r="E795" s="2">
        <f t="shared" si="25"/>
        <v>9.0407597177450949E-3</v>
      </c>
    </row>
    <row r="796" spans="1:5">
      <c r="A796" s="1">
        <v>45352</v>
      </c>
      <c r="B796">
        <v>16109.830078125</v>
      </c>
      <c r="C796">
        <v>16274.9404296875</v>
      </c>
      <c r="D796">
        <f t="shared" si="24"/>
        <v>183.0205078125</v>
      </c>
      <c r="E796" s="2">
        <f t="shared" si="25"/>
        <v>1.1373441373127013E-2</v>
      </c>
    </row>
    <row r="797" spans="1:5">
      <c r="A797" s="1">
        <v>45355</v>
      </c>
      <c r="B797">
        <v>16264.2099609375</v>
      </c>
      <c r="C797">
        <v>16207.509765625</v>
      </c>
      <c r="D797">
        <f t="shared" si="24"/>
        <v>-67.4306640625</v>
      </c>
      <c r="E797" s="2">
        <f t="shared" si="25"/>
        <v>-4.1432203302875781E-3</v>
      </c>
    </row>
    <row r="798" spans="1:5">
      <c r="A798" s="1">
        <v>45356</v>
      </c>
      <c r="B798">
        <v>16077.740234375</v>
      </c>
      <c r="C798">
        <v>15939.58984375</v>
      </c>
      <c r="D798">
        <f t="shared" si="24"/>
        <v>-267.919921875</v>
      </c>
      <c r="E798" s="2">
        <f t="shared" si="25"/>
        <v>-1.6530603760192664E-2</v>
      </c>
    </row>
    <row r="799" spans="1:5">
      <c r="A799" s="1">
        <v>45357</v>
      </c>
      <c r="B799">
        <v>16092</v>
      </c>
      <c r="C799">
        <v>16031.5400390625</v>
      </c>
      <c r="D799">
        <f t="shared" si="24"/>
        <v>91.9501953125</v>
      </c>
      <c r="E799" s="2">
        <f t="shared" si="25"/>
        <v>5.7686675889314643E-3</v>
      </c>
    </row>
    <row r="800" spans="1:5">
      <c r="A800" s="1">
        <v>45358</v>
      </c>
      <c r="B800">
        <v>16147.3203125</v>
      </c>
      <c r="C800">
        <v>16273.3798828125</v>
      </c>
      <c r="D800">
        <f t="shared" si="24"/>
        <v>241.83984375</v>
      </c>
      <c r="E800" s="2">
        <f t="shared" si="25"/>
        <v>1.5085253391797115E-2</v>
      </c>
    </row>
    <row r="801" spans="1:5">
      <c r="A801" s="1">
        <v>45359</v>
      </c>
      <c r="B801">
        <v>16322.099609375</v>
      </c>
      <c r="C801">
        <v>16085.1103515625</v>
      </c>
      <c r="D801">
        <f t="shared" si="24"/>
        <v>-188.26953125</v>
      </c>
      <c r="E801" s="2">
        <f t="shared" si="25"/>
        <v>-1.1569172022392493E-2</v>
      </c>
    </row>
    <row r="802" spans="1:5">
      <c r="A802" s="1">
        <v>45362</v>
      </c>
      <c r="B802">
        <v>16052.6298828125</v>
      </c>
      <c r="C802">
        <v>16019.26953125</v>
      </c>
      <c r="D802">
        <f t="shared" si="24"/>
        <v>-65.8408203125</v>
      </c>
      <c r="E802" s="2">
        <f t="shared" si="25"/>
        <v>-4.0932775015810607E-3</v>
      </c>
    </row>
    <row r="803" spans="1:5">
      <c r="A803" s="1">
        <v>45363</v>
      </c>
      <c r="B803">
        <v>16116.98046875</v>
      </c>
      <c r="C803">
        <v>16265.6396484375</v>
      </c>
      <c r="D803">
        <f t="shared" si="24"/>
        <v>246.3701171875</v>
      </c>
      <c r="E803" s="2">
        <f t="shared" si="25"/>
        <v>1.5379609957051343E-2</v>
      </c>
    </row>
    <row r="804" spans="1:5">
      <c r="A804" s="1">
        <v>45364</v>
      </c>
      <c r="B804">
        <v>16220.1103515625</v>
      </c>
      <c r="C804">
        <v>16177.76953125</v>
      </c>
      <c r="D804">
        <f t="shared" si="24"/>
        <v>-87.8701171875</v>
      </c>
      <c r="E804" s="2">
        <f t="shared" si="25"/>
        <v>-5.4021925412530702E-3</v>
      </c>
    </row>
    <row r="805" spans="1:5">
      <c r="A805" s="1">
        <v>45365</v>
      </c>
      <c r="B805">
        <v>16209.1904296875</v>
      </c>
      <c r="C805">
        <v>16128.5302734375</v>
      </c>
      <c r="D805">
        <f t="shared" si="24"/>
        <v>-49.2392578125</v>
      </c>
      <c r="E805" s="2">
        <f t="shared" si="25"/>
        <v>-3.0436369931828855E-3</v>
      </c>
    </row>
    <row r="806" spans="1:5">
      <c r="A806" s="1">
        <v>45366</v>
      </c>
      <c r="B806">
        <v>16043.580078125</v>
      </c>
      <c r="C806">
        <v>15973.169921875</v>
      </c>
      <c r="D806">
        <f t="shared" si="24"/>
        <v>-155.3603515625</v>
      </c>
      <c r="E806" s="2">
        <f t="shared" si="25"/>
        <v>-9.6326415940308774E-3</v>
      </c>
    </row>
    <row r="807" spans="1:5">
      <c r="A807" s="1">
        <v>45369</v>
      </c>
      <c r="B807">
        <v>16154.919921875</v>
      </c>
      <c r="C807">
        <v>16103.4501953125</v>
      </c>
      <c r="D807">
        <f t="shared" si="24"/>
        <v>130.2802734375</v>
      </c>
      <c r="E807" s="2">
        <f t="shared" si="25"/>
        <v>8.156194047562515E-3</v>
      </c>
    </row>
    <row r="808" spans="1:5">
      <c r="A808" s="1">
        <v>45370</v>
      </c>
      <c r="B808">
        <v>16031.9296875</v>
      </c>
      <c r="C808">
        <v>16166.7900390625</v>
      </c>
      <c r="D808">
        <f t="shared" si="24"/>
        <v>63.33984375</v>
      </c>
      <c r="E808" s="2">
        <f t="shared" si="25"/>
        <v>3.9333088860942222E-3</v>
      </c>
    </row>
    <row r="809" spans="1:5">
      <c r="A809" s="1">
        <v>45371</v>
      </c>
      <c r="B809">
        <v>16185.759765625</v>
      </c>
      <c r="C809">
        <v>16369.41015625</v>
      </c>
      <c r="D809">
        <f t="shared" si="24"/>
        <v>202.6201171875</v>
      </c>
      <c r="E809" s="2">
        <f t="shared" si="25"/>
        <v>1.253310748131975E-2</v>
      </c>
    </row>
    <row r="810" spans="1:5">
      <c r="A810" s="1">
        <v>45372</v>
      </c>
      <c r="B810">
        <v>16517.240234375</v>
      </c>
      <c r="C810">
        <v>16401.83984375</v>
      </c>
      <c r="D810">
        <f t="shared" si="24"/>
        <v>32.4296875</v>
      </c>
      <c r="E810" s="2">
        <f t="shared" si="25"/>
        <v>1.9811152137096943E-3</v>
      </c>
    </row>
    <row r="811" spans="1:5">
      <c r="A811" s="1">
        <v>45373</v>
      </c>
      <c r="B811">
        <v>16387.830078125</v>
      </c>
      <c r="C811">
        <v>16428.8203125</v>
      </c>
      <c r="D811">
        <f t="shared" si="24"/>
        <v>26.98046875</v>
      </c>
      <c r="E811" s="2">
        <f t="shared" si="25"/>
        <v>1.6449659920487747E-3</v>
      </c>
    </row>
    <row r="812" spans="1:5">
      <c r="A812" s="1">
        <v>45376</v>
      </c>
      <c r="B812">
        <v>16335.2998046875</v>
      </c>
      <c r="C812">
        <v>16384.470703125</v>
      </c>
      <c r="D812">
        <f t="shared" si="24"/>
        <v>-44.349609375</v>
      </c>
      <c r="E812" s="2">
        <f t="shared" si="25"/>
        <v>-2.6995005442512765E-3</v>
      </c>
    </row>
    <row r="813" spans="1:5">
      <c r="A813" s="1">
        <v>45377</v>
      </c>
      <c r="B813">
        <v>16446.849609375</v>
      </c>
      <c r="C813">
        <v>16315.7001953125</v>
      </c>
      <c r="D813">
        <f t="shared" si="24"/>
        <v>-68.7705078125</v>
      </c>
      <c r="E813" s="2">
        <f t="shared" si="25"/>
        <v>-4.1972981037088353E-3</v>
      </c>
    </row>
    <row r="814" spans="1:5">
      <c r="A814" s="1">
        <v>45378</v>
      </c>
      <c r="B814">
        <v>16424.759765625</v>
      </c>
      <c r="C814">
        <v>16399.51953125</v>
      </c>
      <c r="D814">
        <f t="shared" si="24"/>
        <v>83.8193359375</v>
      </c>
      <c r="E814" s="2">
        <f t="shared" si="25"/>
        <v>5.1373422491289844E-3</v>
      </c>
    </row>
    <row r="815" spans="1:5">
      <c r="A815" s="1">
        <v>45379</v>
      </c>
      <c r="B815">
        <v>16377.23046875</v>
      </c>
      <c r="C815">
        <v>16379.4599609375</v>
      </c>
      <c r="D815">
        <f t="shared" si="24"/>
        <v>-20.0595703125</v>
      </c>
      <c r="E815" s="2">
        <f t="shared" si="25"/>
        <v>-1.2231803666122865E-3</v>
      </c>
    </row>
    <row r="816" spans="1:5">
      <c r="A816" s="1">
        <v>45383</v>
      </c>
      <c r="B816">
        <v>16397.05078125</v>
      </c>
      <c r="C816">
        <v>16396.830078125</v>
      </c>
      <c r="D816">
        <f t="shared" si="24"/>
        <v>17.3701171875</v>
      </c>
      <c r="E816" s="2">
        <f t="shared" si="25"/>
        <v>1.0604816782069371E-3</v>
      </c>
    </row>
    <row r="817" spans="1:5">
      <c r="A817" s="1">
        <v>45384</v>
      </c>
      <c r="B817">
        <v>16199.240234375</v>
      </c>
      <c r="C817">
        <v>16240.4501953125</v>
      </c>
      <c r="D817">
        <f t="shared" si="24"/>
        <v>-156.3798828125</v>
      </c>
      <c r="E817" s="2">
        <f t="shared" si="25"/>
        <v>-9.5372021340348612E-3</v>
      </c>
    </row>
    <row r="818" spans="1:5">
      <c r="A818" s="1">
        <v>45385</v>
      </c>
      <c r="B818">
        <v>16178.7998046875</v>
      </c>
      <c r="C818">
        <v>16277.4599609375</v>
      </c>
      <c r="D818">
        <f t="shared" si="24"/>
        <v>37.009765625</v>
      </c>
      <c r="E818" s="2">
        <f t="shared" si="25"/>
        <v>2.2788632814920717E-3</v>
      </c>
    </row>
    <row r="819" spans="1:5">
      <c r="A819" s="1">
        <v>45386</v>
      </c>
      <c r="B819">
        <v>16418.5703125</v>
      </c>
      <c r="C819">
        <v>16049.080078125</v>
      </c>
      <c r="D819">
        <f t="shared" si="24"/>
        <v>-228.3798828125</v>
      </c>
      <c r="E819" s="2">
        <f t="shared" si="25"/>
        <v>-1.4030437387686057E-2</v>
      </c>
    </row>
    <row r="820" spans="1:5">
      <c r="A820" s="1">
        <v>45387</v>
      </c>
      <c r="B820">
        <v>16095.400390625</v>
      </c>
      <c r="C820">
        <v>16248.51953125</v>
      </c>
      <c r="D820">
        <f t="shared" si="24"/>
        <v>199.439453125</v>
      </c>
      <c r="E820" s="2">
        <f t="shared" si="25"/>
        <v>1.242684640827707E-2</v>
      </c>
    </row>
    <row r="821" spans="1:5">
      <c r="A821" s="1">
        <v>45390</v>
      </c>
      <c r="B821">
        <v>16285.1796875</v>
      </c>
      <c r="C821">
        <v>16253.9599609375</v>
      </c>
      <c r="D821">
        <f t="shared" si="24"/>
        <v>5.4404296875</v>
      </c>
      <c r="E821" s="2">
        <f t="shared" si="25"/>
        <v>3.348261776734418E-4</v>
      </c>
    </row>
    <row r="822" spans="1:5">
      <c r="A822" s="1">
        <v>45391</v>
      </c>
      <c r="B822">
        <v>16328.759765625</v>
      </c>
      <c r="C822">
        <v>16306.6396484375</v>
      </c>
      <c r="D822">
        <f t="shared" si="24"/>
        <v>52.6796875</v>
      </c>
      <c r="E822" s="2">
        <f t="shared" si="25"/>
        <v>3.2410371150539685E-3</v>
      </c>
    </row>
    <row r="823" spans="1:5">
      <c r="A823" s="1">
        <v>45392</v>
      </c>
      <c r="B823">
        <v>16104.009765625</v>
      </c>
      <c r="C823">
        <v>16170.3603515625</v>
      </c>
      <c r="D823">
        <f t="shared" si="24"/>
        <v>-136.279296875</v>
      </c>
      <c r="E823" s="2">
        <f t="shared" si="25"/>
        <v>-8.3572887984961763E-3</v>
      </c>
    </row>
    <row r="824" spans="1:5">
      <c r="A824" s="1">
        <v>45393</v>
      </c>
      <c r="B824">
        <v>16236.2001953125</v>
      </c>
      <c r="C824">
        <v>16442.19921875</v>
      </c>
      <c r="D824">
        <f t="shared" si="24"/>
        <v>271.8388671875</v>
      </c>
      <c r="E824" s="2">
        <f t="shared" si="25"/>
        <v>1.6810934405752542E-2</v>
      </c>
    </row>
    <row r="825" spans="1:5">
      <c r="A825" s="1">
        <v>45394</v>
      </c>
      <c r="B825">
        <v>16293.0302734375</v>
      </c>
      <c r="C825">
        <v>16175.08984375</v>
      </c>
      <c r="D825">
        <f t="shared" si="24"/>
        <v>-267.109375</v>
      </c>
      <c r="E825" s="2">
        <f t="shared" si="25"/>
        <v>-1.62453557122334E-2</v>
      </c>
    </row>
    <row r="826" spans="1:5">
      <c r="A826" s="1">
        <v>45397</v>
      </c>
      <c r="B826">
        <v>16276.4697265625</v>
      </c>
      <c r="C826">
        <v>15885.01953125</v>
      </c>
      <c r="D826">
        <f t="shared" si="24"/>
        <v>-290.0703125</v>
      </c>
      <c r="E826" s="2">
        <f t="shared" si="25"/>
        <v>-1.7933150004238341E-2</v>
      </c>
    </row>
    <row r="827" spans="1:5">
      <c r="A827" s="1">
        <v>45398</v>
      </c>
      <c r="B827">
        <v>15856.3798828125</v>
      </c>
      <c r="C827">
        <v>15865.25</v>
      </c>
      <c r="D827">
        <f t="shared" si="24"/>
        <v>-19.76953125</v>
      </c>
      <c r="E827" s="2">
        <f t="shared" si="25"/>
        <v>-1.2445393102040736E-3</v>
      </c>
    </row>
    <row r="828" spans="1:5">
      <c r="A828" s="1">
        <v>45399</v>
      </c>
      <c r="B828">
        <v>15942.2900390625</v>
      </c>
      <c r="C828">
        <v>15683.3701171875</v>
      </c>
      <c r="D828">
        <f t="shared" si="24"/>
        <v>-181.8798828125</v>
      </c>
      <c r="E828" s="2">
        <f t="shared" si="25"/>
        <v>-1.1464041399442126E-2</v>
      </c>
    </row>
    <row r="829" spans="1:5">
      <c r="A829" s="1">
        <v>45400</v>
      </c>
      <c r="B829">
        <v>15705.6904296875</v>
      </c>
      <c r="C829">
        <v>15601.5</v>
      </c>
      <c r="D829">
        <f t="shared" si="24"/>
        <v>-81.8701171875</v>
      </c>
      <c r="E829" s="2">
        <f t="shared" si="25"/>
        <v>-5.2201865144901882E-3</v>
      </c>
    </row>
    <row r="830" spans="1:5">
      <c r="A830" s="1">
        <v>45401</v>
      </c>
      <c r="B830">
        <v>15547.099609375</v>
      </c>
      <c r="C830">
        <v>15282.009765625</v>
      </c>
      <c r="D830">
        <f t="shared" si="24"/>
        <v>-319.490234375</v>
      </c>
      <c r="E830" s="2">
        <f t="shared" si="25"/>
        <v>-2.0478174173957586E-2</v>
      </c>
    </row>
    <row r="831" spans="1:5">
      <c r="A831" s="1">
        <v>45404</v>
      </c>
      <c r="B831">
        <v>15396.1298828125</v>
      </c>
      <c r="C831">
        <v>15451.3095703125</v>
      </c>
      <c r="D831">
        <f t="shared" si="24"/>
        <v>169.2998046875</v>
      </c>
      <c r="E831" s="2">
        <f t="shared" si="25"/>
        <v>1.1078373020564358E-2</v>
      </c>
    </row>
    <row r="832" spans="1:5">
      <c r="A832" s="1">
        <v>45405</v>
      </c>
      <c r="B832">
        <v>15525.5498046875</v>
      </c>
      <c r="C832">
        <v>15696.6396484375</v>
      </c>
      <c r="D832">
        <f t="shared" si="24"/>
        <v>245.330078125</v>
      </c>
      <c r="E832" s="2">
        <f t="shared" si="25"/>
        <v>1.5877623641452843E-2</v>
      </c>
    </row>
    <row r="833" spans="1:5">
      <c r="A833" s="1">
        <v>45406</v>
      </c>
      <c r="B833">
        <v>15805.599609375</v>
      </c>
      <c r="C833">
        <v>15712.75</v>
      </c>
      <c r="D833">
        <f t="shared" si="24"/>
        <v>16.1103515625</v>
      </c>
      <c r="E833" s="2">
        <f t="shared" si="25"/>
        <v>1.0263567185926359E-3</v>
      </c>
    </row>
    <row r="834" spans="1:5">
      <c r="A834" s="1">
        <v>45407</v>
      </c>
      <c r="B834">
        <v>15375.259765625</v>
      </c>
      <c r="C834">
        <v>15611.759765625</v>
      </c>
      <c r="D834">
        <f t="shared" si="24"/>
        <v>-100.990234375</v>
      </c>
      <c r="E834" s="2">
        <f t="shared" si="25"/>
        <v>-6.4272793988957577E-3</v>
      </c>
    </row>
    <row r="835" spans="1:5">
      <c r="A835" s="1">
        <v>45408</v>
      </c>
      <c r="B835">
        <v>15821.33984375</v>
      </c>
      <c r="C835">
        <v>15927.900390625</v>
      </c>
      <c r="D835">
        <f t="shared" si="24"/>
        <v>316.140625</v>
      </c>
      <c r="E835" s="2">
        <f t="shared" si="25"/>
        <v>2.0250159478888419E-2</v>
      </c>
    </row>
    <row r="836" spans="1:5">
      <c r="A836" s="1">
        <v>45411</v>
      </c>
      <c r="B836">
        <v>16007</v>
      </c>
      <c r="C836">
        <v>15983.080078125</v>
      </c>
      <c r="D836">
        <f t="shared" ref="D836:D899" si="26">+C836-C835</f>
        <v>55.1796875</v>
      </c>
      <c r="E836" s="2">
        <f t="shared" ref="E836:E899" si="27">+C836/C835-1</f>
        <v>3.4643415733863758E-3</v>
      </c>
    </row>
    <row r="837" spans="1:5">
      <c r="A837" s="1">
        <v>45412</v>
      </c>
      <c r="B837">
        <v>15920.8896484375</v>
      </c>
      <c r="C837">
        <v>15657.8203125</v>
      </c>
      <c r="D837">
        <f t="shared" si="26"/>
        <v>-325.259765625</v>
      </c>
      <c r="E837" s="2">
        <f t="shared" si="27"/>
        <v>-2.0350255647543336E-2</v>
      </c>
    </row>
    <row r="838" spans="1:5">
      <c r="A838" s="1">
        <v>45413</v>
      </c>
      <c r="B838">
        <v>15646.08984375</v>
      </c>
      <c r="C838">
        <v>15605.48046875</v>
      </c>
      <c r="D838">
        <f t="shared" si="26"/>
        <v>-52.33984375</v>
      </c>
      <c r="E838" s="2">
        <f t="shared" si="27"/>
        <v>-3.3427285985786481E-3</v>
      </c>
    </row>
    <row r="839" spans="1:5">
      <c r="A839" s="1">
        <v>45414</v>
      </c>
      <c r="B839">
        <v>15758.1103515625</v>
      </c>
      <c r="C839">
        <v>15840.9599609375</v>
      </c>
      <c r="D839">
        <f t="shared" si="26"/>
        <v>235.4794921875</v>
      </c>
      <c r="E839" s="2">
        <f t="shared" si="27"/>
        <v>1.5089538105478306E-2</v>
      </c>
    </row>
    <row r="840" spans="1:5">
      <c r="A840" s="1">
        <v>45415</v>
      </c>
      <c r="B840">
        <v>16147.48046875</v>
      </c>
      <c r="C840">
        <v>16156.330078125</v>
      </c>
      <c r="D840">
        <f t="shared" si="26"/>
        <v>315.3701171875</v>
      </c>
      <c r="E840" s="2">
        <f t="shared" si="27"/>
        <v>1.9908523092361685E-2</v>
      </c>
    </row>
    <row r="841" spans="1:5">
      <c r="A841" s="1">
        <v>45418</v>
      </c>
      <c r="B841">
        <v>16208.5400390625</v>
      </c>
      <c r="C841">
        <v>16349.25</v>
      </c>
      <c r="D841">
        <f t="shared" si="26"/>
        <v>192.919921875</v>
      </c>
      <c r="E841" s="2">
        <f t="shared" si="27"/>
        <v>1.1940825728499194E-2</v>
      </c>
    </row>
    <row r="842" spans="1:5">
      <c r="A842" s="1">
        <v>45419</v>
      </c>
      <c r="B842">
        <v>16358.33984375</v>
      </c>
      <c r="C842">
        <v>16332.5595703125</v>
      </c>
      <c r="D842">
        <f t="shared" si="26"/>
        <v>-16.6904296875</v>
      </c>
      <c r="E842" s="2">
        <f t="shared" si="27"/>
        <v>-1.0208682164319915E-3</v>
      </c>
    </row>
    <row r="843" spans="1:5">
      <c r="A843" s="1">
        <v>45420</v>
      </c>
      <c r="B843">
        <v>16226.0703125</v>
      </c>
      <c r="C843">
        <v>16302.759765625</v>
      </c>
      <c r="D843">
        <f t="shared" si="26"/>
        <v>-29.7998046875</v>
      </c>
      <c r="E843" s="2">
        <f t="shared" si="27"/>
        <v>-1.824564273542717E-3</v>
      </c>
    </row>
    <row r="844" spans="1:5">
      <c r="A844" s="1">
        <v>45421</v>
      </c>
      <c r="B844">
        <v>16323.740234375</v>
      </c>
      <c r="C844">
        <v>16346.259765625</v>
      </c>
      <c r="D844">
        <f t="shared" si="26"/>
        <v>43.5</v>
      </c>
      <c r="E844" s="2">
        <f t="shared" si="27"/>
        <v>2.6682598912928235E-3</v>
      </c>
    </row>
    <row r="845" spans="1:5">
      <c r="A845" s="1">
        <v>45422</v>
      </c>
      <c r="B845">
        <v>16389.01953125</v>
      </c>
      <c r="C845">
        <v>16340.8701171875</v>
      </c>
      <c r="D845">
        <f t="shared" si="26"/>
        <v>-5.3896484375</v>
      </c>
      <c r="E845" s="2">
        <f t="shared" si="27"/>
        <v>-3.2971753262078796E-4</v>
      </c>
    </row>
    <row r="846" spans="1:5">
      <c r="A846" s="1">
        <v>45425</v>
      </c>
      <c r="B846">
        <v>16400.310546875</v>
      </c>
      <c r="C846">
        <v>16388.240234375</v>
      </c>
      <c r="D846">
        <f t="shared" si="26"/>
        <v>47.3701171875</v>
      </c>
      <c r="E846" s="2">
        <f t="shared" si="27"/>
        <v>2.8988736124690995E-3</v>
      </c>
    </row>
    <row r="847" spans="1:5">
      <c r="A847" s="1">
        <v>45426</v>
      </c>
      <c r="B847">
        <v>16391.16015625</v>
      </c>
      <c r="C847">
        <v>16511.1796875</v>
      </c>
      <c r="D847">
        <f t="shared" si="26"/>
        <v>122.939453125</v>
      </c>
      <c r="E847" s="2">
        <f t="shared" si="27"/>
        <v>7.5016872688460356E-3</v>
      </c>
    </row>
    <row r="848" spans="1:5">
      <c r="A848" s="1">
        <v>45427</v>
      </c>
      <c r="B848">
        <v>16601.140625</v>
      </c>
      <c r="C848">
        <v>16742.390625</v>
      </c>
      <c r="D848">
        <f t="shared" si="26"/>
        <v>231.2109375</v>
      </c>
      <c r="E848" s="2">
        <f t="shared" si="27"/>
        <v>1.40032960621852E-2</v>
      </c>
    </row>
    <row r="849" spans="1:5">
      <c r="A849" s="1">
        <v>45428</v>
      </c>
      <c r="B849">
        <v>16738.109375</v>
      </c>
      <c r="C849">
        <v>16698.3203125</v>
      </c>
      <c r="D849">
        <f t="shared" si="26"/>
        <v>-44.0703125</v>
      </c>
      <c r="E849" s="2">
        <f t="shared" si="27"/>
        <v>-2.6322592446381687E-3</v>
      </c>
    </row>
    <row r="850" spans="1:5">
      <c r="A850" s="1">
        <v>45429</v>
      </c>
      <c r="B850">
        <v>16708.490234375</v>
      </c>
      <c r="C850">
        <v>16685.970703125</v>
      </c>
      <c r="D850">
        <f t="shared" si="26"/>
        <v>-12.349609375</v>
      </c>
      <c r="E850" s="2">
        <f t="shared" si="27"/>
        <v>-7.3957195357876593E-4</v>
      </c>
    </row>
    <row r="851" spans="1:5">
      <c r="A851" s="1">
        <v>45432</v>
      </c>
      <c r="B851">
        <v>16702.01953125</v>
      </c>
      <c r="C851">
        <v>16794.869140625</v>
      </c>
      <c r="D851">
        <f t="shared" si="26"/>
        <v>108.8984375</v>
      </c>
      <c r="E851" s="2">
        <f t="shared" si="27"/>
        <v>6.5263471593897115E-3</v>
      </c>
    </row>
    <row r="852" spans="1:5">
      <c r="A852" s="1">
        <v>45433</v>
      </c>
      <c r="B852">
        <v>16736.099609375</v>
      </c>
      <c r="C852">
        <v>16832.619140625</v>
      </c>
      <c r="D852">
        <f t="shared" si="26"/>
        <v>37.75</v>
      </c>
      <c r="E852" s="2">
        <f t="shared" si="27"/>
        <v>2.2477102788902581E-3</v>
      </c>
    </row>
    <row r="853" spans="1:5">
      <c r="A853" s="1">
        <v>45434</v>
      </c>
      <c r="B853">
        <v>16839.01953125</v>
      </c>
      <c r="C853">
        <v>16801.5390625</v>
      </c>
      <c r="D853">
        <f t="shared" si="26"/>
        <v>-31.080078125</v>
      </c>
      <c r="E853" s="2">
        <f t="shared" si="27"/>
        <v>-1.8464196133320954E-3</v>
      </c>
    </row>
    <row r="854" spans="1:5">
      <c r="A854" s="1">
        <v>45435</v>
      </c>
      <c r="B854">
        <v>16996.390625</v>
      </c>
      <c r="C854">
        <v>16736.029296875</v>
      </c>
      <c r="D854">
        <f t="shared" si="26"/>
        <v>-65.509765625</v>
      </c>
      <c r="E854" s="2">
        <f t="shared" si="27"/>
        <v>-3.8990336171770279E-3</v>
      </c>
    </row>
    <row r="855" spans="1:5">
      <c r="A855" s="1">
        <v>45436</v>
      </c>
      <c r="B855">
        <v>16786.7890625</v>
      </c>
      <c r="C855">
        <v>16920.7890625</v>
      </c>
      <c r="D855">
        <f t="shared" si="26"/>
        <v>184.759765625</v>
      </c>
      <c r="E855" s="2">
        <f t="shared" si="27"/>
        <v>1.1039641622729413E-2</v>
      </c>
    </row>
    <row r="856" spans="1:5">
      <c r="A856" s="1">
        <v>45440</v>
      </c>
      <c r="B856">
        <v>16988.310546875</v>
      </c>
      <c r="C856">
        <v>17019.880859375</v>
      </c>
      <c r="D856">
        <f t="shared" si="26"/>
        <v>99.091796875</v>
      </c>
      <c r="E856" s="2">
        <f t="shared" si="27"/>
        <v>5.8562160729613844E-3</v>
      </c>
    </row>
    <row r="857" spans="1:5">
      <c r="A857" s="1">
        <v>45441</v>
      </c>
      <c r="B857">
        <v>16879.349609375</v>
      </c>
      <c r="C857">
        <v>16920.580078125</v>
      </c>
      <c r="D857">
        <f t="shared" si="26"/>
        <v>-99.30078125</v>
      </c>
      <c r="E857" s="2">
        <f t="shared" si="27"/>
        <v>-5.8343993163325614E-3</v>
      </c>
    </row>
    <row r="858" spans="1:5">
      <c r="A858" s="1">
        <v>45442</v>
      </c>
      <c r="B858">
        <v>16878.630859375</v>
      </c>
      <c r="C858">
        <v>16737.080078125</v>
      </c>
      <c r="D858">
        <f t="shared" si="26"/>
        <v>-183.5</v>
      </c>
      <c r="E858" s="2">
        <f t="shared" si="27"/>
        <v>-1.0844781866387043E-2</v>
      </c>
    </row>
    <row r="859" spans="1:5">
      <c r="A859" s="1">
        <v>45443</v>
      </c>
      <c r="B859">
        <v>16771.900390625</v>
      </c>
      <c r="C859">
        <v>16735.01953125</v>
      </c>
      <c r="D859">
        <f t="shared" si="26"/>
        <v>-2.060546875</v>
      </c>
      <c r="E859" s="2">
        <f t="shared" si="27"/>
        <v>-1.2311268544940024E-4</v>
      </c>
    </row>
    <row r="860" spans="1:5">
      <c r="A860" s="1">
        <v>45446</v>
      </c>
      <c r="B860">
        <v>16865.69921875</v>
      </c>
      <c r="C860">
        <v>16828.669921875</v>
      </c>
      <c r="D860">
        <f t="shared" si="26"/>
        <v>93.650390625</v>
      </c>
      <c r="E860" s="2">
        <f t="shared" si="27"/>
        <v>5.5960729803823384E-3</v>
      </c>
    </row>
    <row r="861" spans="1:5">
      <c r="A861" s="1">
        <v>45447</v>
      </c>
      <c r="B861">
        <v>16823.880859375</v>
      </c>
      <c r="C861">
        <v>16857.05078125</v>
      </c>
      <c r="D861">
        <f t="shared" si="26"/>
        <v>28.380859375</v>
      </c>
      <c r="E861" s="2">
        <f t="shared" si="27"/>
        <v>1.6864588530618452E-3</v>
      </c>
    </row>
    <row r="862" spans="1:5">
      <c r="A862" s="1">
        <v>45448</v>
      </c>
      <c r="B862">
        <v>16974.48046875</v>
      </c>
      <c r="C862">
        <v>17187.900390625</v>
      </c>
      <c r="D862">
        <f t="shared" si="26"/>
        <v>330.849609375</v>
      </c>
      <c r="E862" s="2">
        <f t="shared" si="27"/>
        <v>1.962677894658782E-2</v>
      </c>
    </row>
    <row r="863" spans="1:5">
      <c r="A863" s="1">
        <v>45449</v>
      </c>
      <c r="B863">
        <v>17204.869140625</v>
      </c>
      <c r="C863">
        <v>17173.119140625</v>
      </c>
      <c r="D863">
        <f t="shared" si="26"/>
        <v>-14.78125</v>
      </c>
      <c r="E863" s="2">
        <f t="shared" si="27"/>
        <v>-8.599799663757679E-4</v>
      </c>
    </row>
    <row r="864" spans="1:5">
      <c r="A864" s="1">
        <v>45450</v>
      </c>
      <c r="B864">
        <v>17124.140625</v>
      </c>
      <c r="C864">
        <v>17133.130859375</v>
      </c>
      <c r="D864">
        <f t="shared" si="26"/>
        <v>-39.98828125</v>
      </c>
      <c r="E864" s="2">
        <f t="shared" si="27"/>
        <v>-2.328539208430902E-3</v>
      </c>
    </row>
    <row r="865" spans="1:5">
      <c r="A865" s="1">
        <v>45453</v>
      </c>
      <c r="B865">
        <v>17083.44921875</v>
      </c>
      <c r="C865">
        <v>17192.529296875</v>
      </c>
      <c r="D865">
        <f t="shared" si="26"/>
        <v>59.3984375</v>
      </c>
      <c r="E865" s="2">
        <f t="shared" si="27"/>
        <v>3.4668758435063562E-3</v>
      </c>
    </row>
    <row r="866" spans="1:5">
      <c r="A866" s="1">
        <v>45454</v>
      </c>
      <c r="B866">
        <v>17160.419921875</v>
      </c>
      <c r="C866">
        <v>17343.55078125</v>
      </c>
      <c r="D866">
        <f t="shared" si="26"/>
        <v>151.021484375</v>
      </c>
      <c r="E866" s="2">
        <f t="shared" si="27"/>
        <v>8.7841341880074975E-3</v>
      </c>
    </row>
    <row r="867" spans="1:5">
      <c r="A867" s="1">
        <v>45455</v>
      </c>
      <c r="B867">
        <v>17502.150390625</v>
      </c>
      <c r="C867">
        <v>17608.439453125</v>
      </c>
      <c r="D867">
        <f t="shared" si="26"/>
        <v>264.888671875</v>
      </c>
      <c r="E867" s="2">
        <f t="shared" si="27"/>
        <v>1.5273035793879508E-2</v>
      </c>
    </row>
    <row r="868" spans="1:5">
      <c r="A868" s="1">
        <v>45456</v>
      </c>
      <c r="B868">
        <v>17715.26953125</v>
      </c>
      <c r="C868">
        <v>17667.560546875</v>
      </c>
      <c r="D868">
        <f t="shared" si="26"/>
        <v>59.12109375</v>
      </c>
      <c r="E868" s="2">
        <f t="shared" si="27"/>
        <v>3.3575430637895476E-3</v>
      </c>
    </row>
    <row r="869" spans="1:5">
      <c r="A869" s="1">
        <v>45457</v>
      </c>
      <c r="B869">
        <v>17621.1796875</v>
      </c>
      <c r="C869">
        <v>17688.880859375</v>
      </c>
      <c r="D869">
        <f t="shared" si="26"/>
        <v>21.3203125</v>
      </c>
      <c r="E869" s="2">
        <f t="shared" si="27"/>
        <v>1.2067490836344952E-3</v>
      </c>
    </row>
    <row r="870" spans="1:5">
      <c r="A870" s="1">
        <v>45460</v>
      </c>
      <c r="B870">
        <v>17697.30078125</v>
      </c>
      <c r="C870">
        <v>17857.01953125</v>
      </c>
      <c r="D870">
        <f t="shared" si="26"/>
        <v>168.138671875</v>
      </c>
      <c r="E870" s="2">
        <f t="shared" si="27"/>
        <v>9.5053312423598602E-3</v>
      </c>
    </row>
    <row r="871" spans="1:5">
      <c r="A871" s="1">
        <v>45461</v>
      </c>
      <c r="B871">
        <v>17856.759765625</v>
      </c>
      <c r="C871">
        <v>17862.23046875</v>
      </c>
      <c r="D871">
        <f t="shared" si="26"/>
        <v>5.2109375</v>
      </c>
      <c r="E871" s="2">
        <f t="shared" si="27"/>
        <v>2.9181451534410208E-4</v>
      </c>
    </row>
    <row r="872" spans="1:5">
      <c r="A872" s="1">
        <v>45463</v>
      </c>
      <c r="B872">
        <v>17913.939453125</v>
      </c>
      <c r="C872">
        <v>17721.58984375</v>
      </c>
      <c r="D872">
        <f t="shared" si="26"/>
        <v>-140.640625</v>
      </c>
      <c r="E872" s="2">
        <f t="shared" si="27"/>
        <v>-7.873631753103294E-3</v>
      </c>
    </row>
    <row r="873" spans="1:5">
      <c r="A873" s="1">
        <v>45464</v>
      </c>
      <c r="B873">
        <v>17681.009765625</v>
      </c>
      <c r="C873">
        <v>17689.359375</v>
      </c>
      <c r="D873">
        <f t="shared" si="26"/>
        <v>-32.23046875</v>
      </c>
      <c r="E873" s="2">
        <f t="shared" si="27"/>
        <v>-1.818712036232295E-3</v>
      </c>
    </row>
    <row r="874" spans="1:5">
      <c r="A874" s="1">
        <v>45467</v>
      </c>
      <c r="B874">
        <v>17640.259765625</v>
      </c>
      <c r="C874">
        <v>17496.8203125</v>
      </c>
      <c r="D874">
        <f t="shared" si="26"/>
        <v>-192.5390625</v>
      </c>
      <c r="E874" s="2">
        <f t="shared" si="27"/>
        <v>-1.0884456492647909E-2</v>
      </c>
    </row>
    <row r="875" spans="1:5">
      <c r="A875" s="1">
        <v>45468</v>
      </c>
      <c r="B875">
        <v>17572.16015625</v>
      </c>
      <c r="C875">
        <v>17717.650390625</v>
      </c>
      <c r="D875">
        <f t="shared" si="26"/>
        <v>220.830078125</v>
      </c>
      <c r="E875" s="2">
        <f t="shared" si="27"/>
        <v>1.2621154825899206E-2</v>
      </c>
    </row>
    <row r="876" spans="1:5">
      <c r="A876" s="1">
        <v>45469</v>
      </c>
      <c r="B876">
        <v>17697.26953125</v>
      </c>
      <c r="C876">
        <v>17805.16015625</v>
      </c>
      <c r="D876">
        <f t="shared" si="26"/>
        <v>87.509765625</v>
      </c>
      <c r="E876" s="2">
        <f t="shared" si="27"/>
        <v>4.9391292691554067E-3</v>
      </c>
    </row>
    <row r="877" spans="1:5">
      <c r="A877" s="1">
        <v>45470</v>
      </c>
      <c r="B877">
        <v>17793.94921875</v>
      </c>
      <c r="C877">
        <v>17858.6796875</v>
      </c>
      <c r="D877">
        <f t="shared" si="26"/>
        <v>53.51953125</v>
      </c>
      <c r="E877" s="2">
        <f t="shared" si="27"/>
        <v>3.0058438553957068E-3</v>
      </c>
    </row>
    <row r="878" spans="1:5">
      <c r="A878" s="1">
        <v>45471</v>
      </c>
      <c r="B878">
        <v>17891.099609375</v>
      </c>
      <c r="C878">
        <v>17732.599609375</v>
      </c>
      <c r="D878">
        <f t="shared" si="26"/>
        <v>-126.080078125</v>
      </c>
      <c r="E878" s="2">
        <f t="shared" si="27"/>
        <v>-7.0598767843542687E-3</v>
      </c>
    </row>
    <row r="879" spans="1:5">
      <c r="A879" s="1">
        <v>45474</v>
      </c>
      <c r="B879">
        <v>17773.900390625</v>
      </c>
      <c r="C879">
        <v>17879.30078125</v>
      </c>
      <c r="D879">
        <f t="shared" si="26"/>
        <v>146.701171875</v>
      </c>
      <c r="E879" s="2">
        <f t="shared" si="27"/>
        <v>8.2729647714732124E-3</v>
      </c>
    </row>
    <row r="880" spans="1:5">
      <c r="A880" s="1">
        <v>45475</v>
      </c>
      <c r="B880">
        <v>17808.0390625</v>
      </c>
      <c r="C880">
        <v>18028.759765625</v>
      </c>
      <c r="D880">
        <f t="shared" si="26"/>
        <v>149.458984375</v>
      </c>
      <c r="E880" s="2">
        <f t="shared" si="27"/>
        <v>8.3593305019924458E-3</v>
      </c>
    </row>
    <row r="881" spans="1:5">
      <c r="A881" s="1">
        <v>45476</v>
      </c>
      <c r="B881">
        <v>18016.119140625</v>
      </c>
      <c r="C881">
        <v>18188.30078125</v>
      </c>
      <c r="D881">
        <f t="shared" si="26"/>
        <v>159.541015625</v>
      </c>
      <c r="E881" s="2">
        <f t="shared" si="27"/>
        <v>8.849250735993186E-3</v>
      </c>
    </row>
    <row r="882" spans="1:5">
      <c r="A882" s="1">
        <v>45478</v>
      </c>
      <c r="B882">
        <v>18200.599609375</v>
      </c>
      <c r="C882">
        <v>18352.759765625</v>
      </c>
      <c r="D882">
        <f t="shared" si="26"/>
        <v>164.458984375</v>
      </c>
      <c r="E882" s="2">
        <f t="shared" si="27"/>
        <v>9.0420202718737297E-3</v>
      </c>
    </row>
    <row r="883" spans="1:5">
      <c r="A883" s="1">
        <v>45481</v>
      </c>
      <c r="B883">
        <v>18371.859375</v>
      </c>
      <c r="C883">
        <v>18403.740234375</v>
      </c>
      <c r="D883">
        <f t="shared" si="26"/>
        <v>50.98046875</v>
      </c>
      <c r="E883" s="2">
        <f t="shared" si="27"/>
        <v>2.7778094085602056E-3</v>
      </c>
    </row>
    <row r="884" spans="1:5">
      <c r="A884" s="1">
        <v>45482</v>
      </c>
      <c r="B884">
        <v>18465.01953125</v>
      </c>
      <c r="C884">
        <v>18429.2890625</v>
      </c>
      <c r="D884">
        <f t="shared" si="26"/>
        <v>25.548828125</v>
      </c>
      <c r="E884" s="2">
        <f t="shared" si="27"/>
        <v>1.3882410748919938E-3</v>
      </c>
    </row>
    <row r="885" spans="1:5">
      <c r="A885" s="1">
        <v>45483</v>
      </c>
      <c r="B885">
        <v>18512.08984375</v>
      </c>
      <c r="C885">
        <v>18647.44921875</v>
      </c>
      <c r="D885">
        <f t="shared" si="26"/>
        <v>218.16015625</v>
      </c>
      <c r="E885" s="2">
        <f t="shared" si="27"/>
        <v>1.1837687037744349E-2</v>
      </c>
    </row>
    <row r="886" spans="1:5">
      <c r="A886" s="1">
        <v>45484</v>
      </c>
      <c r="B886">
        <v>18659.25</v>
      </c>
      <c r="C886">
        <v>18283.41015625</v>
      </c>
      <c r="D886">
        <f t="shared" si="26"/>
        <v>-364.0390625</v>
      </c>
      <c r="E886" s="2">
        <f t="shared" si="27"/>
        <v>-1.9522190849242782E-2</v>
      </c>
    </row>
    <row r="887" spans="1:5">
      <c r="A887" s="1">
        <v>45485</v>
      </c>
      <c r="B887">
        <v>18303.640625</v>
      </c>
      <c r="C887">
        <v>18398.44921875</v>
      </c>
      <c r="D887">
        <f t="shared" si="26"/>
        <v>115.0390625</v>
      </c>
      <c r="E887" s="2">
        <f t="shared" si="27"/>
        <v>6.2919915659538361E-3</v>
      </c>
    </row>
    <row r="888" spans="1:5">
      <c r="A888" s="1">
        <v>45488</v>
      </c>
      <c r="B888">
        <v>18485.91015625</v>
      </c>
      <c r="C888">
        <v>18472.5703125</v>
      </c>
      <c r="D888">
        <f t="shared" si="26"/>
        <v>74.12109375</v>
      </c>
      <c r="E888" s="2">
        <f t="shared" si="27"/>
        <v>4.028659854356853E-3</v>
      </c>
    </row>
    <row r="889" spans="1:5">
      <c r="A889" s="1">
        <v>45489</v>
      </c>
      <c r="B889">
        <v>18534.26953125</v>
      </c>
      <c r="C889">
        <v>18509.33984375</v>
      </c>
      <c r="D889">
        <f t="shared" si="26"/>
        <v>36.76953125</v>
      </c>
      <c r="E889" s="2">
        <f t="shared" si="27"/>
        <v>1.9904935062078355E-3</v>
      </c>
    </row>
    <row r="890" spans="1:5">
      <c r="A890" s="1">
        <v>45490</v>
      </c>
      <c r="B890">
        <v>18188.189453125</v>
      </c>
      <c r="C890">
        <v>17996.919921875</v>
      </c>
      <c r="D890">
        <f t="shared" si="26"/>
        <v>-512.419921875</v>
      </c>
      <c r="E890" s="2">
        <f t="shared" si="27"/>
        <v>-2.7684397509618819E-2</v>
      </c>
    </row>
    <row r="891" spans="1:5">
      <c r="A891" s="1">
        <v>45491</v>
      </c>
      <c r="B891">
        <v>18119.150390625</v>
      </c>
      <c r="C891">
        <v>17871.220703125</v>
      </c>
      <c r="D891">
        <f t="shared" si="26"/>
        <v>-125.69921875</v>
      </c>
      <c r="E891" s="2">
        <f t="shared" si="27"/>
        <v>-6.984485083873393E-3</v>
      </c>
    </row>
    <row r="892" spans="1:5">
      <c r="A892" s="1">
        <v>45492</v>
      </c>
      <c r="B892">
        <v>17835.58984375</v>
      </c>
      <c r="C892">
        <v>17726.939453125</v>
      </c>
      <c r="D892">
        <f t="shared" si="26"/>
        <v>-144.28125</v>
      </c>
      <c r="E892" s="2">
        <f t="shared" si="27"/>
        <v>-8.0733852710336285E-3</v>
      </c>
    </row>
    <row r="893" spans="1:5">
      <c r="A893" s="1">
        <v>45495</v>
      </c>
      <c r="B893">
        <v>17923.650390625</v>
      </c>
      <c r="C893">
        <v>18007.5703125</v>
      </c>
      <c r="D893">
        <f t="shared" si="26"/>
        <v>280.630859375</v>
      </c>
      <c r="E893" s="2">
        <f t="shared" si="27"/>
        <v>1.5830756353462316E-2</v>
      </c>
    </row>
    <row r="894" spans="1:5">
      <c r="A894" s="1">
        <v>45496</v>
      </c>
      <c r="B894">
        <v>17982.740234375</v>
      </c>
      <c r="C894">
        <v>17997.349609375</v>
      </c>
      <c r="D894">
        <f t="shared" si="26"/>
        <v>-10.220703125</v>
      </c>
      <c r="E894" s="2">
        <f t="shared" si="27"/>
        <v>-5.6757813228724974E-4</v>
      </c>
    </row>
    <row r="895" spans="1:5">
      <c r="A895" s="1">
        <v>45497</v>
      </c>
      <c r="B895">
        <v>17733.91015625</v>
      </c>
      <c r="C895">
        <v>17342.41015625</v>
      </c>
      <c r="D895">
        <f t="shared" si="26"/>
        <v>-654.939453125</v>
      </c>
      <c r="E895" s="2">
        <f t="shared" si="27"/>
        <v>-3.6390883510082794E-2</v>
      </c>
    </row>
    <row r="896" spans="1:5">
      <c r="A896" s="1">
        <v>45498</v>
      </c>
      <c r="B896">
        <v>17352.640625</v>
      </c>
      <c r="C896">
        <v>17181.720703125</v>
      </c>
      <c r="D896">
        <f t="shared" si="26"/>
        <v>-160.689453125</v>
      </c>
      <c r="E896" s="2">
        <f t="shared" si="27"/>
        <v>-9.2656932731515207E-3</v>
      </c>
    </row>
    <row r="897" spans="1:5">
      <c r="A897" s="1">
        <v>45499</v>
      </c>
      <c r="B897">
        <v>17331.94921875</v>
      </c>
      <c r="C897">
        <v>17357.880859375</v>
      </c>
      <c r="D897">
        <f t="shared" si="26"/>
        <v>176.16015625</v>
      </c>
      <c r="E897" s="2">
        <f t="shared" si="27"/>
        <v>1.0252765674276132E-2</v>
      </c>
    </row>
    <row r="898" spans="1:5">
      <c r="A898" s="1">
        <v>45502</v>
      </c>
      <c r="B898">
        <v>17444.390625</v>
      </c>
      <c r="C898">
        <v>17370.19921875</v>
      </c>
      <c r="D898">
        <f t="shared" si="26"/>
        <v>12.318359375</v>
      </c>
      <c r="E898" s="2">
        <f t="shared" si="27"/>
        <v>7.0966954288942397E-4</v>
      </c>
    </row>
    <row r="899" spans="1:5">
      <c r="A899" s="1">
        <v>45503</v>
      </c>
      <c r="B899">
        <v>17424.099609375</v>
      </c>
      <c r="C899">
        <v>17147.419921875</v>
      </c>
      <c r="D899">
        <f t="shared" si="26"/>
        <v>-222.779296875</v>
      </c>
      <c r="E899" s="2">
        <f t="shared" si="27"/>
        <v>-1.2825373737482826E-2</v>
      </c>
    </row>
    <row r="900" spans="1:5">
      <c r="A900" s="1">
        <v>45504</v>
      </c>
      <c r="B900">
        <v>17499.23046875</v>
      </c>
      <c r="C900">
        <v>17599.400390625</v>
      </c>
      <c r="D900">
        <f t="shared" ref="D900:D902" si="28">+C900-C899</f>
        <v>451.98046875</v>
      </c>
      <c r="E900" s="2">
        <f t="shared" ref="E900:E902" si="29">+C900/C899-1</f>
        <v>2.6358511706674248E-2</v>
      </c>
    </row>
    <row r="901" spans="1:5">
      <c r="A901" s="1">
        <v>45505</v>
      </c>
      <c r="B901">
        <v>17647.029296875</v>
      </c>
      <c r="C901">
        <v>17194.150390625</v>
      </c>
      <c r="D901">
        <f t="shared" si="28"/>
        <v>-405.25</v>
      </c>
      <c r="E901" s="2">
        <f t="shared" si="29"/>
        <v>-2.3026352660052707E-2</v>
      </c>
    </row>
    <row r="902" spans="1:5">
      <c r="A902" s="1">
        <v>45506</v>
      </c>
      <c r="B902">
        <v>16780.44921875</v>
      </c>
      <c r="C902">
        <v>16776.16015625</v>
      </c>
      <c r="D902">
        <f t="shared" si="28"/>
        <v>-417.990234375</v>
      </c>
      <c r="E902" s="2">
        <f t="shared" si="29"/>
        <v>-2.4310025495816623E-2</v>
      </c>
    </row>
  </sheetData>
  <conditionalFormatting sqref="E3:E9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nasdaqComp_daily_data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Falah</dc:creator>
  <cp:lastModifiedBy>Sebastian Falah</cp:lastModifiedBy>
  <dcterms:created xsi:type="dcterms:W3CDTF">2024-08-04T02:02:29Z</dcterms:created>
  <dcterms:modified xsi:type="dcterms:W3CDTF">2024-08-04T02:11:25Z</dcterms:modified>
</cp:coreProperties>
</file>