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Morten/Library/Mobile Documents/com~apple~CloudDocs/Studie/Kandidat/1. semester/Stochastic Simulation/Projekt/project_code/PandemicModelling/data/"/>
    </mc:Choice>
  </mc:AlternateContent>
  <xr:revisionPtr revIDLastSave="0" documentId="13_ncr:1_{B9F97276-7FEC-BC43-8AA4-AF131D2BB338}" xr6:coauthVersionLast="45" xr6:coauthVersionMax="45" xr10:uidLastSave="{00000000-0000-0000-0000-000000000000}"/>
  <bookViews>
    <workbookView xWindow="0" yWindow="460" windowWidth="28800" windowHeight="16600" firstSheet="2" activeTab="8" xr2:uid="{00000000-000D-0000-FFFF-FFFF00000000}"/>
  </bookViews>
  <sheets>
    <sheet name="conversational_home" sheetId="2" r:id="rId1"/>
    <sheet name="conversational_work" sheetId="3" r:id="rId2"/>
    <sheet name="conversational_school" sheetId="5" r:id="rId3"/>
    <sheet name="conversational_other" sheetId="7" r:id="rId4"/>
    <sheet name="physical_home" sheetId="1" r:id="rId5"/>
    <sheet name="physical_work" sheetId="4" r:id="rId6"/>
    <sheet name="physical_school" sheetId="6" r:id="rId7"/>
    <sheet name="physical_other" sheetId="8" r:id="rId8"/>
    <sheet name="all_conversation" sheetId="9" r:id="rId9"/>
    <sheet name="all_physic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9" l="1"/>
  <c r="V23" i="9" s="1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V23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" i="10"/>
  <c r="V2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D4" i="8" l="1"/>
  <c r="D4" i="6"/>
  <c r="D4" i="1"/>
  <c r="D4" i="7"/>
  <c r="D4" i="5"/>
  <c r="D4" i="2"/>
  <c r="C4" i="8" l="1"/>
  <c r="B4" i="8"/>
  <c r="D3" i="8"/>
  <c r="D2" i="8"/>
  <c r="C4" i="6"/>
  <c r="B4" i="6"/>
  <c r="D3" i="6"/>
  <c r="D2" i="6"/>
  <c r="C4" i="1"/>
  <c r="B4" i="1"/>
  <c r="D3" i="1"/>
  <c r="D2" i="1"/>
  <c r="C4" i="7"/>
  <c r="B4" i="7"/>
  <c r="D3" i="7"/>
  <c r="D2" i="7"/>
  <c r="C4" i="5"/>
  <c r="B4" i="5"/>
  <c r="D3" i="5"/>
  <c r="D2" i="5"/>
  <c r="D2" i="2"/>
  <c r="D3" i="2"/>
  <c r="C4" i="2"/>
  <c r="B4" i="2"/>
  <c r="G4" i="8"/>
  <c r="D7" i="8"/>
  <c r="T2" i="6"/>
  <c r="T8" i="6"/>
  <c r="S8" i="6"/>
  <c r="R8" i="6"/>
  <c r="Q8" i="6"/>
  <c r="T7" i="6"/>
  <c r="S7" i="6"/>
  <c r="R7" i="6"/>
  <c r="Q7" i="6"/>
  <c r="S5" i="6"/>
  <c r="S10" i="6"/>
  <c r="S11" i="6"/>
  <c r="S17" i="6"/>
  <c r="H18" i="6"/>
  <c r="H19" i="6" s="1"/>
  <c r="H20" i="6" s="1"/>
  <c r="G18" i="6"/>
  <c r="G19" i="6" s="1"/>
  <c r="G20" i="6" s="1"/>
  <c r="H17" i="6"/>
  <c r="G17" i="6"/>
  <c r="L18" i="6"/>
  <c r="L19" i="6" s="1"/>
  <c r="L20" i="6" s="1"/>
  <c r="O20" i="6"/>
  <c r="R20" i="6"/>
  <c r="T20" i="6"/>
  <c r="T18" i="6"/>
  <c r="T15" i="6"/>
  <c r="T12" i="6"/>
  <c r="R12" i="6"/>
  <c r="S12" i="6" s="1"/>
  <c r="R15" i="6"/>
  <c r="R18" i="6"/>
  <c r="Q19" i="6"/>
  <c r="P10" i="6"/>
  <c r="O18" i="6"/>
  <c r="K19" i="6"/>
  <c r="J19" i="6"/>
  <c r="J16" i="6"/>
  <c r="I2" i="6"/>
  <c r="H2" i="6"/>
  <c r="B9" i="6"/>
  <c r="B8" i="6"/>
  <c r="E9" i="6"/>
  <c r="E8" i="6"/>
  <c r="G3" i="6"/>
  <c r="G4" i="6"/>
  <c r="I5" i="6"/>
  <c r="H5" i="6"/>
  <c r="C7" i="6"/>
  <c r="D7" i="6"/>
  <c r="E19" i="6"/>
  <c r="T2" i="7"/>
  <c r="B20" i="7"/>
  <c r="T3" i="5"/>
  <c r="T2" i="5"/>
  <c r="T7" i="5"/>
  <c r="T18" i="5"/>
  <c r="S9" i="5"/>
  <c r="R20" i="5"/>
  <c r="I19" i="5"/>
  <c r="T3" i="2"/>
  <c r="T4" i="2" s="1"/>
  <c r="S6" i="4"/>
  <c r="F19" i="4"/>
  <c r="G5" i="4"/>
  <c r="G4" i="4"/>
  <c r="G2" i="4"/>
  <c r="B7" i="4"/>
  <c r="D7" i="4"/>
  <c r="E7" i="4"/>
</calcChain>
</file>

<file path=xl/sharedStrings.xml><?xml version="1.0" encoding="utf-8"?>
<sst xmlns="http://schemas.openxmlformats.org/spreadsheetml/2006/main" count="434" uniqueCount="26">
  <si>
    <t>estimated_age_group</t>
  </si>
  <si>
    <t>0-4</t>
  </si>
  <si>
    <t>13-14</t>
  </si>
  <si>
    <t>15-17</t>
  </si>
  <si>
    <t>18-19</t>
  </si>
  <si>
    <t>20-21</t>
  </si>
  <si>
    <t>22-24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</si>
  <si>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</si>
  <si>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</si>
  <si>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</si>
  <si>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</si>
  <si>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</si>
  <si>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</si>
  <si>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</si>
  <si>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</si>
  <si>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</si>
  <si>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</si>
  <si>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</si>
  <si>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NA</t>
  </si>
  <si>
    <t>5-9</t>
  </si>
  <si>
    <t>10-12</t>
  </si>
  <si>
    <t>Population (millions 2018)</t>
  </si>
  <si>
    <t>Total</t>
  </si>
  <si>
    <t>Weighted avg</t>
  </si>
  <si>
    <t>Weighted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</si>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</sst>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41" builtinId="11" customBuiltin="1"/>
    <cellStyle name="Bemærk!" xfId="37" builtinId="10" customBuiltin="1"/>
    <cellStyle name="Beregning" xfId="26" builtinId="22" customBuiltin="1"/>
    <cellStyle name="Farve1" xfId="19" builtinId="29" customBuiltin="1"/>
    <cellStyle name="Farve2" xfId="20" builtinId="33" customBuiltin="1"/>
    <cellStyle name="Farve3" xfId="21" builtinId="37" customBuiltin="1"/>
    <cellStyle name="Farve4" xfId="22" builtinId="41" customBuiltin="1"/>
    <cellStyle name="Farve5" xfId="23" builtinId="45" customBuiltin="1"/>
    <cellStyle name="Farve6" xfId="24" builtinId="49" customBuiltin="1"/>
    <cellStyle name="Forklarende tekst" xfId="28" builtinId="53" customBuiltin="1"/>
    <cellStyle name="God" xfId="29" builtinId="26" customBuiltin="1"/>
    <cellStyle name="Input" xfId="34" builtinId="20" customBuiltin="1"/>
    <cellStyle name="Kontrollér celle" xfId="27" builtinId="23" customBuiltin="1"/>
    <cellStyle name="Neutral" xfId="36" builtinId="28" customBuiltin="1"/>
    <cellStyle name="Normal" xfId="0" builtinId="0"/>
    <cellStyle name="Output" xfId="38" builtinId="21" customBuiltin="1"/>
    <cellStyle name="Overskrift 1" xfId="30" builtinId="16" customBuiltin="1"/>
    <cellStyle name="Overskrift 2" xfId="31" builtinId="17" customBuiltin="1"/>
    <cellStyle name="Overskrift 3" xfId="32" builtinId="18" customBuiltin="1"/>
    <cellStyle name="Overskrift 4" xfId="33" builtinId="19" customBuiltin="1"/>
    <cellStyle name="Sammenkædet celle" xfId="35" builtinId="24" customBuiltin="1"/>
    <cellStyle name="Titel" xfId="39" builtinId="15" customBuiltin="1"/>
    <cellStyle name="Total" xfId="40" builtinId="25" customBuiltin="1"/>
    <cellStyle name="Ugyldig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zoomScale="80" zoomScaleNormal="80" workbookViewId="0">
      <selection activeCell="D4" sqref="D4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 t="s">
        <v>18</v>
      </c>
      <c r="C2" s="2" t="s">
        <v>18</v>
      </c>
      <c r="D2" s="2">
        <f>E2</f>
        <v>1.9569471624266099E-2</v>
      </c>
      <c r="E2" s="2">
        <v>1.9569471624266099E-2</v>
      </c>
      <c r="F2" s="2">
        <v>8.2079343365253094E-3</v>
      </c>
      <c r="G2" s="2">
        <v>9.1491308325709099E-3</v>
      </c>
      <c r="H2" s="2">
        <v>6.5359477124183E-3</v>
      </c>
      <c r="I2" s="2">
        <v>7.2910824453168797E-3</v>
      </c>
      <c r="J2" s="2">
        <v>1.0352941176470599E-2</v>
      </c>
      <c r="K2" s="2">
        <v>3.6489607390300202E-2</v>
      </c>
      <c r="L2" s="2">
        <v>3.66223466293445E-2</v>
      </c>
      <c r="M2" s="2">
        <v>1.75975516449885E-2</v>
      </c>
      <c r="N2" s="2">
        <v>9.5830095830095798E-3</v>
      </c>
      <c r="O2" s="2">
        <v>4.5558086560364497E-3</v>
      </c>
      <c r="P2" s="2">
        <v>8.7642418930762508E-3</v>
      </c>
      <c r="Q2" s="2">
        <v>1.4014014014014E-2</v>
      </c>
      <c r="R2" s="2">
        <v>6.7365269461077803E-3</v>
      </c>
      <c r="S2" s="2">
        <v>1.33928571428571E-2</v>
      </c>
      <c r="T2" s="2">
        <v>1.3333333333333299E-2</v>
      </c>
    </row>
    <row r="3" spans="1:20" x14ac:dyDescent="0.2">
      <c r="A3" s="1" t="s">
        <v>19</v>
      </c>
      <c r="B3" s="2" t="s">
        <v>18</v>
      </c>
      <c r="C3" s="2" t="s">
        <v>18</v>
      </c>
      <c r="D3" s="2">
        <f>E3</f>
        <v>9.0019569471624303E-2</v>
      </c>
      <c r="E3" s="2">
        <v>9.0019569471624303E-2</v>
      </c>
      <c r="F3" s="2">
        <v>4.4459644322845403E-2</v>
      </c>
      <c r="G3" s="2">
        <v>2.0128087831656E-2</v>
      </c>
      <c r="H3" s="2">
        <v>8.4033613445378096E-3</v>
      </c>
      <c r="I3" s="2">
        <v>3.9259674705552404E-3</v>
      </c>
      <c r="J3" s="2">
        <v>1.5529411764705899E-2</v>
      </c>
      <c r="K3" s="2">
        <v>2.6327944572748299E-2</v>
      </c>
      <c r="L3" s="2">
        <v>5.2717518077910003E-2</v>
      </c>
      <c r="M3" s="2">
        <v>5.48329507778628E-2</v>
      </c>
      <c r="N3" s="2">
        <v>3.3411033411033401E-2</v>
      </c>
      <c r="O3" s="2">
        <v>1.7897819720143201E-2</v>
      </c>
      <c r="P3" s="2">
        <v>8.3260297984224397E-3</v>
      </c>
      <c r="Q3" s="2">
        <v>1.9019019019019E-2</v>
      </c>
      <c r="R3" s="2">
        <v>1.79640718562874E-2</v>
      </c>
      <c r="S3" s="2">
        <v>1.9345238095238099E-2</v>
      </c>
      <c r="T3" s="2">
        <f>S3</f>
        <v>1.9345238095238099E-2</v>
      </c>
    </row>
    <row r="4" spans="1:20" x14ac:dyDescent="0.2">
      <c r="A4" s="1" t="s">
        <v>20</v>
      </c>
      <c r="B4" s="2">
        <f>B5</f>
        <v>5.2133185232296299E-2</v>
      </c>
      <c r="C4" s="2">
        <f>C5</f>
        <v>0.25297106013173198</v>
      </c>
      <c r="D4" s="2">
        <f>E5</f>
        <v>9.7847358121330705E-2</v>
      </c>
      <c r="E4" s="2">
        <v>0.16046966731898199</v>
      </c>
      <c r="F4" s="2">
        <v>8.8919288645690805E-2</v>
      </c>
      <c r="G4" s="2">
        <v>2.1957913998170198E-2</v>
      </c>
      <c r="H4" s="2">
        <v>2.0541549953314701E-2</v>
      </c>
      <c r="I4" s="2">
        <v>5.6085249579360596E-3</v>
      </c>
      <c r="J4" s="2">
        <v>8.0000000000000002E-3</v>
      </c>
      <c r="K4" s="2">
        <v>1.45496535796767E-2</v>
      </c>
      <c r="L4" s="2">
        <v>2.68252857476091E-2</v>
      </c>
      <c r="M4" s="2">
        <v>6.4779393011986694E-2</v>
      </c>
      <c r="N4" s="2">
        <v>5.6203056203056198E-2</v>
      </c>
      <c r="O4" s="2">
        <v>3.2866905304262901E-2</v>
      </c>
      <c r="P4" s="2">
        <v>1.1831726555652899E-2</v>
      </c>
      <c r="Q4" s="2">
        <v>1.0510510510510499E-2</v>
      </c>
      <c r="R4" s="2">
        <v>7.4850299401197596E-3</v>
      </c>
      <c r="S4" s="2">
        <v>8.9285714285714298E-3</v>
      </c>
      <c r="T4" s="2">
        <f>(T3+T5)/2</f>
        <v>3.1977193974944501E-2</v>
      </c>
    </row>
    <row r="5" spans="1:20" x14ac:dyDescent="0.2">
      <c r="A5" s="1" t="s">
        <v>2</v>
      </c>
      <c r="B5" s="2">
        <v>5.2133185232296299E-2</v>
      </c>
      <c r="C5" s="2">
        <v>0.25297106013173198</v>
      </c>
      <c r="D5" s="2">
        <v>0.25916096365892</v>
      </c>
      <c r="E5" s="2">
        <v>9.7847358121330705E-2</v>
      </c>
      <c r="F5" s="2">
        <v>0.14106152351290299</v>
      </c>
      <c r="G5" s="2">
        <v>3.74714034515303E-2</v>
      </c>
      <c r="H5" s="2">
        <v>1.47003309682771E-2</v>
      </c>
      <c r="I5" s="2">
        <v>1.6838561748358599E-2</v>
      </c>
      <c r="J5" s="2">
        <v>4.1948684314562203E-2</v>
      </c>
      <c r="K5" s="2">
        <v>5.6647095917885699E-2</v>
      </c>
      <c r="L5" s="2">
        <v>0.10615872703451899</v>
      </c>
      <c r="M5" s="2">
        <v>0.26938674312861499</v>
      </c>
      <c r="N5" s="2">
        <v>0.38100940071791201</v>
      </c>
      <c r="O5" s="2">
        <v>0.32031679985313599</v>
      </c>
      <c r="P5" s="2">
        <v>0.109856261012118</v>
      </c>
      <c r="Q5" s="2">
        <v>3.03820124061722E-2</v>
      </c>
      <c r="R5" s="2">
        <v>2.4182239132432701E-2</v>
      </c>
      <c r="S5" s="2">
        <v>1.2984324056726899E-2</v>
      </c>
      <c r="T5" s="2">
        <v>4.4609149854650899E-2</v>
      </c>
    </row>
    <row r="6" spans="1:20" x14ac:dyDescent="0.2">
      <c r="A6" s="1" t="s">
        <v>3</v>
      </c>
      <c r="B6" s="2">
        <v>1.5108045833802999E-2</v>
      </c>
      <c r="C6" s="2">
        <v>8.6325510066017103E-2</v>
      </c>
      <c r="D6" s="2">
        <v>9.9222890266742997E-2</v>
      </c>
      <c r="E6" s="2">
        <v>9.7464807629519395E-2</v>
      </c>
      <c r="F6" s="2">
        <v>0.18057455540355699</v>
      </c>
      <c r="G6" s="2">
        <v>0.11589107670830601</v>
      </c>
      <c r="H6" s="2">
        <v>3.7020716826541497E-2</v>
      </c>
      <c r="I6" s="2">
        <v>2.6364369034343301E-2</v>
      </c>
      <c r="J6" s="2">
        <v>2.9355547544264698E-2</v>
      </c>
      <c r="K6" s="2">
        <v>3.45604092286073E-2</v>
      </c>
      <c r="L6" s="2">
        <v>8.7568142424622297E-2</v>
      </c>
      <c r="M6" s="2">
        <v>0.16957244316112899</v>
      </c>
      <c r="N6" s="2">
        <v>0.33565756533415197</v>
      </c>
      <c r="O6" s="2">
        <v>0.35621806939997702</v>
      </c>
      <c r="P6" s="2">
        <v>0.14107960610821299</v>
      </c>
      <c r="Q6" s="2">
        <v>5.5681198695472001E-2</v>
      </c>
      <c r="R6" s="2">
        <v>2.14839012270777E-2</v>
      </c>
      <c r="S6" s="2">
        <v>1.41067411548438E-2</v>
      </c>
      <c r="T6" s="2">
        <v>5.0368472299942499E-2</v>
      </c>
    </row>
    <row r="7" spans="1:20" x14ac:dyDescent="0.2">
      <c r="A7" s="1" t="s">
        <v>4</v>
      </c>
      <c r="B7" s="2">
        <v>2.3633302816869099E-2</v>
      </c>
      <c r="C7" s="2">
        <v>5.4846112397082099E-2</v>
      </c>
      <c r="D7" s="2">
        <v>3.4385641811523898E-2</v>
      </c>
      <c r="E7" s="2">
        <v>3.6333679477215303E-2</v>
      </c>
      <c r="F7" s="2">
        <v>0.16263730124824699</v>
      </c>
      <c r="G7" s="2">
        <v>0.80695333943275405</v>
      </c>
      <c r="H7" s="2">
        <v>0.24127158519565001</v>
      </c>
      <c r="I7" s="2">
        <v>0.103954819573594</v>
      </c>
      <c r="J7" s="2">
        <v>7.3073163698365001E-2</v>
      </c>
      <c r="K7" s="2">
        <v>2.83956141140599E-2</v>
      </c>
      <c r="L7" s="2">
        <v>4.3419191756690997E-2</v>
      </c>
      <c r="M7" s="2">
        <v>0.124440523118522</v>
      </c>
      <c r="N7" s="2">
        <v>0.236215928377072</v>
      </c>
      <c r="O7" s="2">
        <v>0.33842419158512699</v>
      </c>
      <c r="P7" s="2">
        <v>0.16596892238746899</v>
      </c>
      <c r="Q7" s="2">
        <v>3.1251007925244698E-2</v>
      </c>
      <c r="R7" s="2">
        <v>2.6239832506415001E-2</v>
      </c>
      <c r="S7" s="2">
        <v>1.70856569431381E-2</v>
      </c>
      <c r="T7" s="2">
        <v>4.6913814124707798E-2</v>
      </c>
    </row>
    <row r="8" spans="1:20" x14ac:dyDescent="0.2">
      <c r="A8" s="1" t="s">
        <v>5</v>
      </c>
      <c r="B8" s="2">
        <v>1.58830447517978E-2</v>
      </c>
      <c r="C8" s="2">
        <v>2.1541551414595499E-2</v>
      </c>
      <c r="D8" s="2">
        <v>3.0262156569507901E-2</v>
      </c>
      <c r="E8" s="2">
        <v>1.3409640738614399E-2</v>
      </c>
      <c r="F8" s="2">
        <v>4.8875992983779898E-2</v>
      </c>
      <c r="G8" s="2">
        <v>0.22697957910793501</v>
      </c>
      <c r="H8" s="2">
        <v>0.721755368814192</v>
      </c>
      <c r="I8" s="2">
        <v>0.25227649909871203</v>
      </c>
      <c r="J8" s="2">
        <v>0.115010349797739</v>
      </c>
      <c r="K8" s="2">
        <v>5.1415532288737999E-2</v>
      </c>
      <c r="L8" s="2">
        <v>5.6348822067319802E-2</v>
      </c>
      <c r="M8" s="2">
        <v>6.5731113447631995E-2</v>
      </c>
      <c r="N8" s="2">
        <v>0.13497721902767601</v>
      </c>
      <c r="O8" s="2">
        <v>0.227677379170271</v>
      </c>
      <c r="P8" s="2">
        <v>0.120840211705262</v>
      </c>
      <c r="Q8" s="2">
        <v>5.1800225510172201E-2</v>
      </c>
      <c r="R8" s="2">
        <v>3.6664967747439901E-2</v>
      </c>
      <c r="S8" s="2">
        <v>1.86952788248268E-2</v>
      </c>
      <c r="T8" s="2">
        <v>4.6073092792153797E-2</v>
      </c>
    </row>
    <row r="9" spans="1:20" x14ac:dyDescent="0.2">
      <c r="A9" s="1" t="s">
        <v>6</v>
      </c>
      <c r="B9" s="2">
        <v>1.12846358634977E-2</v>
      </c>
      <c r="C9" s="2">
        <v>6.40974845307863E-3</v>
      </c>
      <c r="D9" s="2">
        <v>5.2624219895045501E-3</v>
      </c>
      <c r="E9" s="2">
        <v>9.7828495370226795E-3</v>
      </c>
      <c r="F9" s="2">
        <v>2.21686119988827E-2</v>
      </c>
      <c r="G9" s="2">
        <v>6.2286738104564601E-2</v>
      </c>
      <c r="H9" s="2">
        <v>0.160674569779031</v>
      </c>
      <c r="I9" s="2">
        <v>0.32305103757711701</v>
      </c>
      <c r="J9" s="2">
        <v>0.19957844330952301</v>
      </c>
      <c r="K9" s="2">
        <v>4.6342636367907503E-2</v>
      </c>
      <c r="L9" s="2">
        <v>2.3022940900412198E-2</v>
      </c>
      <c r="M9" s="2">
        <v>3.14992099016713E-2</v>
      </c>
      <c r="N9" s="2">
        <v>6.8994829365710206E-2</v>
      </c>
      <c r="O9" s="2">
        <v>0.16265068267046601</v>
      </c>
      <c r="P9" s="2">
        <v>0.12474902260394299</v>
      </c>
      <c r="Q9" s="2">
        <v>5.4006765033856902E-2</v>
      </c>
      <c r="R9" s="2">
        <v>2.3468878302838302E-2</v>
      </c>
      <c r="S9" s="2">
        <v>1.6391990620813601E-2</v>
      </c>
      <c r="T9" s="2">
        <v>2.5304067102822399E-2</v>
      </c>
    </row>
    <row r="10" spans="1:20" x14ac:dyDescent="0.2">
      <c r="A10" s="1" t="s">
        <v>7</v>
      </c>
      <c r="B10" s="2">
        <v>9.0483786278004099E-3</v>
      </c>
      <c r="C10" s="2">
        <v>1.43172883970289E-2</v>
      </c>
      <c r="D10" s="2">
        <v>4.2387566032332001E-3</v>
      </c>
      <c r="E10" s="2">
        <v>1.37622740748386E-2</v>
      </c>
      <c r="F10" s="2">
        <v>1.3938716462713699E-2</v>
      </c>
      <c r="G10" s="2">
        <v>2.4724091815032299E-2</v>
      </c>
      <c r="H10" s="2">
        <v>4.1363640296580302E-2</v>
      </c>
      <c r="I10" s="2">
        <v>0.112700309611191</v>
      </c>
      <c r="J10" s="2">
        <v>0.20517647058823499</v>
      </c>
      <c r="K10" s="2">
        <v>8.5734443479729194E-2</v>
      </c>
      <c r="L10" s="2">
        <v>3.5904936423933997E-2</v>
      </c>
      <c r="M10" s="2">
        <v>3.0196651474783301E-2</v>
      </c>
      <c r="N10" s="2">
        <v>3.4630558297397002E-2</v>
      </c>
      <c r="O10" s="2">
        <v>6.6573746014834304E-2</v>
      </c>
      <c r="P10" s="2">
        <v>8.4483215313093801E-2</v>
      </c>
      <c r="Q10" s="2">
        <v>6.8821092954874805E-2</v>
      </c>
      <c r="R10" s="2">
        <v>3.3053422843124097E-2</v>
      </c>
      <c r="S10" s="2">
        <v>1.96312238108074E-2</v>
      </c>
      <c r="T10" s="2">
        <v>2.12550338343554E-2</v>
      </c>
    </row>
    <row r="11" spans="1:20" x14ac:dyDescent="0.2">
      <c r="A11" s="1" t="s">
        <v>8</v>
      </c>
      <c r="B11" s="2">
        <v>3.2262498147167702E-2</v>
      </c>
      <c r="C11" s="2">
        <v>2.4555258239503702E-2</v>
      </c>
      <c r="D11" s="2">
        <v>7.7987128281933899E-3</v>
      </c>
      <c r="E11" s="2">
        <v>1.8800581915762601E-2</v>
      </c>
      <c r="F11" s="2">
        <v>1.66009620988396E-2</v>
      </c>
      <c r="G11" s="2">
        <v>9.7193111577535598E-3</v>
      </c>
      <c r="H11" s="2">
        <v>1.87067330119252E-2</v>
      </c>
      <c r="I11" s="2">
        <v>2.64736606762093E-2</v>
      </c>
      <c r="J11" s="2">
        <v>8.6731551684493605E-2</v>
      </c>
      <c r="K11" s="2">
        <v>0.13394919168591199</v>
      </c>
      <c r="L11" s="2">
        <v>6.9137011398853407E-2</v>
      </c>
      <c r="M11" s="2">
        <v>3.5218539408156203E-2</v>
      </c>
      <c r="N11" s="2">
        <v>2.6299208773023899E-2</v>
      </c>
      <c r="O11" s="2">
        <v>3.2038211579025602E-2</v>
      </c>
      <c r="P11" s="2">
        <v>5.4422286647394402E-2</v>
      </c>
      <c r="Q11" s="2">
        <v>6.3868381683243297E-2</v>
      </c>
      <c r="R11" s="2">
        <v>4.8490298794607298E-2</v>
      </c>
      <c r="S11" s="2">
        <v>2.4188193921691099E-2</v>
      </c>
      <c r="T11" s="2">
        <v>2.1485131192164001E-2</v>
      </c>
    </row>
    <row r="12" spans="1:20" x14ac:dyDescent="0.2">
      <c r="A12" s="1" t="s">
        <v>9</v>
      </c>
      <c r="B12" s="2">
        <v>3.3003476891927397E-2</v>
      </c>
      <c r="C12" s="2">
        <v>5.0114941814384702E-2</v>
      </c>
      <c r="D12" s="2">
        <v>1.4655456689186301E-2</v>
      </c>
      <c r="E12" s="2">
        <v>3.5911543171931799E-2</v>
      </c>
      <c r="F12" s="2">
        <v>4.2873135139972998E-2</v>
      </c>
      <c r="G12" s="2">
        <v>1.5147838953688601E-2</v>
      </c>
      <c r="H12" s="2">
        <v>2.0896482013703501E-2</v>
      </c>
      <c r="I12" s="2">
        <v>1.34053693432635E-2</v>
      </c>
      <c r="J12" s="2">
        <v>3.7022067578687597E-2</v>
      </c>
      <c r="K12" s="2">
        <v>7.0468548530758193E-2</v>
      </c>
      <c r="L12" s="2">
        <v>9.7970608817354796E-2</v>
      </c>
      <c r="M12" s="2">
        <v>6.6680661425041199E-2</v>
      </c>
      <c r="N12" s="2">
        <v>4.00953469580482E-2</v>
      </c>
      <c r="O12" s="2">
        <v>3.5885867050626803E-2</v>
      </c>
      <c r="P12" s="2">
        <v>3.5244447598816203E-2</v>
      </c>
      <c r="Q12" s="2">
        <v>5.9486851794958003E-2</v>
      </c>
      <c r="R12" s="2">
        <v>6.1438809445756602E-2</v>
      </c>
      <c r="S12" s="2">
        <v>4.2746166009607199E-2</v>
      </c>
      <c r="T12" s="2">
        <v>2.6317144734062201E-2</v>
      </c>
    </row>
    <row r="13" spans="1:20" x14ac:dyDescent="0.2">
      <c r="A13" s="1" t="s">
        <v>10</v>
      </c>
      <c r="B13" s="2">
        <v>1.73774558890048E-2</v>
      </c>
      <c r="C13" s="2">
        <v>5.7118173692803503E-2</v>
      </c>
      <c r="D13" s="2">
        <v>3.8780400881441697E-2</v>
      </c>
      <c r="E13" s="2">
        <v>9.9856193236361093E-2</v>
      </c>
      <c r="F13" s="2">
        <v>9.0973479044704E-2</v>
      </c>
      <c r="G13" s="2">
        <v>4.7571976186370699E-2</v>
      </c>
      <c r="H13" s="2">
        <v>2.6710360218362199E-2</v>
      </c>
      <c r="I13" s="2">
        <v>2.00973162343068E-2</v>
      </c>
      <c r="J13" s="2">
        <v>3.41181688310047E-2</v>
      </c>
      <c r="K13" s="2">
        <v>3.9334758232340401E-2</v>
      </c>
      <c r="L13" s="2">
        <v>7.3066839000381897E-2</v>
      </c>
      <c r="M13" s="2">
        <v>0.10022953328232601</v>
      </c>
      <c r="N13" s="2">
        <v>6.4544964213369693E-2</v>
      </c>
      <c r="O13" s="2">
        <v>4.7288959089840099E-2</v>
      </c>
      <c r="P13" s="2">
        <v>2.75728233780183E-2</v>
      </c>
      <c r="Q13" s="2">
        <v>3.7374236146523902E-2</v>
      </c>
      <c r="R13" s="2">
        <v>4.9684733277662901E-2</v>
      </c>
      <c r="S13" s="2">
        <v>5.8807556288973301E-2</v>
      </c>
      <c r="T13" s="2">
        <v>5.2912658694186501E-2</v>
      </c>
    </row>
    <row r="14" spans="1:20" x14ac:dyDescent="0.2">
      <c r="A14" s="1" t="s">
        <v>11</v>
      </c>
      <c r="B14" s="2">
        <v>8.4107516379523396E-3</v>
      </c>
      <c r="C14" s="2">
        <v>3.0932964552278699E-2</v>
      </c>
      <c r="D14" s="2">
        <v>2.9904344841665698E-2</v>
      </c>
      <c r="E14" s="2">
        <v>0.12552592120470399</v>
      </c>
      <c r="F14" s="2">
        <v>0.16004971541205601</v>
      </c>
      <c r="G14" s="2">
        <v>8.0259691139389799E-2</v>
      </c>
      <c r="H14" s="2">
        <v>4.8749276209309599E-2</v>
      </c>
      <c r="I14" s="2">
        <v>3.9124958577346901E-2</v>
      </c>
      <c r="J14" s="2">
        <v>3.4776459108544697E-2</v>
      </c>
      <c r="K14" s="2">
        <v>2.61063867221666E-2</v>
      </c>
      <c r="L14" s="2">
        <v>3.9049307482878E-2</v>
      </c>
      <c r="M14" s="2">
        <v>5.7366889743065801E-2</v>
      </c>
      <c r="N14" s="2">
        <v>9.9197099197099195E-2</v>
      </c>
      <c r="O14" s="2">
        <v>6.1523326722588902E-2</v>
      </c>
      <c r="P14" s="2">
        <v>2.9033389954933399E-2</v>
      </c>
      <c r="Q14" s="2">
        <v>2.7298134268492001E-2</v>
      </c>
      <c r="R14" s="2">
        <v>3.0081532805648702E-2</v>
      </c>
      <c r="S14" s="2">
        <v>3.8331093202674901E-2</v>
      </c>
      <c r="T14" s="2">
        <v>7.0866608006407095E-2</v>
      </c>
    </row>
    <row r="15" spans="1:20" x14ac:dyDescent="0.2">
      <c r="A15" s="1" t="s">
        <v>12</v>
      </c>
      <c r="B15" s="2">
        <v>3.8711915150113001E-3</v>
      </c>
      <c r="C15" s="2">
        <v>1.60427220759027E-2</v>
      </c>
      <c r="D15" s="2">
        <v>1.69308775524473E-2</v>
      </c>
      <c r="E15" s="2">
        <v>0.102170081159286</v>
      </c>
      <c r="F15" s="2">
        <v>0.16444501284175</v>
      </c>
      <c r="G15" s="2">
        <v>0.11132584501404399</v>
      </c>
      <c r="H15" s="2">
        <v>7.9611145875192302E-2</v>
      </c>
      <c r="I15" s="2">
        <v>8.9297547546710002E-2</v>
      </c>
      <c r="J15" s="2">
        <v>6.4725461806884904E-2</v>
      </c>
      <c r="K15" s="2">
        <v>3.07906349556137E-2</v>
      </c>
      <c r="L15" s="2">
        <v>3.3836785604240499E-2</v>
      </c>
      <c r="M15" s="2">
        <v>4.0691620922004103E-2</v>
      </c>
      <c r="N15" s="2">
        <v>5.9564308764860803E-2</v>
      </c>
      <c r="O15" s="2">
        <v>0.120728929384966</v>
      </c>
      <c r="P15" s="2">
        <v>6.4142092746019605E-2</v>
      </c>
      <c r="Q15" s="2">
        <v>4.1735604295754798E-2</v>
      </c>
      <c r="R15" s="2">
        <v>3.01791899826277E-2</v>
      </c>
      <c r="S15" s="2">
        <v>3.0316207790108698E-2</v>
      </c>
      <c r="T15" s="2">
        <v>6.0732186535125403E-2</v>
      </c>
    </row>
    <row r="16" spans="1:20" x14ac:dyDescent="0.2">
      <c r="A16" s="1" t="s">
        <v>13</v>
      </c>
      <c r="B16" s="2">
        <v>8.1388344981558995E-3</v>
      </c>
      <c r="C16" s="2">
        <v>8.1561381136564803E-3</v>
      </c>
      <c r="D16" s="2">
        <v>6.6609697178940499E-3</v>
      </c>
      <c r="E16" s="2">
        <v>3.8294598004517802E-2</v>
      </c>
      <c r="F16" s="2">
        <v>7.1176672326104806E-2</v>
      </c>
      <c r="G16" s="2">
        <v>5.9666430083137802E-2</v>
      </c>
      <c r="H16" s="2">
        <v>4.6177896793243703E-2</v>
      </c>
      <c r="I16" s="2">
        <v>7.4849598104094903E-2</v>
      </c>
      <c r="J16" s="2">
        <v>8.9765876742231396E-2</v>
      </c>
      <c r="K16" s="2">
        <v>5.7160477112166E-2</v>
      </c>
      <c r="L16" s="2">
        <v>3.6318260867514003E-2</v>
      </c>
      <c r="M16" s="2">
        <v>2.59295604165437E-2</v>
      </c>
      <c r="N16" s="2">
        <v>3.0719399546625201E-2</v>
      </c>
      <c r="O16" s="2">
        <v>7.00989972179661E-2</v>
      </c>
      <c r="P16" s="2">
        <v>9.1148115687992998E-2</v>
      </c>
      <c r="Q16" s="2">
        <v>6.0377944030374199E-2</v>
      </c>
      <c r="R16" s="2">
        <v>3.2174595201939798E-2</v>
      </c>
      <c r="S16" s="2">
        <v>2.4571501313290701E-2</v>
      </c>
      <c r="T16" s="2">
        <v>4.3429254479391097E-2</v>
      </c>
    </row>
    <row r="17" spans="1:20" x14ac:dyDescent="0.2">
      <c r="A17" s="1" t="s">
        <v>14</v>
      </c>
      <c r="B17" s="2">
        <v>1.5233422763232401E-2</v>
      </c>
      <c r="C17" s="2">
        <v>2.1808299812249101E-2</v>
      </c>
      <c r="D17" s="2">
        <v>6.9262829919361397E-3</v>
      </c>
      <c r="E17" s="2">
        <v>1.23969920826926E-2</v>
      </c>
      <c r="F17" s="2">
        <v>3.2882823648826498E-2</v>
      </c>
      <c r="G17" s="2">
        <v>1.3150867281109001E-2</v>
      </c>
      <c r="H17" s="2">
        <v>2.3170820218088299E-2</v>
      </c>
      <c r="I17" s="2">
        <v>3.79304129648496E-2</v>
      </c>
      <c r="J17" s="2">
        <v>8.5595216365542501E-2</v>
      </c>
      <c r="K17" s="2">
        <v>7.8522127411475906E-2</v>
      </c>
      <c r="L17" s="2">
        <v>7.1753387156999804E-2</v>
      </c>
      <c r="M17" s="2">
        <v>4.1140856270481002E-2</v>
      </c>
      <c r="N17" s="2">
        <v>3.3809210286069202E-2</v>
      </c>
      <c r="O17" s="2">
        <v>5.3390313601591501E-2</v>
      </c>
      <c r="P17" s="2">
        <v>7.0674933137643198E-2</v>
      </c>
      <c r="Q17" s="2">
        <v>0.12712712712712701</v>
      </c>
      <c r="R17" s="2">
        <v>6.8844932367151307E-2</v>
      </c>
      <c r="S17" s="2">
        <v>5.4553134429241201E-2</v>
      </c>
      <c r="T17" s="2">
        <v>7.4041174716623803E-2</v>
      </c>
    </row>
    <row r="18" spans="1:20" x14ac:dyDescent="0.2">
      <c r="A18" s="1" t="s">
        <v>15</v>
      </c>
      <c r="B18" s="2">
        <v>7.8761400656901896E-3</v>
      </c>
      <c r="C18" s="2">
        <v>2.21554671668617E-2</v>
      </c>
      <c r="D18" s="2">
        <v>5.3053299024451699E-3</v>
      </c>
      <c r="E18" s="2">
        <v>1.06130138413622E-2</v>
      </c>
      <c r="F18" s="2">
        <v>1.36463374459754E-2</v>
      </c>
      <c r="G18" s="2">
        <v>1.18766472174716E-2</v>
      </c>
      <c r="H18" s="2">
        <v>1.76401996633372E-2</v>
      </c>
      <c r="I18" s="2">
        <v>1.7728589000272101E-2</v>
      </c>
      <c r="J18" s="2">
        <v>4.4216748173478301E-2</v>
      </c>
      <c r="K18" s="2">
        <v>6.4121465222657895E-2</v>
      </c>
      <c r="L18" s="2">
        <v>7.9708868637291694E-2</v>
      </c>
      <c r="M18" s="2">
        <v>5.8825604120653602E-2</v>
      </c>
      <c r="N18" s="2">
        <v>4.0072317078208401E-2</v>
      </c>
      <c r="O18" s="2">
        <v>4.1524630511890002E-2</v>
      </c>
      <c r="P18" s="2">
        <v>4.0508168653413501E-2</v>
      </c>
      <c r="Q18" s="2">
        <v>7.4048183583881502E-2</v>
      </c>
      <c r="R18" s="2">
        <v>0.12724550898203599</v>
      </c>
      <c r="S18" s="2">
        <v>8.4615715065953695E-2</v>
      </c>
      <c r="T18" s="2">
        <v>7.8076984664875101E-2</v>
      </c>
    </row>
    <row r="19" spans="1:20" x14ac:dyDescent="0.2">
      <c r="A19" s="1" t="s">
        <v>16</v>
      </c>
      <c r="B19" s="2">
        <v>1.6234201443825799E-2</v>
      </c>
      <c r="C19" s="2">
        <v>2.47360598111179E-2</v>
      </c>
      <c r="D19" s="2">
        <v>6.5611678038155997E-3</v>
      </c>
      <c r="E19" s="2">
        <v>5.9080189514994297E-3</v>
      </c>
      <c r="F19" s="2">
        <v>9.2898771637288692E-3</v>
      </c>
      <c r="G19" s="2">
        <v>8.0176075563223106E-3</v>
      </c>
      <c r="H19" s="2">
        <v>9.3253351798304497E-3</v>
      </c>
      <c r="I19" s="2">
        <v>1.2837895925676E-2</v>
      </c>
      <c r="J19" s="2">
        <v>2.7226890818117098E-2</v>
      </c>
      <c r="K19" s="2">
        <v>3.3161360052321898E-2</v>
      </c>
      <c r="L19" s="2">
        <v>5.7496490436722801E-2</v>
      </c>
      <c r="M19" s="2">
        <v>7.2186648854512495E-2</v>
      </c>
      <c r="N19" s="2">
        <v>5.29390341336297E-2</v>
      </c>
      <c r="O19" s="2">
        <v>4.3246741222839502E-2</v>
      </c>
      <c r="P19" s="2">
        <v>3.2073143337847797E-2</v>
      </c>
      <c r="Q19" s="2">
        <v>6.08334511865797E-2</v>
      </c>
      <c r="R19" s="2">
        <v>8.7726609254669394E-2</v>
      </c>
      <c r="S19" s="2">
        <v>0.144345238095238</v>
      </c>
      <c r="T19" s="2">
        <v>0.12791678179473201</v>
      </c>
    </row>
    <row r="20" spans="1:20" x14ac:dyDescent="0.2">
      <c r="A20" s="1" t="s">
        <v>17</v>
      </c>
      <c r="B20" s="2">
        <v>9.5185566813516097E-3</v>
      </c>
      <c r="C20" s="2">
        <v>1.0999999999999999E-2</v>
      </c>
      <c r="D20" s="2">
        <v>1.0999999999999999E-2</v>
      </c>
      <c r="E20" s="2">
        <v>1.1954217411557701E-2</v>
      </c>
      <c r="F20" s="2">
        <v>1.95351487373406E-2</v>
      </c>
      <c r="G20" s="2">
        <v>1.2965477772526801E-2</v>
      </c>
      <c r="H20" s="2">
        <v>1.3534884059602599E-2</v>
      </c>
      <c r="I20" s="2">
        <v>1.16715128855596E-2</v>
      </c>
      <c r="J20" s="2">
        <v>1.7361496038838301E-2</v>
      </c>
      <c r="K20" s="2">
        <v>1.7347686760680402E-2</v>
      </c>
      <c r="L20" s="2">
        <v>2.08476739743957E-2</v>
      </c>
      <c r="M20" s="2">
        <v>3.8252339487754999E-2</v>
      </c>
      <c r="N20" s="2">
        <v>5.7642276373913899E-2</v>
      </c>
      <c r="O20" s="2">
        <v>5.1023717723398497E-2</v>
      </c>
      <c r="P20" s="2">
        <v>3.33861912053652E-2</v>
      </c>
      <c r="Q20" s="2">
        <v>4.8626243086677998E-2</v>
      </c>
      <c r="R20" s="2">
        <v>4.7673607521430302E-2</v>
      </c>
      <c r="S20" s="2">
        <v>7.5335936987732194E-2</v>
      </c>
      <c r="T20" s="2">
        <v>0.17333333333333301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3"/>
  <sheetViews>
    <sheetView workbookViewId="0">
      <selection activeCell="U22" sqref="U22:V23"/>
    </sheetView>
  </sheetViews>
  <sheetFormatPr baseColWidth="10" defaultColWidth="8.83203125" defaultRowHeight="16" x14ac:dyDescent="0.2"/>
  <cols>
    <col min="1" max="1" width="19.33203125" style="1" bestFit="1" customWidth="1"/>
    <col min="2" max="3" width="5.6640625" bestFit="1" customWidth="1"/>
    <col min="4" max="19" width="5.83203125" bestFit="1" customWidth="1"/>
    <col min="20" max="20" width="5.6640625" bestFit="1" customWidth="1"/>
    <col min="21" max="21" width="12.5" bestFit="1" customWidth="1"/>
    <col min="22" max="22" width="23" bestFit="1" customWidth="1"/>
    <col min="23" max="23" width="12.1640625" bestFit="1" customWidth="1"/>
    <col min="24" max="256" width="10.83203125" customWidth="1"/>
  </cols>
  <sheetData>
    <row r="1" spans="1:23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25</v>
      </c>
      <c r="V1" s="1" t="s">
        <v>21</v>
      </c>
      <c r="W1" s="1" t="s">
        <v>24</v>
      </c>
    </row>
    <row r="2" spans="1:23" x14ac:dyDescent="0.2">
      <c r="A2" s="1" t="s">
        <v>1</v>
      </c>
      <c r="B2" s="2" t="s">
        <v>18</v>
      </c>
      <c r="C2" s="2" t="s">
        <v>18</v>
      </c>
      <c r="D2" s="2" t="s">
        <v>18</v>
      </c>
      <c r="E2" s="2">
        <v>4.1095890410958902E-2</v>
      </c>
      <c r="F2" s="2">
        <v>3.7619699042407702E-2</v>
      </c>
      <c r="G2" s="2">
        <v>3.5681610247026499E-2</v>
      </c>
      <c r="H2" s="2">
        <v>3.3613445378151301E-2</v>
      </c>
      <c r="I2" s="2">
        <v>7.6836791923724099E-2</v>
      </c>
      <c r="J2" s="2">
        <v>0.17741176470588199</v>
      </c>
      <c r="K2" s="2">
        <v>0.44480369515011497</v>
      </c>
      <c r="L2" s="2">
        <v>0.50058315838581802</v>
      </c>
      <c r="M2" s="2">
        <v>0.241775057383321</v>
      </c>
      <c r="N2" s="2">
        <v>9.7643097643097601E-2</v>
      </c>
      <c r="O2" s="2">
        <v>5.0113895216400903E-2</v>
      </c>
      <c r="P2" s="2">
        <v>7.8439964943032403E-2</v>
      </c>
      <c r="Q2" s="2">
        <v>8.8588588588588604E-2</v>
      </c>
      <c r="R2" s="2">
        <v>0.11751497005988</v>
      </c>
      <c r="S2" s="2">
        <v>7.2916666666666699E-2</v>
      </c>
      <c r="T2" s="2">
        <v>1.7777777777777799E-2</v>
      </c>
      <c r="U2" s="2">
        <f>SUM(B2:T2)</f>
        <v>2.1124160735228483</v>
      </c>
      <c r="V2" s="2">
        <v>3.91</v>
      </c>
      <c r="W2">
        <f>U2*V2</f>
        <v>8.2595468474743381</v>
      </c>
    </row>
    <row r="3" spans="1:23" x14ac:dyDescent="0.2">
      <c r="A3" s="1" t="s">
        <v>19</v>
      </c>
      <c r="B3" s="2" t="s">
        <v>18</v>
      </c>
      <c r="C3" s="2" t="s">
        <v>18</v>
      </c>
      <c r="D3" s="2" t="s">
        <v>18</v>
      </c>
      <c r="E3" s="2">
        <v>7.4363992172211305E-2</v>
      </c>
      <c r="F3" s="2">
        <v>5.8139534883720902E-2</v>
      </c>
      <c r="G3" s="2">
        <v>2.8362305580969801E-2</v>
      </c>
      <c r="H3" s="2">
        <v>2.33426704014939E-2</v>
      </c>
      <c r="I3" s="2">
        <v>3.5894559730790802E-2</v>
      </c>
      <c r="J3" s="2">
        <v>8.5411764705882395E-2</v>
      </c>
      <c r="K3" s="2">
        <v>0.16120092378752901</v>
      </c>
      <c r="L3" s="2">
        <v>0.39794728248192202</v>
      </c>
      <c r="M3" s="2">
        <v>0.46518745218056601</v>
      </c>
      <c r="N3" s="2">
        <v>0.23750323750323801</v>
      </c>
      <c r="O3" s="2">
        <v>9.4370322160754999E-2</v>
      </c>
      <c r="P3" s="2">
        <v>5.7405784399649398E-2</v>
      </c>
      <c r="Q3" s="2">
        <v>8.0080080080080093E-2</v>
      </c>
      <c r="R3" s="2">
        <v>8.9071856287425102E-2</v>
      </c>
      <c r="S3" s="2">
        <v>7.4404761904761904E-2</v>
      </c>
      <c r="T3" s="2">
        <v>3.5555555555555597E-2</v>
      </c>
      <c r="U3" s="2">
        <f t="shared" ref="U3:U20" si="0">SUM(B3:T3)</f>
        <v>1.9982420838165511</v>
      </c>
      <c r="V3" s="2">
        <v>4.1399999999999997</v>
      </c>
      <c r="W3">
        <f t="shared" ref="W3:W20" si="1">U3*V3</f>
        <v>8.2727222270005214</v>
      </c>
    </row>
    <row r="4" spans="1:23" x14ac:dyDescent="0.2">
      <c r="A4" s="1" t="s">
        <v>20</v>
      </c>
      <c r="B4" s="2" t="s">
        <v>18</v>
      </c>
      <c r="C4" s="2" t="s">
        <v>18</v>
      </c>
      <c r="D4" s="2" t="s">
        <v>18</v>
      </c>
      <c r="E4" s="2">
        <v>0.19569471624266099</v>
      </c>
      <c r="F4" s="2">
        <v>7.5239398084815307E-2</v>
      </c>
      <c r="G4" s="2">
        <v>1.6468435498627601E-2</v>
      </c>
      <c r="H4" s="2">
        <v>2.0541549953314701E-2</v>
      </c>
      <c r="I4" s="2">
        <v>1.12170499158721E-2</v>
      </c>
      <c r="J4" s="2">
        <v>3.03529411764706E-2</v>
      </c>
      <c r="K4" s="2">
        <v>4.8498845265588897E-2</v>
      </c>
      <c r="L4" s="2">
        <v>9.5871238628411501E-2</v>
      </c>
      <c r="M4" s="2">
        <v>0.22468757969905601</v>
      </c>
      <c r="N4" s="2">
        <v>0.195545195545196</v>
      </c>
      <c r="O4" s="2">
        <v>9.6648226488773206E-2</v>
      </c>
      <c r="P4" s="2">
        <v>3.0674846625766899E-2</v>
      </c>
      <c r="Q4" s="2">
        <v>3.1031031031031001E-2</v>
      </c>
      <c r="R4" s="2">
        <v>3.29341317365269E-2</v>
      </c>
      <c r="S4" s="2">
        <v>4.6130952380952397E-2</v>
      </c>
      <c r="T4" s="2">
        <v>2.2222222222222199E-2</v>
      </c>
      <c r="U4" s="2">
        <f t="shared" si="0"/>
        <v>1.1737583604952861</v>
      </c>
      <c r="V4" s="2">
        <v>1.93</v>
      </c>
      <c r="W4">
        <f t="shared" si="1"/>
        <v>2.2653536357559023</v>
      </c>
    </row>
    <row r="5" spans="1:23" x14ac:dyDescent="0.2">
      <c r="A5" s="1" t="s">
        <v>2</v>
      </c>
      <c r="B5" s="2">
        <v>0.109479688987822</v>
      </c>
      <c r="C5" s="2">
        <v>0.20897609315230001</v>
      </c>
      <c r="D5" s="2">
        <v>0.31604995568160998</v>
      </c>
      <c r="E5" s="2">
        <v>0.44031311154598801</v>
      </c>
      <c r="F5" s="2">
        <v>0.245659256625228</v>
      </c>
      <c r="G5" s="2">
        <v>3.4471148614898098E-2</v>
      </c>
      <c r="H5" s="2">
        <v>1.58619131036878E-2</v>
      </c>
      <c r="I5" s="2">
        <v>2.4695366767425501E-2</v>
      </c>
      <c r="J5" s="2">
        <v>2.72302870291081E-2</v>
      </c>
      <c r="K5" s="2">
        <v>4.1090597620848102E-2</v>
      </c>
      <c r="L5" s="2">
        <v>0.103009587268709</v>
      </c>
      <c r="M5" s="2">
        <v>0.32072601844360799</v>
      </c>
      <c r="N5" s="2">
        <v>0.38808778429137902</v>
      </c>
      <c r="O5" s="2">
        <v>0.25831694197107402</v>
      </c>
      <c r="P5" s="2">
        <v>6.2262173712843601E-2</v>
      </c>
      <c r="Q5" s="2">
        <v>4.0392022416182297E-2</v>
      </c>
      <c r="R5" s="2">
        <v>4.1285723860186301E-2</v>
      </c>
      <c r="S5" s="2">
        <v>5.0694320840490401E-2</v>
      </c>
      <c r="T5" s="2">
        <v>0.134463456608233</v>
      </c>
      <c r="U5" s="2">
        <f t="shared" si="0"/>
        <v>2.8630654485416214</v>
      </c>
      <c r="V5" s="2">
        <v>1.93</v>
      </c>
      <c r="W5">
        <f t="shared" si="1"/>
        <v>5.5257163156853295</v>
      </c>
    </row>
    <row r="6" spans="1:23" x14ac:dyDescent="0.2">
      <c r="A6" s="1" t="s">
        <v>3</v>
      </c>
      <c r="B6" s="2">
        <v>6.9245210071597105E-2</v>
      </c>
      <c r="C6" s="2">
        <v>0.112887205470945</v>
      </c>
      <c r="D6" s="2">
        <v>8.3957830225705604E-2</v>
      </c>
      <c r="E6" s="2">
        <v>0.16973538632735999</v>
      </c>
      <c r="F6" s="2">
        <v>0.76060191518467801</v>
      </c>
      <c r="G6" s="2">
        <v>0.14052200913607699</v>
      </c>
      <c r="H6" s="2">
        <v>3.22468375238215E-2</v>
      </c>
      <c r="I6" s="2">
        <v>2.55787453670278E-2</v>
      </c>
      <c r="J6" s="2">
        <v>5.6992141922770301E-2</v>
      </c>
      <c r="K6" s="2">
        <v>3.8871206750755803E-2</v>
      </c>
      <c r="L6" s="2">
        <v>7.1392952801329193E-2</v>
      </c>
      <c r="M6" s="2">
        <v>0.150960855008305</v>
      </c>
      <c r="N6" s="2">
        <v>0.296019927506671</v>
      </c>
      <c r="O6" s="2">
        <v>0.223710347699795</v>
      </c>
      <c r="P6" s="2">
        <v>0.11301952795673099</v>
      </c>
      <c r="Q6" s="2">
        <v>4.1918806657444498E-2</v>
      </c>
      <c r="R6" s="2">
        <v>2.5016331329547E-2</v>
      </c>
      <c r="S6" s="2">
        <v>2.68254308994989E-2</v>
      </c>
      <c r="T6" s="2">
        <v>6.2361372434068099E-2</v>
      </c>
      <c r="U6" s="2">
        <f t="shared" si="0"/>
        <v>2.5018640402741275</v>
      </c>
      <c r="V6" s="2">
        <v>1.835</v>
      </c>
      <c r="W6">
        <f t="shared" si="1"/>
        <v>4.5909205139030238</v>
      </c>
    </row>
    <row r="7" spans="1:23" x14ac:dyDescent="0.2">
      <c r="A7" s="1" t="s">
        <v>4</v>
      </c>
      <c r="B7" s="2">
        <v>9.2169880985789404E-2</v>
      </c>
      <c r="C7" s="2">
        <v>7.7283158377706607E-2</v>
      </c>
      <c r="D7" s="2">
        <v>2.5789231358642899E-2</v>
      </c>
      <c r="E7" s="2">
        <v>3.3424519756919097E-2</v>
      </c>
      <c r="F7" s="2">
        <v>0.197203451559917</v>
      </c>
      <c r="G7" s="2">
        <v>0.61390667886550798</v>
      </c>
      <c r="H7" s="2">
        <v>0.22127559481497999</v>
      </c>
      <c r="I7" s="2">
        <v>0.128511081173841</v>
      </c>
      <c r="J7" s="2">
        <v>0.11739887016435099</v>
      </c>
      <c r="K7" s="2">
        <v>9.6011323819495897E-2</v>
      </c>
      <c r="L7" s="2">
        <v>5.8341084303829401E-2</v>
      </c>
      <c r="M7" s="2">
        <v>0.12301844256550799</v>
      </c>
      <c r="N7" s="2">
        <v>0.187150789842499</v>
      </c>
      <c r="O7" s="2">
        <v>0.274691107082565</v>
      </c>
      <c r="P7" s="2">
        <v>0.13537928267695201</v>
      </c>
      <c r="Q7" s="2">
        <v>4.0776460452968198E-2</v>
      </c>
      <c r="R7" s="2">
        <v>2.0886156834157302E-2</v>
      </c>
      <c r="S7" s="2">
        <v>1.83429521937158E-2</v>
      </c>
      <c r="T7" s="2">
        <v>8.4508831548402899E-2</v>
      </c>
      <c r="U7" s="2">
        <f t="shared" si="0"/>
        <v>2.5460688983777486</v>
      </c>
      <c r="V7" s="2">
        <v>1.835</v>
      </c>
      <c r="W7">
        <f t="shared" si="1"/>
        <v>4.6720364285231684</v>
      </c>
    </row>
    <row r="8" spans="1:23" x14ac:dyDescent="0.2">
      <c r="A8" s="1" t="s">
        <v>5</v>
      </c>
      <c r="B8" s="2">
        <v>8.1684230152102799E-2</v>
      </c>
      <c r="C8" s="2">
        <v>5.9837642818320803E-2</v>
      </c>
      <c r="D8" s="2">
        <v>3.0262156569507901E-2</v>
      </c>
      <c r="E8" s="2">
        <v>1.4469235870034401E-2</v>
      </c>
      <c r="F8" s="2">
        <v>4.2573357289327998E-2</v>
      </c>
      <c r="G8" s="2">
        <v>0.20816807473301899</v>
      </c>
      <c r="H8" s="2">
        <v>0.55462184873949605</v>
      </c>
      <c r="I8" s="2">
        <v>0.31683651220472903</v>
      </c>
      <c r="J8" s="2">
        <v>0.24029948906238299</v>
      </c>
      <c r="K8" s="2">
        <v>0.109964536623055</v>
      </c>
      <c r="L8" s="2">
        <v>9.3608481093023305E-2</v>
      </c>
      <c r="M8" s="2">
        <v>0.105938027898346</v>
      </c>
      <c r="N8" s="2">
        <v>0.133180845313526</v>
      </c>
      <c r="O8" s="2">
        <v>0.26681288835378097</v>
      </c>
      <c r="P8" s="2">
        <v>0.14398576154256801</v>
      </c>
      <c r="Q8" s="2">
        <v>5.6133981189298902E-2</v>
      </c>
      <c r="R8" s="2">
        <v>2.8680322065478402E-2</v>
      </c>
      <c r="S8" s="2">
        <v>4.4494293161344602E-2</v>
      </c>
      <c r="T8" s="2">
        <v>0.15794880301400999</v>
      </c>
      <c r="U8" s="2">
        <f t="shared" si="0"/>
        <v>2.6895004876933521</v>
      </c>
      <c r="V8" s="2">
        <v>1.6719999999999999</v>
      </c>
      <c r="W8">
        <f t="shared" si="1"/>
        <v>4.4968448154232847</v>
      </c>
    </row>
    <row r="9" spans="1:23" x14ac:dyDescent="0.2">
      <c r="A9" s="1" t="s">
        <v>6</v>
      </c>
      <c r="B9" s="2">
        <v>0.118922701023014</v>
      </c>
      <c r="C9" s="2">
        <v>5.8603414428147503E-2</v>
      </c>
      <c r="D9" s="2">
        <v>1.05248439790091E-2</v>
      </c>
      <c r="E9" s="2">
        <v>1.4347487686759501E-2</v>
      </c>
      <c r="F9" s="2">
        <v>2.15080163959624E-2</v>
      </c>
      <c r="G9" s="2">
        <v>7.7000143807115007E-2</v>
      </c>
      <c r="H9" s="2">
        <v>0.20179275703704799</v>
      </c>
      <c r="I9" s="2">
        <v>0.49523275378575399</v>
      </c>
      <c r="J9" s="2">
        <v>0.40109244758174201</v>
      </c>
      <c r="K9" s="2">
        <v>0.16045469483740399</v>
      </c>
      <c r="L9" s="2">
        <v>7.8174254734065501E-2</v>
      </c>
      <c r="M9" s="2">
        <v>7.90140264015851E-2</v>
      </c>
      <c r="N9" s="2">
        <v>9.4825770378462695E-2</v>
      </c>
      <c r="O9" s="2">
        <v>0.17037000444557199</v>
      </c>
      <c r="P9" s="2">
        <v>0.119433659006022</v>
      </c>
      <c r="Q9" s="2">
        <v>7.2640749666000703E-2</v>
      </c>
      <c r="R9" s="2">
        <v>4.1704289314733897E-2</v>
      </c>
      <c r="S9" s="2">
        <v>6.0410498616307498E-2</v>
      </c>
      <c r="T9" s="2">
        <v>0.121950229164384</v>
      </c>
      <c r="U9" s="2">
        <f t="shared" si="0"/>
        <v>2.3980027422890884</v>
      </c>
      <c r="V9" s="2">
        <v>2.508</v>
      </c>
      <c r="W9">
        <f t="shared" si="1"/>
        <v>6.0141908776610338</v>
      </c>
    </row>
    <row r="10" spans="1:23" x14ac:dyDescent="0.2">
      <c r="A10" s="1" t="s">
        <v>7</v>
      </c>
      <c r="B10" s="2">
        <v>0.15505630648548899</v>
      </c>
      <c r="C10" s="2">
        <v>7.8745086183658802E-2</v>
      </c>
      <c r="D10" s="2">
        <v>1.6082341229914199E-2</v>
      </c>
      <c r="E10" s="2">
        <v>8.9335501066243692E-3</v>
      </c>
      <c r="F10" s="2">
        <v>2.7061232827164199E-2</v>
      </c>
      <c r="G10" s="2">
        <v>3.9721565319190001E-2</v>
      </c>
      <c r="H10" s="2">
        <v>8.6424062238821195E-2</v>
      </c>
      <c r="I10" s="2">
        <v>0.226493614618828</v>
      </c>
      <c r="J10" s="2">
        <v>0.68729411764705906</v>
      </c>
      <c r="K10" s="2">
        <v>0.33179925295368501</v>
      </c>
      <c r="L10" s="2">
        <v>0.14653807221223</v>
      </c>
      <c r="M10" s="2">
        <v>9.7207153714784805E-2</v>
      </c>
      <c r="N10" s="2">
        <v>8.2728850756254399E-2</v>
      </c>
      <c r="O10" s="2">
        <v>0.109852790900442</v>
      </c>
      <c r="P10" s="2">
        <v>0.13520605860403401</v>
      </c>
      <c r="Q10" s="2">
        <v>9.4844646371893604E-2</v>
      </c>
      <c r="R10" s="2">
        <v>5.5096249301220798E-2</v>
      </c>
      <c r="S10" s="2">
        <v>4.5420835209720303E-2</v>
      </c>
      <c r="T10" s="2">
        <v>9.1275006879342896E-2</v>
      </c>
      <c r="U10" s="2">
        <f t="shared" si="0"/>
        <v>2.5157807935603569</v>
      </c>
      <c r="V10" s="2">
        <v>4.53</v>
      </c>
      <c r="W10">
        <f t="shared" si="1"/>
        <v>11.396486994828418</v>
      </c>
    </row>
    <row r="11" spans="1:23" x14ac:dyDescent="0.2">
      <c r="A11" s="1" t="s">
        <v>8</v>
      </c>
      <c r="B11" s="2">
        <v>0.39327576855344898</v>
      </c>
      <c r="C11" s="2">
        <v>0.15034710746643501</v>
      </c>
      <c r="D11" s="2">
        <v>2.59957094273113E-2</v>
      </c>
      <c r="E11" s="2">
        <v>1.36375419431604E-2</v>
      </c>
      <c r="F11" s="2">
        <v>1.86716374142732E-2</v>
      </c>
      <c r="G11" s="2">
        <v>3.2862960002244403E-2</v>
      </c>
      <c r="H11" s="2">
        <v>4.0008867667371002E-2</v>
      </c>
      <c r="I11" s="2">
        <v>9.1661232030635503E-2</v>
      </c>
      <c r="J11" s="2">
        <v>0.33565814261374399</v>
      </c>
      <c r="K11" s="2">
        <v>0.71824480369514998</v>
      </c>
      <c r="L11" s="2">
        <v>0.33513755560946701</v>
      </c>
      <c r="M11" s="2">
        <v>0.149528298818324</v>
      </c>
      <c r="N11" s="2">
        <v>0.108947609658038</v>
      </c>
      <c r="O11" s="2">
        <v>0.119088901088565</v>
      </c>
      <c r="P11" s="2">
        <v>0.121323508456921</v>
      </c>
      <c r="Q11" s="2">
        <v>0.11140105259064501</v>
      </c>
      <c r="R11" s="2">
        <v>0.10089771949788399</v>
      </c>
      <c r="S11" s="2">
        <v>5.8989035868775998E-2</v>
      </c>
      <c r="T11" s="2">
        <v>7.3223228121126097E-2</v>
      </c>
      <c r="U11" s="2">
        <f t="shared" si="0"/>
        <v>2.9989006805235197</v>
      </c>
      <c r="V11" s="2">
        <v>4.46</v>
      </c>
      <c r="W11">
        <f t="shared" si="1"/>
        <v>13.375097035134898</v>
      </c>
    </row>
    <row r="12" spans="1:23" x14ac:dyDescent="0.2">
      <c r="A12" s="1" t="s">
        <v>9</v>
      </c>
      <c r="B12" s="2">
        <v>0.45111758859921203</v>
      </c>
      <c r="C12" s="2">
        <v>0.37830128643955901</v>
      </c>
      <c r="D12" s="2">
        <v>5.2377327819613802E-2</v>
      </c>
      <c r="E12" s="2">
        <v>3.4846247158938401E-2</v>
      </c>
      <c r="F12" s="2">
        <v>3.4953804303064197E-2</v>
      </c>
      <c r="G12" s="2">
        <v>2.0353703366249198E-2</v>
      </c>
      <c r="H12" s="2">
        <v>3.4713910064588897E-2</v>
      </c>
      <c r="I12" s="2">
        <v>4.5517849451880803E-2</v>
      </c>
      <c r="J12" s="2">
        <v>0.15109739642027101</v>
      </c>
      <c r="K12" s="2">
        <v>0.34159210275521201</v>
      </c>
      <c r="L12" s="2">
        <v>0.58432470258922298</v>
      </c>
      <c r="M12" s="2">
        <v>0.30049564683055702</v>
      </c>
      <c r="N12" s="2">
        <v>0.14897972441291901</v>
      </c>
      <c r="O12" s="2">
        <v>0.108873654650396</v>
      </c>
      <c r="P12" s="2">
        <v>8.6412724110457195E-2</v>
      </c>
      <c r="Q12" s="2">
        <v>9.9141073286158704E-2</v>
      </c>
      <c r="R12" s="2">
        <v>9.9655459431213997E-2</v>
      </c>
      <c r="S12" s="2">
        <v>7.1500819539668595E-2</v>
      </c>
      <c r="T12" s="2">
        <v>7.8197329333900403E-2</v>
      </c>
      <c r="U12" s="2">
        <f t="shared" si="0"/>
        <v>3.122452350563083</v>
      </c>
      <c r="V12" s="2">
        <v>4.37</v>
      </c>
      <c r="W12">
        <f t="shared" si="1"/>
        <v>13.645116771960673</v>
      </c>
    </row>
    <row r="13" spans="1:23" x14ac:dyDescent="0.2">
      <c r="A13" s="1" t="s">
        <v>10</v>
      </c>
      <c r="B13" s="2">
        <v>0.23875113308371801</v>
      </c>
      <c r="C13" s="2">
        <v>0.48457464565429498</v>
      </c>
      <c r="D13" s="2">
        <v>0.134509973136024</v>
      </c>
      <c r="E13" s="2">
        <v>0.118886619666889</v>
      </c>
      <c r="F13" s="2">
        <v>8.0988596517530695E-2</v>
      </c>
      <c r="G13" s="2">
        <v>4.70283334845586E-2</v>
      </c>
      <c r="H13" s="2">
        <v>4.3048759370889297E-2</v>
      </c>
      <c r="I13" s="2">
        <v>5.0413006564150903E-2</v>
      </c>
      <c r="J13" s="2">
        <v>0.109831054770826</v>
      </c>
      <c r="K13" s="2">
        <v>0.16700463965151799</v>
      </c>
      <c r="L13" s="2">
        <v>0.32927488387268</v>
      </c>
      <c r="M13" s="2">
        <v>0.513134404488651</v>
      </c>
      <c r="N13" s="2">
        <v>0.28699215966831998</v>
      </c>
      <c r="O13" s="2">
        <v>0.17354665349993501</v>
      </c>
      <c r="P13" s="2">
        <v>9.6678432144047102E-2</v>
      </c>
      <c r="Q13" s="2">
        <v>9.0499440576814499E-2</v>
      </c>
      <c r="R13" s="2">
        <v>0.100861051189771</v>
      </c>
      <c r="S13" s="2">
        <v>8.4422295886113594E-2</v>
      </c>
      <c r="T13" s="2">
        <v>8.7556013052309506E-2</v>
      </c>
      <c r="U13" s="2">
        <f t="shared" si="0"/>
        <v>3.238002096279041</v>
      </c>
      <c r="V13" s="2">
        <v>3.99</v>
      </c>
      <c r="W13">
        <f t="shared" si="1"/>
        <v>12.919628364153374</v>
      </c>
    </row>
    <row r="14" spans="1:23" x14ac:dyDescent="0.2">
      <c r="A14" s="1" t="s">
        <v>11</v>
      </c>
      <c r="B14" s="2">
        <v>8.5698739662379203E-2</v>
      </c>
      <c r="C14" s="2">
        <v>0.219887817786353</v>
      </c>
      <c r="D14" s="2">
        <v>0.104045070762477</v>
      </c>
      <c r="E14" s="2">
        <v>0.127857938779666</v>
      </c>
      <c r="F14" s="2">
        <v>0.141149522748205</v>
      </c>
      <c r="G14" s="2">
        <v>6.3588703320947598E-2</v>
      </c>
      <c r="H14" s="2">
        <v>4.8100485850484001E-2</v>
      </c>
      <c r="I14" s="2">
        <v>5.3772933018749199E-2</v>
      </c>
      <c r="J14" s="2">
        <v>8.3077392824996099E-2</v>
      </c>
      <c r="K14" s="2">
        <v>0.108148821310009</v>
      </c>
      <c r="L14" s="2">
        <v>0.145093022225283</v>
      </c>
      <c r="M14" s="2">
        <v>0.25507563264566102</v>
      </c>
      <c r="N14" s="2">
        <v>0.402227402227402</v>
      </c>
      <c r="O14" s="2">
        <v>0.24234106221923099</v>
      </c>
      <c r="P14" s="2">
        <v>0.119345784572555</v>
      </c>
      <c r="Q14" s="2">
        <v>6.8495878405607696E-2</v>
      </c>
      <c r="R14" s="2">
        <v>6.5806436082101502E-2</v>
      </c>
      <c r="S14" s="2">
        <v>7.0240975447391302E-2</v>
      </c>
      <c r="T14" s="2">
        <v>0.12884597808259099</v>
      </c>
      <c r="U14" s="2">
        <f t="shared" si="0"/>
        <v>2.5327995979720894</v>
      </c>
      <c r="V14" s="2">
        <v>4.51</v>
      </c>
      <c r="W14">
        <f t="shared" si="1"/>
        <v>11.422926186854124</v>
      </c>
    </row>
    <row r="15" spans="1:23" x14ac:dyDescent="0.2">
      <c r="A15" s="1" t="s">
        <v>12</v>
      </c>
      <c r="B15" s="2">
        <v>4.2583106665124298E-2</v>
      </c>
      <c r="C15" s="2">
        <v>8.4588898218396005E-2</v>
      </c>
      <c r="D15" s="2">
        <v>4.9786837951255901E-2</v>
      </c>
      <c r="E15" s="2">
        <v>8.2394251372715804E-2</v>
      </c>
      <c r="F15" s="2">
        <v>0.103273960982081</v>
      </c>
      <c r="G15" s="2">
        <v>9.0360619524794406E-2</v>
      </c>
      <c r="H15" s="2">
        <v>9.3295521292120695E-2</v>
      </c>
      <c r="I15" s="2">
        <v>9.3535565438325294E-2</v>
      </c>
      <c r="J15" s="2">
        <v>0.106802952326311</v>
      </c>
      <c r="K15" s="2">
        <v>0.114451547073362</v>
      </c>
      <c r="L15" s="2">
        <v>0.102656973709409</v>
      </c>
      <c r="M15" s="2">
        <v>0.14933495624391899</v>
      </c>
      <c r="N15" s="2">
        <v>0.23462446888670499</v>
      </c>
      <c r="O15" s="2">
        <v>0.41815815164334502</v>
      </c>
      <c r="P15" s="2">
        <v>0.22626134368161299</v>
      </c>
      <c r="Q15" s="2">
        <v>0.119479960094902</v>
      </c>
      <c r="R15" s="2">
        <v>8.3097944305936297E-2</v>
      </c>
      <c r="S15" s="2">
        <v>6.7877816797490304E-2</v>
      </c>
      <c r="T15" s="2">
        <v>0.154968658912294</v>
      </c>
      <c r="U15" s="2">
        <f t="shared" si="0"/>
        <v>2.4175335351200995</v>
      </c>
      <c r="V15" s="2">
        <v>4.67</v>
      </c>
      <c r="W15">
        <f t="shared" si="1"/>
        <v>11.289881609010864</v>
      </c>
    </row>
    <row r="16" spans="1:23" x14ac:dyDescent="0.2">
      <c r="A16" s="1" t="s">
        <v>13</v>
      </c>
      <c r="B16" s="2">
        <v>7.2842568758495305E-2</v>
      </c>
      <c r="C16" s="2">
        <v>5.6234425941526299E-2</v>
      </c>
      <c r="D16" s="2">
        <v>1.7269180750095699E-2</v>
      </c>
      <c r="E16" s="2">
        <v>2.1703860037233399E-2</v>
      </c>
      <c r="F16" s="2">
        <v>5.7019962911272697E-2</v>
      </c>
      <c r="G16" s="2">
        <v>4.8669343563561E-2</v>
      </c>
      <c r="H16" s="2">
        <v>5.5022740711731202E-2</v>
      </c>
      <c r="I16" s="2">
        <v>7.1660372082303497E-2</v>
      </c>
      <c r="J16" s="2">
        <v>0.14366037498067999</v>
      </c>
      <c r="K16" s="2">
        <v>0.12742775167187001</v>
      </c>
      <c r="L16" s="2">
        <v>8.9045511288464899E-2</v>
      </c>
      <c r="M16" s="2">
        <v>9.0916668666376099E-2</v>
      </c>
      <c r="N16" s="2">
        <v>0.12627636132675599</v>
      </c>
      <c r="O16" s="2">
        <v>0.24727433456331799</v>
      </c>
      <c r="P16" s="2">
        <v>0.39219982471516202</v>
      </c>
      <c r="Q16" s="2">
        <v>0.22498920787813201</v>
      </c>
      <c r="R16" s="2">
        <v>0.119907259971721</v>
      </c>
      <c r="S16" s="2">
        <v>9.7913535326361101E-2</v>
      </c>
      <c r="T16" s="2">
        <v>0.147330838865772</v>
      </c>
      <c r="U16" s="2">
        <f t="shared" si="0"/>
        <v>2.2073641240108324</v>
      </c>
      <c r="V16" s="2">
        <v>4.29</v>
      </c>
      <c r="W16">
        <f t="shared" si="1"/>
        <v>9.4695920920064705</v>
      </c>
    </row>
    <row r="17" spans="1:23" x14ac:dyDescent="0.2">
      <c r="A17" s="1" t="s">
        <v>14</v>
      </c>
      <c r="B17" s="2">
        <v>9.6296993896147404E-2</v>
      </c>
      <c r="C17" s="2">
        <v>9.1824420262101303E-2</v>
      </c>
      <c r="D17" s="2">
        <v>2.04490259761924E-2</v>
      </c>
      <c r="E17" s="2">
        <v>1.6481448806058299E-2</v>
      </c>
      <c r="F17" s="2">
        <v>2.4755370918372401E-2</v>
      </c>
      <c r="G17" s="2">
        <v>1.7159312777787001E-2</v>
      </c>
      <c r="H17" s="2">
        <v>2.5109357603228601E-2</v>
      </c>
      <c r="I17" s="2">
        <v>5.1017564765828298E-2</v>
      </c>
      <c r="J17" s="2">
        <v>0.117961625989268</v>
      </c>
      <c r="K17" s="2">
        <v>0.13696053375327899</v>
      </c>
      <c r="L17" s="2">
        <v>0.119584540112865</v>
      </c>
      <c r="M17" s="2">
        <v>9.9620082206708802E-2</v>
      </c>
      <c r="N17" s="2">
        <v>8.4833327214495505E-2</v>
      </c>
      <c r="O17" s="2">
        <v>0.15284485863359901</v>
      </c>
      <c r="P17" s="2">
        <v>0.26335936870389198</v>
      </c>
      <c r="Q17" s="2">
        <v>0.378878878878879</v>
      </c>
      <c r="R17" s="2">
        <v>0.22641979176350399</v>
      </c>
      <c r="S17" s="2">
        <v>0.12488488101553299</v>
      </c>
      <c r="T17" s="2">
        <v>0.191268621772304</v>
      </c>
      <c r="U17" s="2">
        <f t="shared" si="0"/>
        <v>2.2397100050500431</v>
      </c>
      <c r="V17" s="2">
        <v>3.67</v>
      </c>
      <c r="W17">
        <f t="shared" si="1"/>
        <v>8.2197357185336575</v>
      </c>
    </row>
    <row r="18" spans="1:23" x14ac:dyDescent="0.2">
      <c r="A18" s="1" t="s">
        <v>15</v>
      </c>
      <c r="B18" s="2">
        <v>0.13739488781259601</v>
      </c>
      <c r="C18" s="2">
        <v>0.109854191369023</v>
      </c>
      <c r="D18" s="2">
        <v>2.3343451570758799E-2</v>
      </c>
      <c r="E18" s="2">
        <v>1.8119329495470699E-2</v>
      </c>
      <c r="F18" s="2">
        <v>1.5890098142559799E-2</v>
      </c>
      <c r="G18" s="2">
        <v>9.4534717928335E-3</v>
      </c>
      <c r="H18" s="2">
        <v>1.3798637738585799E-2</v>
      </c>
      <c r="I18" s="2">
        <v>3.1503772582089598E-2</v>
      </c>
      <c r="J18" s="2">
        <v>7.37042270090357E-2</v>
      </c>
      <c r="K18" s="2">
        <v>0.13342276233918701</v>
      </c>
      <c r="L18" s="2">
        <v>0.12929000409431299</v>
      </c>
      <c r="M18" s="2">
        <v>0.119417210822582</v>
      </c>
      <c r="N18" s="2">
        <v>8.7662300638272003E-2</v>
      </c>
      <c r="O18" s="2">
        <v>0.11433744363543</v>
      </c>
      <c r="P18" s="2">
        <v>0.15096455694989899</v>
      </c>
      <c r="Q18" s="2">
        <v>0.24353243922319401</v>
      </c>
      <c r="R18" s="2">
        <v>0.37799401197604798</v>
      </c>
      <c r="S18" s="2">
        <v>0.239982870639425</v>
      </c>
      <c r="T18" s="2">
        <v>0.214538868655547</v>
      </c>
      <c r="U18" s="2">
        <f t="shared" si="0"/>
        <v>2.2442045364868499</v>
      </c>
      <c r="V18" s="2">
        <v>3.4</v>
      </c>
      <c r="W18">
        <f t="shared" si="1"/>
        <v>7.6302954240552898</v>
      </c>
    </row>
    <row r="19" spans="1:23" x14ac:dyDescent="0.2">
      <c r="A19" s="1" t="s">
        <v>16</v>
      </c>
      <c r="B19" s="2">
        <v>8.8386207860829402E-2</v>
      </c>
      <c r="C19" s="2">
        <v>9.5138691581222901E-2</v>
      </c>
      <c r="D19" s="2">
        <v>3.3899366986380602E-2</v>
      </c>
      <c r="E19" s="2">
        <v>2.3066507501701201E-2</v>
      </c>
      <c r="F19" s="2">
        <v>1.7665664605667899E-2</v>
      </c>
      <c r="G19" s="2">
        <v>8.6076053500921505E-3</v>
      </c>
      <c r="H19" s="2">
        <v>2.2194063068381099E-2</v>
      </c>
      <c r="I19" s="2">
        <v>4.7312355893469903E-2</v>
      </c>
      <c r="J19" s="2">
        <v>6.2994958085187305E-2</v>
      </c>
      <c r="K19" s="2">
        <v>8.08723736843205E-2</v>
      </c>
      <c r="L19" s="2">
        <v>9.6173448303093406E-2</v>
      </c>
      <c r="M19" s="2">
        <v>0.103628904399235</v>
      </c>
      <c r="N19" s="2">
        <v>9.7009740294320704E-2</v>
      </c>
      <c r="O19" s="2">
        <v>9.6829207601952599E-2</v>
      </c>
      <c r="P19" s="2">
        <v>0.127806388921753</v>
      </c>
      <c r="Q19" s="2">
        <v>0.13926199461653699</v>
      </c>
      <c r="R19" s="2">
        <v>0.24880583357345701</v>
      </c>
      <c r="S19" s="2">
        <v>0.37797619047619002</v>
      </c>
      <c r="T19" s="2">
        <v>0.31826949644938202</v>
      </c>
      <c r="U19" s="2">
        <f t="shared" si="0"/>
        <v>2.0858989992531738</v>
      </c>
      <c r="V19" s="2">
        <v>3.25</v>
      </c>
      <c r="W19">
        <f t="shared" si="1"/>
        <v>6.779171747572815</v>
      </c>
    </row>
    <row r="20" spans="1:23" x14ac:dyDescent="0.2">
      <c r="A20" s="1" t="s">
        <v>17</v>
      </c>
      <c r="B20" s="2">
        <v>1.26914089084688E-2</v>
      </c>
      <c r="C20" s="2">
        <v>2.6775561159490101E-2</v>
      </c>
      <c r="D20" s="2">
        <v>9.6174807015577193E-3</v>
      </c>
      <c r="E20" s="2">
        <v>3.6033087369782703E-2</v>
      </c>
      <c r="F20" s="2">
        <v>2.41865323750469E-2</v>
      </c>
      <c r="G20" s="2">
        <v>2.3355538181364099E-2</v>
      </c>
      <c r="H20" s="2">
        <v>4.6400591030253298E-2</v>
      </c>
      <c r="I20" s="2">
        <v>5.62496007185459E-2</v>
      </c>
      <c r="J20" s="2">
        <v>7.4555076351809205E-2</v>
      </c>
      <c r="K20" s="2">
        <v>5.9122451414884397E-2</v>
      </c>
      <c r="L20" s="2">
        <v>6.1945642055598597E-2</v>
      </c>
      <c r="M20" s="2">
        <v>6.3297184797089595E-2</v>
      </c>
      <c r="N20" s="2">
        <v>0.10480218663256</v>
      </c>
      <c r="O20" s="2">
        <v>0.13019582464302201</v>
      </c>
      <c r="P20" s="2">
        <v>0.113260418945338</v>
      </c>
      <c r="Q20" s="2">
        <v>0.125614896478212</v>
      </c>
      <c r="R20" s="2">
        <v>0.130996885526209</v>
      </c>
      <c r="S20" s="2">
        <v>0.18744319856407901</v>
      </c>
      <c r="T20" s="2">
        <v>0.32</v>
      </c>
      <c r="U20" s="2">
        <f t="shared" si="0"/>
        <v>1.6065435658533114</v>
      </c>
      <c r="V20" s="2">
        <v>5.51</v>
      </c>
      <c r="W20">
        <f t="shared" si="1"/>
        <v>8.8520550478517457</v>
      </c>
    </row>
    <row r="22" spans="1:23" x14ac:dyDescent="0.2">
      <c r="U22" t="s">
        <v>22</v>
      </c>
      <c r="V22" s="2">
        <f>SUM(V2:V20)</f>
        <v>66.410000000000011</v>
      </c>
    </row>
    <row r="23" spans="1:23" x14ac:dyDescent="0.2">
      <c r="U23" t="s">
        <v>23</v>
      </c>
      <c r="V23">
        <f>SUM(W2:W20)/V22</f>
        <v>2.3956831599667048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workbookViewId="0">
      <selection activeCell="D4" sqref="D4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2.05198358413133E-3</v>
      </c>
      <c r="G2" s="2">
        <v>9.1491308325709099E-3</v>
      </c>
      <c r="H2" s="2">
        <v>1.9607843137254902E-2</v>
      </c>
      <c r="I2" s="2">
        <v>3.1407739764442E-2</v>
      </c>
      <c r="J2" s="2">
        <v>2.5411764705882401E-2</v>
      </c>
      <c r="K2" s="2">
        <v>2.0554272517321E-2</v>
      </c>
      <c r="L2" s="2">
        <v>2.1460228598087199E-2</v>
      </c>
      <c r="M2" s="2">
        <v>3.80005100739607E-2</v>
      </c>
      <c r="N2" s="2">
        <v>1.3727013727013701E-2</v>
      </c>
      <c r="O2" s="2">
        <v>2.1151968760169199E-2</v>
      </c>
      <c r="P2" s="2">
        <v>1.6213847502191101E-2</v>
      </c>
      <c r="Q2" s="2">
        <v>6.5065065065065099E-3</v>
      </c>
      <c r="R2" s="2">
        <v>9.7305389221556907E-3</v>
      </c>
      <c r="S2" s="2">
        <v>0</v>
      </c>
      <c r="T2" s="2">
        <v>0</v>
      </c>
    </row>
    <row r="3" spans="1:20" x14ac:dyDescent="0.2">
      <c r="A3" s="1" t="s">
        <v>19</v>
      </c>
      <c r="B3" s="2">
        <v>0</v>
      </c>
      <c r="C3" s="2">
        <v>0</v>
      </c>
      <c r="D3" s="2">
        <v>0</v>
      </c>
      <c r="E3" s="2">
        <v>0</v>
      </c>
      <c r="F3" s="2">
        <v>1.16279069767442E-2</v>
      </c>
      <c r="G3" s="2">
        <v>7.0448307410795996E-2</v>
      </c>
      <c r="H3" s="2">
        <v>9.4304388422035507E-2</v>
      </c>
      <c r="I3" s="2">
        <v>9.6466629276500293E-2</v>
      </c>
      <c r="J3" s="2">
        <v>5.95294117647059E-2</v>
      </c>
      <c r="K3" s="2">
        <v>9.0762124711316394E-2</v>
      </c>
      <c r="L3" s="2">
        <v>7.8143223699556799E-2</v>
      </c>
      <c r="M3" s="2">
        <v>0.10073960724305001</v>
      </c>
      <c r="N3" s="2">
        <v>7.0707070707070704E-2</v>
      </c>
      <c r="O3" s="2">
        <v>6.2154246664497197E-2</v>
      </c>
      <c r="P3" s="2">
        <v>4.7326906222611702E-2</v>
      </c>
      <c r="Q3" s="2">
        <v>1.9519519519519499E-2</v>
      </c>
      <c r="R3" s="2">
        <v>2.17065868263473E-2</v>
      </c>
      <c r="S3" s="2">
        <v>0</v>
      </c>
      <c r="T3" s="2">
        <v>0</v>
      </c>
    </row>
    <row r="4" spans="1:20" x14ac:dyDescent="0.2">
      <c r="A4" s="1" t="s">
        <v>20</v>
      </c>
      <c r="B4" s="2">
        <v>0</v>
      </c>
      <c r="C4" s="2">
        <v>0</v>
      </c>
      <c r="D4" s="2">
        <v>0</v>
      </c>
      <c r="E4" s="2">
        <v>0</v>
      </c>
      <c r="F4" s="2">
        <v>1.2995896032831701E-2</v>
      </c>
      <c r="G4" s="2">
        <v>1.9213174748398901E-2</v>
      </c>
      <c r="H4" s="2">
        <v>2.9878618113912198E-2</v>
      </c>
      <c r="I4" s="2">
        <v>4.9915872125630999E-2</v>
      </c>
      <c r="J4" s="2">
        <v>6.0470588235294102E-2</v>
      </c>
      <c r="K4" s="2">
        <v>8.0600461893764394E-2</v>
      </c>
      <c r="L4" s="2">
        <v>6.08817354793562E-2</v>
      </c>
      <c r="M4" s="2">
        <v>7.5745983167559303E-2</v>
      </c>
      <c r="N4" s="2">
        <v>5.49080549080549E-2</v>
      </c>
      <c r="O4" s="2">
        <v>8.13537260006508E-2</v>
      </c>
      <c r="P4" s="2">
        <v>4.2068361086766003E-2</v>
      </c>
      <c r="Q4" s="2">
        <v>1.2012012012012E-2</v>
      </c>
      <c r="R4" s="2">
        <v>4.4910179640718596E-3</v>
      </c>
      <c r="S4" s="2">
        <v>0</v>
      </c>
      <c r="T4" s="2">
        <v>0</v>
      </c>
    </row>
    <row r="5" spans="1:20" x14ac:dyDescent="0.2">
      <c r="A5" s="1" t="s">
        <v>2</v>
      </c>
      <c r="B5" s="2">
        <v>0</v>
      </c>
      <c r="C5" s="2">
        <v>0</v>
      </c>
      <c r="D5" s="2">
        <v>0</v>
      </c>
      <c r="E5" s="2">
        <v>1.95694716242661E-3</v>
      </c>
      <c r="F5" s="2">
        <v>4.4941272923607499E-3</v>
      </c>
      <c r="G5" s="2">
        <v>2.4756819928273398E-3</v>
      </c>
      <c r="H5" s="2">
        <v>2.9400661936554201E-3</v>
      </c>
      <c r="I5" s="2">
        <v>6.3937184520471105E-2</v>
      </c>
      <c r="J5" s="2">
        <v>4.5147684012388202E-2</v>
      </c>
      <c r="K5" s="2">
        <v>5.7282061209249301E-2</v>
      </c>
      <c r="L5" s="2">
        <v>4.95685472768898E-2</v>
      </c>
      <c r="M5" s="2">
        <v>3.0107239719786599E-2</v>
      </c>
      <c r="N5" s="2">
        <v>4.03869650879485E-2</v>
      </c>
      <c r="O5" s="2">
        <v>6.3571020314846793E-2</v>
      </c>
      <c r="P5" s="2">
        <v>1.6569224680847702E-2</v>
      </c>
      <c r="Q5" s="2">
        <v>1.3450258547756701E-2</v>
      </c>
      <c r="R5" s="2">
        <v>6.3462634298844002E-3</v>
      </c>
      <c r="S5" s="2">
        <v>4.3008724798336102E-3</v>
      </c>
      <c r="T5" s="2">
        <v>0</v>
      </c>
    </row>
    <row r="6" spans="1:20" x14ac:dyDescent="0.2">
      <c r="A6" s="1" t="s">
        <v>3</v>
      </c>
      <c r="B6" s="2">
        <v>3.7770114584507498E-3</v>
      </c>
      <c r="C6" s="2">
        <v>2.2577441094189101E-2</v>
      </c>
      <c r="D6" s="2">
        <v>1.4501807038985501E-2</v>
      </c>
      <c r="E6" s="2">
        <v>3.1051646196947899E-3</v>
      </c>
      <c r="F6" s="2">
        <v>2.9411764705882401E-2</v>
      </c>
      <c r="G6" s="2">
        <v>1.96922151566091E-2</v>
      </c>
      <c r="H6" s="2">
        <v>2.2349090881357898E-2</v>
      </c>
      <c r="I6" s="2">
        <v>5.1883157592952298E-2</v>
      </c>
      <c r="J6" s="2">
        <v>9.56888776297775E-2</v>
      </c>
      <c r="K6" s="2">
        <v>0.12859280481667201</v>
      </c>
      <c r="L6" s="2">
        <v>8.5784100336844998E-2</v>
      </c>
      <c r="M6" s="2">
        <v>6.0695393037831398E-2</v>
      </c>
      <c r="N6" s="2">
        <v>8.72136588538341E-2</v>
      </c>
      <c r="O6" s="2">
        <v>7.3910416530908393E-2</v>
      </c>
      <c r="P6" s="2">
        <v>3.9391444058914898E-2</v>
      </c>
      <c r="Q6" s="2">
        <v>2.2421599386980701E-2</v>
      </c>
      <c r="R6" s="2">
        <v>7.8397751138410202E-3</v>
      </c>
      <c r="S6" s="2">
        <v>4.0847210029966502E-3</v>
      </c>
      <c r="T6" s="2">
        <v>1.93993585063191E-2</v>
      </c>
    </row>
    <row r="7" spans="1:20" x14ac:dyDescent="0.2">
      <c r="A7" s="1" t="s">
        <v>4</v>
      </c>
      <c r="B7" s="2">
        <v>2.3633302816869099E-2</v>
      </c>
      <c r="C7" s="2">
        <v>0.19196139338978699</v>
      </c>
      <c r="D7" s="2">
        <v>3.0087436585083401E-2</v>
      </c>
      <c r="E7" s="2">
        <v>2.4005141982806799E-3</v>
      </c>
      <c r="F7" s="2">
        <v>2.76353350028129E-2</v>
      </c>
      <c r="G7" s="2">
        <v>0.12900274473925</v>
      </c>
      <c r="H7" s="2">
        <v>0.103558443554291</v>
      </c>
      <c r="I7" s="2">
        <v>0.104264213563709</v>
      </c>
      <c r="J7" s="2">
        <v>0.21017337709724301</v>
      </c>
      <c r="K7" s="2">
        <v>0.184063753303744</v>
      </c>
      <c r="L7" s="2">
        <v>0.150696406426755</v>
      </c>
      <c r="M7" s="2">
        <v>0.13695775694631501</v>
      </c>
      <c r="N7" s="2">
        <v>0.100157523910365</v>
      </c>
      <c r="O7" s="2">
        <v>0.11783079996672099</v>
      </c>
      <c r="P7" s="2">
        <v>7.8033924810510205E-2</v>
      </c>
      <c r="Q7" s="2">
        <v>8.1162408852542806E-2</v>
      </c>
      <c r="R7" s="2">
        <v>3.4549468583329301E-2</v>
      </c>
      <c r="S7" s="2">
        <v>2.1036695025893701E-2</v>
      </c>
      <c r="T7" s="2">
        <v>3.86375934020253E-2</v>
      </c>
    </row>
    <row r="8" spans="1:20" x14ac:dyDescent="0.2">
      <c r="A8" s="1" t="s">
        <v>5</v>
      </c>
      <c r="B8" s="2">
        <v>4.7649134255393299E-2</v>
      </c>
      <c r="C8" s="2">
        <v>0.24174407698601599</v>
      </c>
      <c r="D8" s="2">
        <v>4.4017682282920502E-2</v>
      </c>
      <c r="E8" s="2">
        <v>2.68192814772288E-3</v>
      </c>
      <c r="F8" s="2">
        <v>2.95060199463229E-2</v>
      </c>
      <c r="G8" s="2">
        <v>9.7424037364220603E-2</v>
      </c>
      <c r="H8" s="2">
        <v>0.29691876750700302</v>
      </c>
      <c r="I8" s="2">
        <v>0.269082562799767</v>
      </c>
      <c r="J8" s="2">
        <v>0.46451594154891102</v>
      </c>
      <c r="K8" s="2">
        <v>0.37996029797318398</v>
      </c>
      <c r="L8" s="2">
        <v>0.30519427062635601</v>
      </c>
      <c r="M8" s="2">
        <v>0.22896353348095699</v>
      </c>
      <c r="N8" s="2">
        <v>0.194365518728987</v>
      </c>
      <c r="O8" s="2">
        <v>0.227337893091907</v>
      </c>
      <c r="P8" s="2">
        <v>0.124206493594511</v>
      </c>
      <c r="Q8" s="2">
        <v>0.105224141153063</v>
      </c>
      <c r="R8" s="2">
        <v>5.6529178719554797E-2</v>
      </c>
      <c r="S8" s="2">
        <v>1.7735816692068401E-2</v>
      </c>
      <c r="T8" s="2">
        <v>3.4961981681042698E-2</v>
      </c>
    </row>
    <row r="9" spans="1:20" x14ac:dyDescent="0.2">
      <c r="A9" s="1" t="s">
        <v>6</v>
      </c>
      <c r="B9" s="2">
        <v>4.86107391042978E-2</v>
      </c>
      <c r="C9" s="2">
        <v>0.15749667627564601</v>
      </c>
      <c r="D9" s="2">
        <v>4.6835555706590502E-2</v>
      </c>
      <c r="E9" s="2">
        <v>3.7146156859008302E-2</v>
      </c>
      <c r="F9" s="2">
        <v>4.3626213411622997E-2</v>
      </c>
      <c r="G9" s="2">
        <v>6.24721180851412E-2</v>
      </c>
      <c r="H9" s="2">
        <v>0.17137832960007299</v>
      </c>
      <c r="I9" s="2">
        <v>0.49018508132361199</v>
      </c>
      <c r="J9" s="2">
        <v>0.85646037965375699</v>
      </c>
      <c r="K9" s="2">
        <v>0.62328038062157798</v>
      </c>
      <c r="L9" s="2">
        <v>0.42940461381169798</v>
      </c>
      <c r="M9" s="2">
        <v>0.36235270336661302</v>
      </c>
      <c r="N9" s="2">
        <v>0.254217834261381</v>
      </c>
      <c r="O9" s="2">
        <v>0.29921438841271603</v>
      </c>
      <c r="P9" s="2">
        <v>0.18673881097466599</v>
      </c>
      <c r="Q9" s="2">
        <v>0.114694503456999</v>
      </c>
      <c r="R9" s="2">
        <v>4.6499941603689698E-2</v>
      </c>
      <c r="S9" s="2">
        <v>2.2367314574960499E-2</v>
      </c>
      <c r="T9" s="2">
        <v>5.9371361189250002E-2</v>
      </c>
    </row>
    <row r="10" spans="1:20" x14ac:dyDescent="0.2">
      <c r="A10" s="1" t="s">
        <v>7</v>
      </c>
      <c r="B10" s="2">
        <v>2.22096566318737E-2</v>
      </c>
      <c r="C10" s="2">
        <v>5.48829388552773E-2</v>
      </c>
      <c r="D10" s="2">
        <v>3.2040013147968602E-2</v>
      </c>
      <c r="E10" s="2">
        <v>1.4811782809765099E-2</v>
      </c>
      <c r="F10" s="2">
        <v>4.5435368967504101E-2</v>
      </c>
      <c r="G10" s="2">
        <v>7.1111549157463302E-2</v>
      </c>
      <c r="H10" s="2">
        <v>0.16706383688117599</v>
      </c>
      <c r="I10" s="2">
        <v>0.48363615005755001</v>
      </c>
      <c r="J10" s="2">
        <v>0.91058823529411803</v>
      </c>
      <c r="K10" s="2">
        <v>0.75866524999899598</v>
      </c>
      <c r="L10" s="2">
        <v>0.54432722063347705</v>
      </c>
      <c r="M10" s="2">
        <v>0.45308049771155601</v>
      </c>
      <c r="N10" s="2">
        <v>0.37116821130522998</v>
      </c>
      <c r="O10" s="2">
        <v>0.34876678397072303</v>
      </c>
      <c r="P10" s="2">
        <v>0.25058556776008301</v>
      </c>
      <c r="Q10" s="2">
        <v>0.132869482006295</v>
      </c>
      <c r="R10" s="2">
        <v>5.2498960675300903E-2</v>
      </c>
      <c r="S10" s="2">
        <v>2.0569160037360201E-2</v>
      </c>
      <c r="T10" s="2">
        <v>6.2509418498974206E-2</v>
      </c>
    </row>
    <row r="11" spans="1:20" x14ac:dyDescent="0.2">
      <c r="A11" s="1" t="s">
        <v>8</v>
      </c>
      <c r="B11" s="2">
        <v>1.81731793360628E-2</v>
      </c>
      <c r="C11" s="2">
        <v>8.4651021825657494E-2</v>
      </c>
      <c r="D11" s="2">
        <v>4.3202393286341199E-2</v>
      </c>
      <c r="E11" s="2">
        <v>1.9011320291322999E-2</v>
      </c>
      <c r="F11" s="2">
        <v>6.1769068323936901E-2</v>
      </c>
      <c r="G11" s="2">
        <v>6.3001732733692598E-2</v>
      </c>
      <c r="H11" s="2">
        <v>0.13824258026543501</v>
      </c>
      <c r="I11" s="2">
        <v>0.35605469597627198</v>
      </c>
      <c r="J11" s="2">
        <v>0.76748867398987497</v>
      </c>
      <c r="K11" s="2">
        <v>0.78891454965357999</v>
      </c>
      <c r="L11" s="2">
        <v>0.65501415833350096</v>
      </c>
      <c r="M11" s="2">
        <v>0.57225582393282304</v>
      </c>
      <c r="N11" s="2">
        <v>0.44303349438921502</v>
      </c>
      <c r="O11" s="2">
        <v>0.42002650437572198</v>
      </c>
      <c r="P11" s="2">
        <v>0.29537818232679502</v>
      </c>
      <c r="Q11" s="2">
        <v>0.160455223088634</v>
      </c>
      <c r="R11" s="2">
        <v>6.3223219224259303E-2</v>
      </c>
      <c r="S11" s="2">
        <v>2.82591047921355E-2</v>
      </c>
      <c r="T11" s="2">
        <v>3.50494399144404E-2</v>
      </c>
    </row>
    <row r="12" spans="1:20" x14ac:dyDescent="0.2">
      <c r="A12" s="1" t="s">
        <v>9</v>
      </c>
      <c r="B12" s="2">
        <v>1.9339617032212299E-2</v>
      </c>
      <c r="C12" s="2">
        <v>7.4285422600968501E-2</v>
      </c>
      <c r="D12" s="2">
        <v>3.3261514746762103E-2</v>
      </c>
      <c r="E12" s="2">
        <v>1.6768127079417199E-2</v>
      </c>
      <c r="F12" s="2">
        <v>4.1999672766479E-2</v>
      </c>
      <c r="G12" s="2">
        <v>5.2574099219622798E-2</v>
      </c>
      <c r="H12" s="2">
        <v>0.113178702816712</v>
      </c>
      <c r="I12" s="2">
        <v>0.25002572307103399</v>
      </c>
      <c r="J12" s="2">
        <v>0.56126318980970202</v>
      </c>
      <c r="K12" s="2">
        <v>0.66762933587874895</v>
      </c>
      <c r="L12" s="2">
        <v>0.66596687660368603</v>
      </c>
      <c r="M12" s="2">
        <v>0.60604780267243996</v>
      </c>
      <c r="N12" s="2">
        <v>0.48242220872179298</v>
      </c>
      <c r="O12" s="2">
        <v>0.464091193038705</v>
      </c>
      <c r="P12" s="2">
        <v>0.31969732049719302</v>
      </c>
      <c r="Q12" s="2">
        <v>0.17132782730989199</v>
      </c>
      <c r="R12" s="2">
        <v>7.5587079765647103E-2</v>
      </c>
      <c r="S12" s="2">
        <v>3.1274957265754903E-2</v>
      </c>
      <c r="T12" s="2">
        <v>4.3704104826927499E-2</v>
      </c>
    </row>
    <row r="13" spans="1:20" x14ac:dyDescent="0.2">
      <c r="A13" s="1" t="s">
        <v>10</v>
      </c>
      <c r="B13" s="2">
        <v>3.7525230832778401E-2</v>
      </c>
      <c r="C13" s="2">
        <v>0.10493804004026699</v>
      </c>
      <c r="D13" s="2">
        <v>4.5345586857433798E-2</v>
      </c>
      <c r="E13" s="2">
        <v>1.1160142152344499E-2</v>
      </c>
      <c r="F13" s="2">
        <v>3.2562313567603002E-2</v>
      </c>
      <c r="G13" s="2">
        <v>5.2357150136562801E-2</v>
      </c>
      <c r="H13" s="2">
        <v>9.3041151067945402E-2</v>
      </c>
      <c r="I13" s="2">
        <v>0.23119046130513901</v>
      </c>
      <c r="J13" s="2">
        <v>0.51192023486006299</v>
      </c>
      <c r="K13" s="2">
        <v>0.63913906878924598</v>
      </c>
      <c r="L13" s="2">
        <v>0.66409055156391705</v>
      </c>
      <c r="M13" s="2">
        <v>0.63835756184646797</v>
      </c>
      <c r="N13" s="2">
        <v>0.52584394895180198</v>
      </c>
      <c r="O13" s="2">
        <v>0.52632703815545001</v>
      </c>
      <c r="P13" s="2">
        <v>0.36352984989287201</v>
      </c>
      <c r="Q13" s="2">
        <v>0.18292969651532801</v>
      </c>
      <c r="R13" s="2">
        <v>7.1286689099250594E-2</v>
      </c>
      <c r="S13" s="2">
        <v>3.0929691115469699E-2</v>
      </c>
      <c r="T13" s="2">
        <v>5.4290573720990498E-2</v>
      </c>
    </row>
    <row r="14" spans="1:20" x14ac:dyDescent="0.2">
      <c r="A14" s="1" t="s">
        <v>11</v>
      </c>
      <c r="B14" s="2">
        <v>1.2047833427337101E-2</v>
      </c>
      <c r="C14" s="2">
        <v>6.5462785447845603E-2</v>
      </c>
      <c r="D14" s="2">
        <v>2.9215304637940601E-2</v>
      </c>
      <c r="E14" s="2">
        <v>1.3305737306677E-2</v>
      </c>
      <c r="F14" s="2">
        <v>4.1585600091284598E-2</v>
      </c>
      <c r="G14" s="2">
        <v>3.4030778489670302E-2</v>
      </c>
      <c r="H14" s="2">
        <v>7.0198352183728996E-2</v>
      </c>
      <c r="I14" s="2">
        <v>0.14415953088859401</v>
      </c>
      <c r="J14" s="2">
        <v>0.37273196729889901</v>
      </c>
      <c r="K14" s="2">
        <v>0.43978523594448998</v>
      </c>
      <c r="L14" s="2">
        <v>0.46983639235387897</v>
      </c>
      <c r="M14" s="2">
        <v>0.46736460712651301</v>
      </c>
      <c r="N14" s="2">
        <v>0.42113442113442101</v>
      </c>
      <c r="O14" s="2">
        <v>0.42957621793506001</v>
      </c>
      <c r="P14" s="2">
        <v>0.31122902887950699</v>
      </c>
      <c r="Q14" s="2">
        <v>0.14973280195254399</v>
      </c>
      <c r="R14" s="2">
        <v>7.7520047518742599E-2</v>
      </c>
      <c r="S14" s="2">
        <v>2.9614375335840298E-2</v>
      </c>
      <c r="T14" s="2">
        <v>3.9934866265529598E-2</v>
      </c>
    </row>
    <row r="15" spans="1:20" x14ac:dyDescent="0.2">
      <c r="A15" s="1" t="s">
        <v>12</v>
      </c>
      <c r="B15" s="2">
        <v>1.79733891768382E-2</v>
      </c>
      <c r="C15" s="2">
        <v>5.5711998481771101E-2</v>
      </c>
      <c r="D15" s="2">
        <v>4.1908112753582402E-2</v>
      </c>
      <c r="E15" s="2">
        <v>2.0276976755276201E-2</v>
      </c>
      <c r="F15" s="2">
        <v>3.4120109111918998E-2</v>
      </c>
      <c r="G15" s="2">
        <v>3.8760861963014898E-2</v>
      </c>
      <c r="H15" s="2">
        <v>7.9492438975957397E-2</v>
      </c>
      <c r="I15" s="2">
        <v>0.16427297222033599</v>
      </c>
      <c r="J15" s="2">
        <v>0.33908398590605099</v>
      </c>
      <c r="K15" s="2">
        <v>0.40367055870191298</v>
      </c>
      <c r="L15" s="2">
        <v>0.43759160611928299</v>
      </c>
      <c r="M15" s="2">
        <v>0.45289853551088499</v>
      </c>
      <c r="N15" s="2">
        <v>0.415897706547952</v>
      </c>
      <c r="O15" s="2">
        <v>0.43247640741945997</v>
      </c>
      <c r="P15" s="2">
        <v>0.33589352559048302</v>
      </c>
      <c r="Q15" s="2">
        <v>0.188060832729887</v>
      </c>
      <c r="R15" s="2">
        <v>7.9295661780339199E-2</v>
      </c>
      <c r="S15" s="2">
        <v>3.4162225887874702E-2</v>
      </c>
      <c r="T15" s="2">
        <v>6.1067157710931901E-2</v>
      </c>
    </row>
    <row r="16" spans="1:20" x14ac:dyDescent="0.2">
      <c r="A16" s="1" t="s">
        <v>13</v>
      </c>
      <c r="B16" s="2">
        <v>1.50568438215884E-2</v>
      </c>
      <c r="C16" s="2">
        <v>4.6361206119731602E-2</v>
      </c>
      <c r="D16" s="2">
        <v>2.3683447885845501E-2</v>
      </c>
      <c r="E16" s="2">
        <v>5.7758364662493398E-3</v>
      </c>
      <c r="F16" s="2">
        <v>1.98735450401166E-2</v>
      </c>
      <c r="G16" s="2">
        <v>2.8053479240826101E-2</v>
      </c>
      <c r="H16" s="2">
        <v>4.74642882639724E-2</v>
      </c>
      <c r="I16" s="2">
        <v>0.11204356282827201</v>
      </c>
      <c r="J16" s="2">
        <v>0.26625446374846301</v>
      </c>
      <c r="K16" s="2">
        <v>0.31023977253503299</v>
      </c>
      <c r="L16" s="2">
        <v>0.32943772637969398</v>
      </c>
      <c r="M16" s="2">
        <v>0.341864490146086</v>
      </c>
      <c r="N16" s="2">
        <v>0.32930253420279998</v>
      </c>
      <c r="O16" s="2">
        <v>0.36708810560848498</v>
      </c>
      <c r="P16" s="2">
        <v>0.27651183172655602</v>
      </c>
      <c r="Q16" s="2">
        <v>0.1545281007532</v>
      </c>
      <c r="R16" s="2">
        <v>6.3660647927044497E-2</v>
      </c>
      <c r="S16" s="2">
        <v>4.1579938303777597E-2</v>
      </c>
      <c r="T16" s="2">
        <v>3.80763805643375E-2</v>
      </c>
    </row>
    <row r="17" spans="1:20" x14ac:dyDescent="0.2">
      <c r="A17" s="1" t="s">
        <v>14</v>
      </c>
      <c r="B17" s="2">
        <v>7.0726605686435903E-3</v>
      </c>
      <c r="C17" s="2">
        <v>2.2382202438887201E-2</v>
      </c>
      <c r="D17" s="2">
        <v>7.91575199078416E-3</v>
      </c>
      <c r="E17" s="2">
        <v>5.4882061957434404E-3</v>
      </c>
      <c r="F17" s="2">
        <v>1.3241193003028499E-2</v>
      </c>
      <c r="G17" s="2">
        <v>3.41542925459591E-2</v>
      </c>
      <c r="H17" s="2">
        <v>4.7067935192320401E-2</v>
      </c>
      <c r="I17" s="2">
        <v>8.0553054384854494E-2</v>
      </c>
      <c r="J17" s="2">
        <v>0.16525445284868501</v>
      </c>
      <c r="K17" s="2">
        <v>0.19726952741168499</v>
      </c>
      <c r="L17" s="2">
        <v>0.20665662331749499</v>
      </c>
      <c r="M17" s="2">
        <v>0.20136556965164301</v>
      </c>
      <c r="N17" s="2">
        <v>0.185446658667035</v>
      </c>
      <c r="O17" s="2">
        <v>0.240577008648857</v>
      </c>
      <c r="P17" s="2">
        <v>0.18088166737054301</v>
      </c>
      <c r="Q17" s="2">
        <v>0.112112112112112</v>
      </c>
      <c r="R17" s="2">
        <v>6.2543096318376901E-2</v>
      </c>
      <c r="S17" s="2">
        <v>3.14876582387651E-2</v>
      </c>
      <c r="T17" s="2">
        <v>4.5850325112885199E-2</v>
      </c>
    </row>
    <row r="18" spans="1:20" x14ac:dyDescent="0.2">
      <c r="A18" s="1" t="s">
        <v>15</v>
      </c>
      <c r="B18" s="2">
        <v>1.1376646761552501E-2</v>
      </c>
      <c r="C18" s="2">
        <v>2.67711894932912E-2</v>
      </c>
      <c r="D18" s="2">
        <v>3.1831979414671E-3</v>
      </c>
      <c r="E18" s="2">
        <v>2.7852251916557001E-3</v>
      </c>
      <c r="F18" s="2">
        <v>4.9797388087595004E-3</v>
      </c>
      <c r="G18" s="2">
        <v>1.56377465372542E-2</v>
      </c>
      <c r="H18" s="2">
        <v>2.7197241963673902E-2</v>
      </c>
      <c r="I18" s="2">
        <v>3.5126448848165299E-2</v>
      </c>
      <c r="J18" s="2">
        <v>7.0229740942911595E-2</v>
      </c>
      <c r="K18" s="2">
        <v>8.3603639357315504E-2</v>
      </c>
      <c r="L18" s="2">
        <v>9.8064410200458099E-2</v>
      </c>
      <c r="M18" s="2">
        <v>8.4401832824368306E-2</v>
      </c>
      <c r="N18" s="2">
        <v>0.103266277824297</v>
      </c>
      <c r="O18" s="2">
        <v>0.10910574665919801</v>
      </c>
      <c r="P18" s="2">
        <v>8.0149454767928896E-2</v>
      </c>
      <c r="Q18" s="2">
        <v>6.7270059230928797E-2</v>
      </c>
      <c r="R18" s="2">
        <v>4.1167664670658702E-2</v>
      </c>
      <c r="S18" s="2">
        <v>2.77657977595301E-2</v>
      </c>
      <c r="T18" s="2">
        <v>2.94989130281831E-2</v>
      </c>
    </row>
    <row r="19" spans="1:20" x14ac:dyDescent="0.2">
      <c r="A19" s="1" t="s">
        <v>16</v>
      </c>
      <c r="B19" s="2">
        <v>0</v>
      </c>
      <c r="C19" s="2">
        <v>0</v>
      </c>
      <c r="D19" s="2">
        <v>0</v>
      </c>
      <c r="E19" s="2">
        <v>1.95694716242661E-3</v>
      </c>
      <c r="F19" s="2">
        <v>2.68995907342588E-3</v>
      </c>
      <c r="G19" s="2">
        <v>9.8716698784820298E-3</v>
      </c>
      <c r="H19" s="2">
        <v>8.8467487910334607E-3</v>
      </c>
      <c r="I19" s="2">
        <v>1.7517656231793698E-2</v>
      </c>
      <c r="J19" s="2">
        <v>2.8527731126434999E-2</v>
      </c>
      <c r="K19" s="2">
        <v>3.8742468817728998E-2</v>
      </c>
      <c r="L19" s="2">
        <v>4.2066937206374201E-2</v>
      </c>
      <c r="M19" s="2">
        <v>3.7966392290808199E-2</v>
      </c>
      <c r="N19" s="2">
        <v>4.0900383885758E-2</v>
      </c>
      <c r="O19" s="2">
        <v>4.8733171140591502E-2</v>
      </c>
      <c r="P19" s="2">
        <v>5.4274230304136299E-2</v>
      </c>
      <c r="Q19" s="2">
        <v>3.5112609760895398E-2</v>
      </c>
      <c r="R19" s="2">
        <v>2.87866064689743E-2</v>
      </c>
      <c r="S19" s="2">
        <v>5.9523809523809503E-3</v>
      </c>
      <c r="T19" s="2">
        <v>2.8539006796501998E-2</v>
      </c>
    </row>
    <row r="20" spans="1:20" x14ac:dyDescent="0.2">
      <c r="A20" s="1" t="s">
        <v>17</v>
      </c>
      <c r="B20" s="2">
        <v>0</v>
      </c>
      <c r="C20" s="2">
        <v>0</v>
      </c>
      <c r="D20" s="2">
        <v>0</v>
      </c>
      <c r="E20" s="2">
        <v>0</v>
      </c>
      <c r="F20" s="2">
        <v>7.5239398084815303E-3</v>
      </c>
      <c r="G20" s="2">
        <v>1.06781950643841E-2</v>
      </c>
      <c r="H20" s="2">
        <v>1.02707749766573E-2</v>
      </c>
      <c r="I20" s="2">
        <v>2.7385068350386E-2</v>
      </c>
      <c r="J20" s="2">
        <v>5.1058823529411802E-2</v>
      </c>
      <c r="K20" s="2">
        <v>2.8299883269726399E-2</v>
      </c>
      <c r="L20" s="2">
        <v>3.46211163096019E-2</v>
      </c>
      <c r="M20" s="2">
        <v>3.9248480575565799E-2</v>
      </c>
      <c r="N20" s="2">
        <v>3.2482669383933703E-2</v>
      </c>
      <c r="O20" s="2">
        <v>5.1305141391718698E-2</v>
      </c>
      <c r="P20" s="2">
        <v>2.92711753210609E-2</v>
      </c>
      <c r="Q20" s="2">
        <v>3.0112016227125001E-2</v>
      </c>
      <c r="R20" s="2">
        <v>1.8011960990177399E-2</v>
      </c>
      <c r="S20" s="2">
        <v>1.68079026656867E-2</v>
      </c>
      <c r="T20" s="2">
        <v>1.3333333333333299E-2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"/>
  <sheetViews>
    <sheetView workbookViewId="0">
      <selection activeCell="D5" sqref="D5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 t="s">
        <v>18</v>
      </c>
      <c r="C2" s="2" t="s">
        <v>18</v>
      </c>
      <c r="D2" s="2">
        <f>E2</f>
        <v>9.7847358121330701E-3</v>
      </c>
      <c r="E2" s="2">
        <v>9.7847358121330701E-3</v>
      </c>
      <c r="F2" s="2">
        <v>2.6675786593707201E-2</v>
      </c>
      <c r="G2" s="2">
        <v>6.4043915827996303E-3</v>
      </c>
      <c r="H2" s="2">
        <v>1.86741363211951E-3</v>
      </c>
      <c r="I2" s="2">
        <v>1.12170499158721E-3</v>
      </c>
      <c r="J2" s="2">
        <v>9.1764705882352894E-3</v>
      </c>
      <c r="K2" s="2">
        <v>1.50115473441109E-2</v>
      </c>
      <c r="L2" s="2">
        <v>2.8924655936552399E-2</v>
      </c>
      <c r="M2" s="2">
        <v>2.47385870951288E-2</v>
      </c>
      <c r="N2" s="2">
        <v>1.21730121730122E-2</v>
      </c>
      <c r="O2" s="2">
        <v>8.4607875040676895E-3</v>
      </c>
      <c r="P2" s="2">
        <v>3.0674846625766898E-3</v>
      </c>
      <c r="Q2" s="2">
        <v>6.0060060060060103E-3</v>
      </c>
      <c r="R2" s="2">
        <v>7.4850299401197598E-4</v>
      </c>
      <c r="S2" s="2">
        <v>1.48809523809524E-3</v>
      </c>
      <c r="T2" s="2">
        <f>S2</f>
        <v>1.48809523809524E-3</v>
      </c>
    </row>
    <row r="3" spans="1:20" x14ac:dyDescent="0.2">
      <c r="A3" s="1" t="s">
        <v>19</v>
      </c>
      <c r="B3" s="2" t="s">
        <v>18</v>
      </c>
      <c r="C3" s="2" t="s">
        <v>18</v>
      </c>
      <c r="D3" s="2">
        <f>E3</f>
        <v>2.5440313111546001E-2</v>
      </c>
      <c r="E3" s="2">
        <v>2.5440313111546001E-2</v>
      </c>
      <c r="F3" s="2">
        <v>4.1039671682626504E-3</v>
      </c>
      <c r="G3" s="2">
        <v>9.1491308325709095E-4</v>
      </c>
      <c r="H3" s="2">
        <v>1.30718954248366E-2</v>
      </c>
      <c r="I3" s="2">
        <v>2.1873247335950599E-2</v>
      </c>
      <c r="J3" s="2">
        <v>4.8235294117647098E-2</v>
      </c>
      <c r="K3" s="2">
        <v>3.4872979214780601E-2</v>
      </c>
      <c r="L3" s="2">
        <v>6.95124795894565E-2</v>
      </c>
      <c r="M3" s="2">
        <v>0.11961234378985</v>
      </c>
      <c r="N3" s="2">
        <v>6.8376068376068397E-2</v>
      </c>
      <c r="O3" s="2">
        <v>5.8249267816465999E-2</v>
      </c>
      <c r="P3" s="2">
        <v>4.0315512708150703E-2</v>
      </c>
      <c r="Q3" s="2">
        <v>0.119119119119119</v>
      </c>
      <c r="R3" s="2">
        <v>2.9940119760479E-3</v>
      </c>
      <c r="S3" s="2">
        <v>7.4404761904761901E-3</v>
      </c>
      <c r="T3" s="2">
        <f>(T2+T4)/2</f>
        <v>2.9662698412698399E-3</v>
      </c>
    </row>
    <row r="4" spans="1:20" x14ac:dyDescent="0.2">
      <c r="A4" s="1" t="s">
        <v>20</v>
      </c>
      <c r="B4" s="2">
        <f>B5</f>
        <v>2.6066592616148201E-2</v>
      </c>
      <c r="C4" s="2">
        <f>C5</f>
        <v>7.1491821341576403E-2</v>
      </c>
      <c r="D4" s="2">
        <f>E5</f>
        <v>1.6320939334638001</v>
      </c>
      <c r="E4" s="2">
        <v>0.401174168297456</v>
      </c>
      <c r="F4" s="2">
        <v>3.4883720930232599E-2</v>
      </c>
      <c r="G4" s="2">
        <v>7.3193046660567198E-3</v>
      </c>
      <c r="H4" s="2">
        <v>4.6685340802987897E-2</v>
      </c>
      <c r="I4" s="2">
        <v>8.4127874369040907E-3</v>
      </c>
      <c r="J4" s="2">
        <v>2.8470588235294102E-2</v>
      </c>
      <c r="K4" s="2">
        <v>4.45727482678984E-2</v>
      </c>
      <c r="L4" s="2">
        <v>5.4816888266853298E-2</v>
      </c>
      <c r="M4" s="2">
        <v>5.5598061718949203E-2</v>
      </c>
      <c r="N4" s="2">
        <v>8.26210826210826E-2</v>
      </c>
      <c r="O4" s="2">
        <v>2.8636511552229099E-2</v>
      </c>
      <c r="P4" s="2">
        <v>1.8843120070113899E-2</v>
      </c>
      <c r="Q4" s="2">
        <v>5.2552552552552603E-2</v>
      </c>
      <c r="R4" s="2">
        <v>9.7305389221556907E-3</v>
      </c>
      <c r="S4" s="2">
        <v>1.33928571428571E-2</v>
      </c>
      <c r="T4" s="2">
        <v>4.4444444444444401E-3</v>
      </c>
    </row>
    <row r="5" spans="1:20" x14ac:dyDescent="0.2">
      <c r="A5" s="1" t="s">
        <v>2</v>
      </c>
      <c r="B5" s="2">
        <v>2.6066592616148201E-2</v>
      </c>
      <c r="C5" s="2">
        <v>7.1491821341576403E-2</v>
      </c>
      <c r="D5" s="2">
        <v>0.64790240914729902</v>
      </c>
      <c r="E5" s="2">
        <v>1.6320939334638001</v>
      </c>
      <c r="F5" s="2">
        <v>0.45555814635187503</v>
      </c>
      <c r="G5" s="2">
        <v>9.7143286866247305E-3</v>
      </c>
      <c r="H5" s="2">
        <v>2.9222802788804798E-2</v>
      </c>
      <c r="I5" s="2">
        <v>1.9642824227326602E-2</v>
      </c>
      <c r="J5" s="2">
        <v>0.107827280544917</v>
      </c>
      <c r="K5" s="2">
        <v>0.17309872133561499</v>
      </c>
      <c r="L5" s="2">
        <v>9.9883841424247694E-2</v>
      </c>
      <c r="M5" s="2">
        <v>0.11113381305321</v>
      </c>
      <c r="N5" s="2">
        <v>8.5048869708211905E-2</v>
      </c>
      <c r="O5" s="2">
        <v>7.34646391584627E-2</v>
      </c>
      <c r="P5" s="2">
        <v>3.3630097671681902E-2</v>
      </c>
      <c r="Q5" s="2">
        <v>2.0644260839257099E-2</v>
      </c>
      <c r="R5" s="2">
        <v>7.4850299401197598E-4</v>
      </c>
      <c r="S5" s="2">
        <v>1.48809523809524E-3</v>
      </c>
      <c r="T5" s="2">
        <v>2.1908021132839899E-2</v>
      </c>
    </row>
    <row r="6" spans="1:20" x14ac:dyDescent="0.2">
      <c r="A6" s="1" t="s">
        <v>3</v>
      </c>
      <c r="B6" s="2">
        <v>4.9101148959859703E-2</v>
      </c>
      <c r="C6" s="2">
        <v>7.9685086214784998E-3</v>
      </c>
      <c r="D6" s="2">
        <v>3.8925903104645297E-2</v>
      </c>
      <c r="E6" s="2">
        <v>0.31476256595360302</v>
      </c>
      <c r="F6" s="2">
        <v>2.77770177838577</v>
      </c>
      <c r="G6" s="2">
        <v>0.40907892183359701</v>
      </c>
      <c r="H6" s="2">
        <v>3.5927552158276803E-2</v>
      </c>
      <c r="I6" s="2">
        <v>3.4837113279666099E-2</v>
      </c>
      <c r="J6" s="2">
        <v>0.126171209135338</v>
      </c>
      <c r="K6" s="2">
        <v>0.16556866374288801</v>
      </c>
      <c r="L6" s="2">
        <v>0.17096405769726</v>
      </c>
      <c r="M6" s="2">
        <v>0.119209926225065</v>
      </c>
      <c r="N6" s="2">
        <v>0.114449216643473</v>
      </c>
      <c r="O6" s="2">
        <v>0.128374859331291</v>
      </c>
      <c r="P6" s="2">
        <v>5.7639394540614598E-2</v>
      </c>
      <c r="Q6" s="2">
        <v>2.8241548438430901E-2</v>
      </c>
      <c r="R6" s="2">
        <v>1.0814280766604199E-2</v>
      </c>
      <c r="S6" s="2">
        <v>6.2319018357634001E-3</v>
      </c>
      <c r="T6" s="2">
        <v>6.6311673372947402E-3</v>
      </c>
    </row>
    <row r="7" spans="1:20" x14ac:dyDescent="0.2">
      <c r="A7" s="1" t="s">
        <v>4</v>
      </c>
      <c r="B7" s="2">
        <v>1.6543311971808399E-2</v>
      </c>
      <c r="C7" s="2">
        <v>2.4930051089582799E-3</v>
      </c>
      <c r="D7" s="2">
        <v>1.1461880603841301E-2</v>
      </c>
      <c r="E7" s="2">
        <v>9.4193777741123398E-3</v>
      </c>
      <c r="F7" s="2">
        <v>0.57408640711843895</v>
      </c>
      <c r="G7" s="2">
        <v>1.0905763952424501</v>
      </c>
      <c r="H7" s="2">
        <v>0.28334338385705499</v>
      </c>
      <c r="I7" s="2">
        <v>0.118166070159144</v>
      </c>
      <c r="J7" s="2">
        <v>9.5585326813097199E-2</v>
      </c>
      <c r="K7" s="2">
        <v>8.3818251339721497E-2</v>
      </c>
      <c r="L7" s="2">
        <v>9.6161955556671605E-2</v>
      </c>
      <c r="M7" s="2">
        <v>8.9934066754570496E-2</v>
      </c>
      <c r="N7" s="2">
        <v>6.4886531948979601E-2</v>
      </c>
      <c r="O7" s="2">
        <v>9.5494109006620601E-2</v>
      </c>
      <c r="P7" s="2">
        <v>2.67135489719292E-2</v>
      </c>
      <c r="Q7" s="2">
        <v>1.2364279200262099E-2</v>
      </c>
      <c r="R7" s="2">
        <v>7.4850299401197598E-4</v>
      </c>
      <c r="S7" s="2">
        <v>5.84908563939107E-3</v>
      </c>
      <c r="T7" s="2">
        <f>(T6+T8)/2</f>
        <v>4.9047646541493101E-3</v>
      </c>
    </row>
    <row r="8" spans="1:20" x14ac:dyDescent="0.2">
      <c r="A8" s="1" t="s">
        <v>5</v>
      </c>
      <c r="B8" s="2">
        <v>4.5380127862279301E-3</v>
      </c>
      <c r="C8" s="2">
        <v>3.35090799782597E-2</v>
      </c>
      <c r="D8" s="2">
        <v>6.8777628567063306E-2</v>
      </c>
      <c r="E8" s="2">
        <v>2.6657038376815399E-2</v>
      </c>
      <c r="F8" s="2">
        <v>4.7432760295807799E-2</v>
      </c>
      <c r="G8" s="2">
        <v>0.26655920529862698</v>
      </c>
      <c r="H8" s="2">
        <v>0.69654528478057898</v>
      </c>
      <c r="I8" s="2">
        <v>0.29795919650378799</v>
      </c>
      <c r="J8" s="2">
        <v>0.150195705252262</v>
      </c>
      <c r="K8" s="2">
        <v>9.0140934284040505E-2</v>
      </c>
      <c r="L8" s="2">
        <v>6.6468135737179496E-2</v>
      </c>
      <c r="M8" s="2">
        <v>5.8842703100124197E-2</v>
      </c>
      <c r="N8" s="2">
        <v>9.7728690585500599E-2</v>
      </c>
      <c r="O8" s="2">
        <v>5.8516457537479999E-2</v>
      </c>
      <c r="P8" s="2">
        <v>1.4753128601112201E-2</v>
      </c>
      <c r="Q8" s="2">
        <v>1.6906574361432902E-2</v>
      </c>
      <c r="R8" s="2">
        <v>3.8813994115437598E-3</v>
      </c>
      <c r="S8" s="2">
        <v>1.67998766464691E-3</v>
      </c>
      <c r="T8" s="2">
        <v>3.1783619710038799E-3</v>
      </c>
    </row>
    <row r="9" spans="1:20" x14ac:dyDescent="0.2">
      <c r="A9" s="1" t="s">
        <v>6</v>
      </c>
      <c r="B9" s="2">
        <v>1.7360978251534901E-3</v>
      </c>
      <c r="C9" s="2">
        <v>3.5711455667152399E-2</v>
      </c>
      <c r="D9" s="2">
        <v>7.8936329842568195E-3</v>
      </c>
      <c r="E9" s="2">
        <v>1.1412066943119499E-2</v>
      </c>
      <c r="F9" s="2">
        <v>2.9292961513777398E-2</v>
      </c>
      <c r="G9" s="2">
        <v>7.0801710733936596E-2</v>
      </c>
      <c r="H9" s="2">
        <v>0.18976981954715999</v>
      </c>
      <c r="I9" s="2">
        <v>0.18115535614133499</v>
      </c>
      <c r="J9" s="2">
        <v>0.104578164702621</v>
      </c>
      <c r="K9" s="2">
        <v>3.9730101638351202E-2</v>
      </c>
      <c r="L9" s="2">
        <v>3.4257921193234599E-2</v>
      </c>
      <c r="M9" s="2">
        <v>2.88458724407562E-2</v>
      </c>
      <c r="N9" s="2">
        <v>1.4964330502507299E-2</v>
      </c>
      <c r="O9" s="2">
        <v>1.7113222059304701E-2</v>
      </c>
      <c r="P9" s="2">
        <v>5.9592317262010504E-3</v>
      </c>
      <c r="Q9" s="2">
        <v>4.9994108055655103E-3</v>
      </c>
      <c r="R9" s="2">
        <v>1.8682306514594201E-3</v>
      </c>
      <c r="S9" s="2">
        <f>(R9+T9)/2</f>
        <v>2.7580240161667697E-3</v>
      </c>
      <c r="T9" s="2">
        <v>3.6478173808741198E-3</v>
      </c>
    </row>
    <row r="10" spans="1:20" x14ac:dyDescent="0.2">
      <c r="A10" s="1" t="s">
        <v>7</v>
      </c>
      <c r="B10" s="2">
        <v>8.0201537837321802E-3</v>
      </c>
      <c r="C10" s="2">
        <v>4.447036547562E-2</v>
      </c>
      <c r="D10" s="2">
        <v>1.5084986735035799E-2</v>
      </c>
      <c r="E10" s="2">
        <v>3.5375330879889401E-2</v>
      </c>
      <c r="F10" s="2">
        <v>5.9909109419382198E-2</v>
      </c>
      <c r="G10" s="2">
        <v>3.2341016546814198E-2</v>
      </c>
      <c r="H10" s="2">
        <v>5.4018104779887201E-2</v>
      </c>
      <c r="I10" s="2">
        <v>5.90544316566134E-2</v>
      </c>
      <c r="J10" s="2">
        <v>4.8705882352941203E-2</v>
      </c>
      <c r="K10" s="2">
        <v>4.1459371022851202E-2</v>
      </c>
      <c r="L10" s="2">
        <v>4.1323219908989101E-2</v>
      </c>
      <c r="M10" s="2">
        <v>3.26708775842827E-2</v>
      </c>
      <c r="N10" s="2">
        <v>1.75683853912625E-2</v>
      </c>
      <c r="O10" s="2">
        <v>1.51161482495545E-2</v>
      </c>
      <c r="P10" s="2">
        <v>8.9030595400135006E-3</v>
      </c>
      <c r="Q10" s="2">
        <v>6.2011725056520996E-3</v>
      </c>
      <c r="R10" s="2">
        <v>3.8734610857579801E-3</v>
      </c>
      <c r="S10" s="2">
        <v>9.985264456469961E-4</v>
      </c>
      <c r="T10" s="2">
        <v>2.8806183640080299E-4</v>
      </c>
    </row>
    <row r="11" spans="1:20" x14ac:dyDescent="0.2">
      <c r="A11" s="1" t="s">
        <v>8</v>
      </c>
      <c r="B11" s="2">
        <v>1.3272546706113299E-2</v>
      </c>
      <c r="C11" s="2">
        <v>3.2524947317237297E-2</v>
      </c>
      <c r="D11" s="2">
        <v>2.3891294854624202E-2</v>
      </c>
      <c r="E11" s="2">
        <v>5.7449665110837003E-2</v>
      </c>
      <c r="F11" s="2">
        <v>7.9530282566100396E-2</v>
      </c>
      <c r="G11" s="2">
        <v>2.8689489235810401E-2</v>
      </c>
      <c r="H11" s="2">
        <v>3.2796361644716401E-2</v>
      </c>
      <c r="I11" s="2">
        <v>2.2696188905933602E-2</v>
      </c>
      <c r="J11" s="2">
        <v>4.1941551548359997E-2</v>
      </c>
      <c r="K11" s="2">
        <v>7.2979214780600501E-2</v>
      </c>
      <c r="L11" s="2">
        <v>7.34624039407651E-2</v>
      </c>
      <c r="M11" s="2">
        <v>5.8564665089415303E-2</v>
      </c>
      <c r="N11" s="2">
        <v>3.5267525488296599E-2</v>
      </c>
      <c r="O11" s="2">
        <v>2.7054389005995799E-2</v>
      </c>
      <c r="P11" s="2">
        <v>1.44773299116939E-2</v>
      </c>
      <c r="Q11" s="2">
        <v>1.0950529037080201E-2</v>
      </c>
      <c r="R11" s="2">
        <v>1.04041752067688E-2</v>
      </c>
      <c r="S11" s="2">
        <v>5.9523809523809503E-3</v>
      </c>
      <c r="T11" s="2">
        <v>8.8888888888888906E-3</v>
      </c>
    </row>
    <row r="12" spans="1:20" x14ac:dyDescent="0.2">
      <c r="A12" s="1" t="s">
        <v>9</v>
      </c>
      <c r="B12" s="2">
        <v>2.60664403477643E-2</v>
      </c>
      <c r="C12" s="2">
        <v>6.6080763985339103E-2</v>
      </c>
      <c r="D12" s="2">
        <v>2.99481071474678E-2</v>
      </c>
      <c r="E12" s="2">
        <v>3.37888648788989E-2</v>
      </c>
      <c r="F12" s="2">
        <v>8.3703558700495895E-2</v>
      </c>
      <c r="G12" s="2">
        <v>3.3548432324739301E-2</v>
      </c>
      <c r="H12" s="2">
        <v>2.4649143530578101E-2</v>
      </c>
      <c r="I12" s="2">
        <v>1.9947064474265402E-2</v>
      </c>
      <c r="J12" s="2">
        <v>4.2608933266896402E-2</v>
      </c>
      <c r="K12" s="2">
        <v>7.4877245523688102E-2</v>
      </c>
      <c r="L12" s="2">
        <v>0.13972474924189399</v>
      </c>
      <c r="M12" s="2">
        <v>0.116087610846533</v>
      </c>
      <c r="N12" s="2">
        <v>4.9568344737383703E-2</v>
      </c>
      <c r="O12" s="2">
        <v>3.5488158400831103E-2</v>
      </c>
      <c r="P12" s="2">
        <v>1.4175256806611299E-2</v>
      </c>
      <c r="Q12" s="2">
        <v>1.14263343677558E-2</v>
      </c>
      <c r="R12" s="2">
        <v>8.0097639024602502E-3</v>
      </c>
      <c r="S12" s="2">
        <v>3.3230330049181999E-3</v>
      </c>
      <c r="T12" s="2">
        <v>1.3333333333333299E-2</v>
      </c>
    </row>
    <row r="13" spans="1:20" x14ac:dyDescent="0.2">
      <c r="A13" s="1" t="s">
        <v>10</v>
      </c>
      <c r="B13" s="2">
        <v>2.4429177119325601E-2</v>
      </c>
      <c r="C13" s="2">
        <v>0.124597318427557</v>
      </c>
      <c r="D13" s="2">
        <v>3.32839661108437E-2</v>
      </c>
      <c r="E13" s="2">
        <v>4.11950468774058E-2</v>
      </c>
      <c r="F13" s="2">
        <v>6.3954623305460798E-2</v>
      </c>
      <c r="G13" s="2">
        <v>3.4380611514442501E-2</v>
      </c>
      <c r="H13" s="2">
        <v>2.39111999415412E-2</v>
      </c>
      <c r="I13" s="2">
        <v>1.8404417834797598E-2</v>
      </c>
      <c r="J13" s="2">
        <v>3.6913712707797697E-2</v>
      </c>
      <c r="K13" s="2">
        <v>6.54094968434904E-2</v>
      </c>
      <c r="L13" s="2">
        <v>0.12720561839653899</v>
      </c>
      <c r="M13" s="2">
        <v>0.141290487120632</v>
      </c>
      <c r="N13" s="2">
        <v>6.5885620401904099E-2</v>
      </c>
      <c r="O13" s="2">
        <v>4.6065970066655498E-2</v>
      </c>
      <c r="P13" s="2">
        <v>1.8454657094812199E-2</v>
      </c>
      <c r="Q13" s="2">
        <v>1.33880382921768E-2</v>
      </c>
      <c r="R13" s="2">
        <v>8.4140628889998303E-3</v>
      </c>
      <c r="S13" s="2">
        <v>1.1991787721947301E-2</v>
      </c>
      <c r="T13" s="2">
        <v>7.9013988966303798E-3</v>
      </c>
    </row>
    <row r="14" spans="1:20" x14ac:dyDescent="0.2">
      <c r="A14" s="1" t="s">
        <v>11</v>
      </c>
      <c r="B14" s="2">
        <v>1.0683927756317799E-2</v>
      </c>
      <c r="C14" s="2">
        <v>6.3304671641872701E-2</v>
      </c>
      <c r="D14" s="2">
        <v>4.3960764997655999E-2</v>
      </c>
      <c r="E14" s="2">
        <v>2.80198800801932E-2</v>
      </c>
      <c r="F14" s="2">
        <v>5.45721784482502E-2</v>
      </c>
      <c r="G14" s="2">
        <v>2.2046663191222501E-2</v>
      </c>
      <c r="H14" s="2">
        <v>3.5296348267109201E-2</v>
      </c>
      <c r="I14" s="2">
        <v>8.4858360609165202E-3</v>
      </c>
      <c r="J14" s="2">
        <v>1.7642402150020099E-2</v>
      </c>
      <c r="K14" s="2">
        <v>3.5008949017346302E-2</v>
      </c>
      <c r="L14" s="2">
        <v>4.8275166120712802E-2</v>
      </c>
      <c r="M14" s="2">
        <v>5.8558450954514799E-2</v>
      </c>
      <c r="N14" s="2">
        <v>4.2476042476042503E-2</v>
      </c>
      <c r="O14" s="2">
        <v>2.94979352063264E-2</v>
      </c>
      <c r="P14" s="2">
        <v>1.71322950205165E-2</v>
      </c>
      <c r="Q14" s="2">
        <v>8.5154608389134204E-3</v>
      </c>
      <c r="R14" s="2">
        <v>3.7717184183863402E-3</v>
      </c>
      <c r="S14" s="2">
        <v>2.6072068616049002E-3</v>
      </c>
      <c r="T14" s="2">
        <v>4.9220748656235297E-3</v>
      </c>
    </row>
    <row r="15" spans="1:20" x14ac:dyDescent="0.2">
      <c r="A15" s="1" t="s">
        <v>12</v>
      </c>
      <c r="B15" s="2">
        <v>7.18935567073527E-3</v>
      </c>
      <c r="C15" s="2">
        <v>5.2211768210665102E-2</v>
      </c>
      <c r="D15" s="2">
        <v>1.4751655689261E-2</v>
      </c>
      <c r="E15" s="2">
        <v>2.3432702089304099E-2</v>
      </c>
      <c r="F15" s="2">
        <v>5.92631514365662E-2</v>
      </c>
      <c r="G15" s="2">
        <v>3.1413127794533501E-2</v>
      </c>
      <c r="H15" s="2">
        <v>2.0461243247322701E-2</v>
      </c>
      <c r="I15" s="2">
        <v>9.3954032988245607E-3</v>
      </c>
      <c r="J15" s="2">
        <v>1.46964792393647E-2</v>
      </c>
      <c r="K15" s="2">
        <v>2.60008837814199E-2</v>
      </c>
      <c r="L15" s="2">
        <v>3.3461786101034903E-2</v>
      </c>
      <c r="M15" s="2">
        <v>3.9639252532404898E-2</v>
      </c>
      <c r="N15" s="2">
        <v>2.8558665698914101E-2</v>
      </c>
      <c r="O15" s="2">
        <v>2.0826553856166601E-2</v>
      </c>
      <c r="P15" s="2">
        <v>1.36773090894786E-2</v>
      </c>
      <c r="Q15" s="2">
        <v>7.5322814761304797E-3</v>
      </c>
      <c r="R15" s="2">
        <v>2.9550222099689999E-3</v>
      </c>
      <c r="S15" s="2">
        <v>4.6924033843988803E-3</v>
      </c>
      <c r="T15" s="2">
        <v>6.8603330588172E-3</v>
      </c>
    </row>
    <row r="16" spans="1:20" x14ac:dyDescent="0.2">
      <c r="A16" s="1" t="s">
        <v>13</v>
      </c>
      <c r="B16" s="2">
        <v>2.8485920743545599E-3</v>
      </c>
      <c r="C16" s="2">
        <v>3.9492879287178803E-2</v>
      </c>
      <c r="D16" s="2">
        <v>1.06082110322016E-2</v>
      </c>
      <c r="E16" s="2">
        <v>1.17230557396056E-2</v>
      </c>
      <c r="F16" s="2">
        <v>2.9079896176812298E-2</v>
      </c>
      <c r="G16" s="2">
        <v>9.6036178284328901E-3</v>
      </c>
      <c r="H16" s="2">
        <v>5.6377627968848404E-3</v>
      </c>
      <c r="I16" s="2">
        <v>3.5755478512360102E-3</v>
      </c>
      <c r="J16" s="2">
        <v>9.4597600521690306E-3</v>
      </c>
      <c r="K16" s="2">
        <v>1.52057389727904E-2</v>
      </c>
      <c r="L16" s="2">
        <v>1.46071426746891E-2</v>
      </c>
      <c r="M16" s="2">
        <v>1.7354811277252798E-2</v>
      </c>
      <c r="N16" s="2">
        <v>1.8127191371825099E-2</v>
      </c>
      <c r="O16" s="2">
        <v>1.4947526823126899E-2</v>
      </c>
      <c r="P16" s="2">
        <v>1.22699386503067E-2</v>
      </c>
      <c r="Q16" s="2">
        <v>8.0019562811594596E-3</v>
      </c>
      <c r="R16" s="2">
        <v>3.78559068614118E-3</v>
      </c>
      <c r="S16" s="2">
        <v>2.32739004511372E-3</v>
      </c>
      <c r="T16" s="2">
        <v>1.13961275189068E-2</v>
      </c>
    </row>
    <row r="17" spans="1:20" x14ac:dyDescent="0.2">
      <c r="A17" s="1" t="s">
        <v>14</v>
      </c>
      <c r="B17" s="2">
        <v>6.5286097556710096E-3</v>
      </c>
      <c r="C17" s="2">
        <v>0.136588825139876</v>
      </c>
      <c r="D17" s="2">
        <v>3.4631414959680702E-2</v>
      </c>
      <c r="E17" s="2">
        <v>8.4236269393833593E-3</v>
      </c>
      <c r="F17" s="2">
        <v>1.6678194410822501E-2</v>
      </c>
      <c r="G17" s="2">
        <v>5.2030640156688398E-3</v>
      </c>
      <c r="H17" s="2">
        <v>7.5624997994569697E-3</v>
      </c>
      <c r="I17" s="2">
        <v>3.5112215352493701E-3</v>
      </c>
      <c r="J17" s="2">
        <v>7.7126165765687401E-3</v>
      </c>
      <c r="K17" s="2">
        <v>1.3462981425412799E-2</v>
      </c>
      <c r="L17" s="2">
        <v>1.3782511074899501E-2</v>
      </c>
      <c r="M17" s="2">
        <v>1.47373007695133E-2</v>
      </c>
      <c r="N17" s="2">
        <v>1.05465451724263E-2</v>
      </c>
      <c r="O17" s="2">
        <v>9.6356786233707404E-3</v>
      </c>
      <c r="P17" s="2">
        <v>9.3666277350680296E-3</v>
      </c>
      <c r="Q17" s="2">
        <v>5.5055055055055098E-3</v>
      </c>
      <c r="R17" s="2">
        <v>1.9623370932447801E-3</v>
      </c>
      <c r="S17" s="2">
        <v>1.1928775070966101E-3</v>
      </c>
      <c r="T17" s="2">
        <v>4.4444444444444401E-3</v>
      </c>
    </row>
    <row r="18" spans="1:20" x14ac:dyDescent="0.2">
      <c r="A18" s="1" t="s">
        <v>15</v>
      </c>
      <c r="B18" s="2">
        <v>8.7512667396557697E-4</v>
      </c>
      <c r="C18" s="2">
        <v>3.6925778611436198E-3</v>
      </c>
      <c r="D18" s="2">
        <v>6.8969288731787299E-3</v>
      </c>
      <c r="E18" s="2">
        <v>3.2850029280770702E-4</v>
      </c>
      <c r="F18" s="2">
        <v>6.8691120396049202E-3</v>
      </c>
      <c r="G18" s="2">
        <v>3.3878669000376299E-4</v>
      </c>
      <c r="H18" s="2">
        <v>1.86741363211951E-3</v>
      </c>
      <c r="I18" s="2">
        <v>1.4112772221171199E-3</v>
      </c>
      <c r="J18" s="2">
        <v>5.1816676960085902E-3</v>
      </c>
      <c r="K18" s="2">
        <v>1.3758029446612899E-2</v>
      </c>
      <c r="L18" s="2">
        <v>1.0391627449757201E-2</v>
      </c>
      <c r="M18" s="2">
        <v>9.9620607760635901E-3</v>
      </c>
      <c r="N18" s="2">
        <v>5.02439477960759E-3</v>
      </c>
      <c r="O18" s="2">
        <v>4.0659211030523298E-3</v>
      </c>
      <c r="P18" s="2">
        <v>4.7661002416513002E-3</v>
      </c>
      <c r="Q18" s="2">
        <v>2.11064914058049E-3</v>
      </c>
      <c r="R18" s="2">
        <v>7.4850299401197596E-3</v>
      </c>
      <c r="S18" s="2">
        <v>1.1050276945653501E-3</v>
      </c>
      <c r="T18" s="2">
        <f>(T17+T19)/2</f>
        <v>6.0122929667900896E-3</v>
      </c>
    </row>
    <row r="19" spans="1:20" x14ac:dyDescent="0.2">
      <c r="A19" s="1" t="s">
        <v>16</v>
      </c>
      <c r="B19" s="2">
        <v>1.80380016042509E-3</v>
      </c>
      <c r="C19" s="2">
        <v>9.5138691581222908E-3</v>
      </c>
      <c r="D19" s="2">
        <v>9.8417517057233991E-3</v>
      </c>
      <c r="E19" s="2">
        <v>6.7710069695526003E-4</v>
      </c>
      <c r="F19" s="2">
        <v>4.1039671682626504E-3</v>
      </c>
      <c r="G19" s="2">
        <v>2.74473924977127E-3</v>
      </c>
      <c r="H19" s="2">
        <v>8.3798953830035799E-4</v>
      </c>
      <c r="I19" s="2">
        <f>(I18+I20)/2</f>
        <v>1.5469173547489699E-3</v>
      </c>
      <c r="J19" s="2">
        <v>1.3848739526705601E-3</v>
      </c>
      <c r="K19" s="2">
        <v>8.1605533910275203E-3</v>
      </c>
      <c r="L19" s="2">
        <v>4.4697046126956196E-3</v>
      </c>
      <c r="M19" s="2">
        <v>1.47199955932258E-2</v>
      </c>
      <c r="N19" s="2">
        <v>3.6008107650397901E-3</v>
      </c>
      <c r="O19" s="2">
        <v>6.69381725719946E-3</v>
      </c>
      <c r="P19" s="2">
        <v>3.03793869036549E-3</v>
      </c>
      <c r="Q19" s="2">
        <v>1.3302050626193499E-3</v>
      </c>
      <c r="R19" s="2">
        <v>1.14565400411924E-3</v>
      </c>
      <c r="S19" s="2">
        <v>1.48809523809524E-3</v>
      </c>
      <c r="T19" s="2">
        <v>7.58014148913574E-3</v>
      </c>
    </row>
    <row r="20" spans="1:20" x14ac:dyDescent="0.2">
      <c r="A20" s="1" t="s">
        <v>17</v>
      </c>
      <c r="B20" s="2">
        <v>0</v>
      </c>
      <c r="C20" s="2">
        <v>0</v>
      </c>
      <c r="D20" s="2">
        <v>1.92349614031154E-3</v>
      </c>
      <c r="E20" s="2">
        <v>5.8708414872798396E-3</v>
      </c>
      <c r="F20" s="2">
        <v>2.57186359484632E-3</v>
      </c>
      <c r="G20" s="2">
        <v>0</v>
      </c>
      <c r="H20" s="2">
        <v>9.3370681605975695E-4</v>
      </c>
      <c r="I20" s="2">
        <v>1.6825574873808201E-3</v>
      </c>
      <c r="J20" s="2">
        <v>2.3529411764705899E-4</v>
      </c>
      <c r="K20" s="2">
        <v>7.1771337449955301E-3</v>
      </c>
      <c r="L20" s="2">
        <v>1.05622775241837E-2</v>
      </c>
      <c r="M20" s="2">
        <v>5.7121868467986496E-3</v>
      </c>
      <c r="N20" s="2">
        <v>4.0035724542045997E-3</v>
      </c>
      <c r="O20" s="2">
        <v>5.7636603826067903E-3</v>
      </c>
      <c r="P20" s="2">
        <v>8.7607603885417207E-3</v>
      </c>
      <c r="Q20" s="2">
        <v>2.9188709764253399E-3</v>
      </c>
      <c r="R20" s="2">
        <f>(Q20+S20)/2</f>
        <v>3.6915783453555246E-3</v>
      </c>
      <c r="S20" s="2">
        <v>4.4642857142857097E-3</v>
      </c>
      <c r="T20" s="2">
        <v>4.4444444444444401E-3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>
        <v>0</v>
      </c>
      <c r="C2" s="2">
        <v>0</v>
      </c>
      <c r="D2" s="2">
        <f>E2</f>
        <v>1.95694716242661E-3</v>
      </c>
      <c r="E2" s="2">
        <v>1.95694716242661E-3</v>
      </c>
      <c r="F2" s="2">
        <v>4.1039671682626504E-3</v>
      </c>
      <c r="G2" s="2">
        <v>3.6596523330283599E-3</v>
      </c>
      <c r="H2" s="2">
        <v>1.86741363211951E-3</v>
      </c>
      <c r="I2" s="2">
        <v>8.9736399326977006E-3</v>
      </c>
      <c r="J2" s="2">
        <v>1.6470588235294101E-2</v>
      </c>
      <c r="K2" s="2">
        <v>6.4665127020785196E-2</v>
      </c>
      <c r="L2" s="2">
        <v>8.1408910660135295E-2</v>
      </c>
      <c r="M2" s="2">
        <v>2.8819178780923198E-2</v>
      </c>
      <c r="N2" s="2">
        <v>1.42450142450142E-2</v>
      </c>
      <c r="O2" s="2">
        <v>1.30165961601041E-2</v>
      </c>
      <c r="P2" s="2">
        <v>9.2024539877300603E-3</v>
      </c>
      <c r="Q2" s="2">
        <v>1.35135135135135E-2</v>
      </c>
      <c r="R2" s="2">
        <v>1.9461077844311399E-2</v>
      </c>
      <c r="S2" s="2">
        <v>1.33928571428571E-2</v>
      </c>
      <c r="T2" s="2">
        <f>S2</f>
        <v>1.33928571428571E-2</v>
      </c>
    </row>
    <row r="3" spans="1:20" x14ac:dyDescent="0.2">
      <c r="A3" s="1" t="s">
        <v>19</v>
      </c>
      <c r="B3" s="2">
        <v>0</v>
      </c>
      <c r="C3" s="2">
        <v>0</v>
      </c>
      <c r="D3" s="2">
        <f>E3</f>
        <v>2.34833659491194E-2</v>
      </c>
      <c r="E3" s="2">
        <v>2.34833659491194E-2</v>
      </c>
      <c r="F3" s="2">
        <v>5.0615595075239397E-2</v>
      </c>
      <c r="G3" s="2">
        <v>9.1491308325709099E-3</v>
      </c>
      <c r="H3" s="2">
        <v>9.3370681605975704E-3</v>
      </c>
      <c r="I3" s="2">
        <v>7.2910824453168797E-3</v>
      </c>
      <c r="J3" s="2">
        <v>1.5764705882352899E-2</v>
      </c>
      <c r="K3" s="2">
        <v>3.8568129330253997E-2</v>
      </c>
      <c r="L3" s="2">
        <v>6.8812689526475401E-2</v>
      </c>
      <c r="M3" s="2">
        <v>6.4779393011986694E-2</v>
      </c>
      <c r="N3" s="2">
        <v>4.6620046620046603E-2</v>
      </c>
      <c r="O3" s="2">
        <v>2.0175724048161401E-2</v>
      </c>
      <c r="P3" s="2">
        <v>3.1113058720420701E-2</v>
      </c>
      <c r="Q3" s="2">
        <v>4.8048048048047999E-2</v>
      </c>
      <c r="R3" s="2">
        <v>2.2455089820359299E-2</v>
      </c>
      <c r="S3" s="2">
        <v>2.0833333333333301E-2</v>
      </c>
      <c r="T3" s="2">
        <v>1.7777777777777799E-2</v>
      </c>
    </row>
    <row r="4" spans="1:20" x14ac:dyDescent="0.2">
      <c r="A4" s="1" t="s">
        <v>20</v>
      </c>
      <c r="B4" s="2">
        <f>B5</f>
        <v>5.2133185232296304E-3</v>
      </c>
      <c r="C4" s="2">
        <f>C5</f>
        <v>6.5992450469147396E-2</v>
      </c>
      <c r="D4" s="2">
        <f>E5</f>
        <v>0.131115459882583</v>
      </c>
      <c r="E4" s="2">
        <v>4.8923679060665401E-2</v>
      </c>
      <c r="F4" s="2">
        <v>2.8727770177838601E-2</v>
      </c>
      <c r="G4" s="2">
        <v>1.73833485818847E-2</v>
      </c>
      <c r="H4" s="2">
        <v>1.8674136321195099E-2</v>
      </c>
      <c r="I4" s="2">
        <v>8.9736399326977006E-3</v>
      </c>
      <c r="J4" s="2">
        <v>9.8823529411764706E-3</v>
      </c>
      <c r="K4" s="2">
        <v>2.4942263279445698E-2</v>
      </c>
      <c r="L4" s="2">
        <v>1.7494751574527598E-2</v>
      </c>
      <c r="M4" s="2">
        <v>3.1624585564906903E-2</v>
      </c>
      <c r="N4" s="2">
        <v>3.3670033670033697E-2</v>
      </c>
      <c r="O4" s="2">
        <v>1.9524894240156201E-2</v>
      </c>
      <c r="P4" s="2">
        <v>1.00788781770377E-2</v>
      </c>
      <c r="Q4" s="2">
        <v>1.6516516516516502E-2</v>
      </c>
      <c r="R4" s="2">
        <v>1.19760479041916E-2</v>
      </c>
      <c r="S4" s="2">
        <v>1.33928571428571E-2</v>
      </c>
      <c r="T4" s="2">
        <v>2.2222222222222199E-2</v>
      </c>
    </row>
    <row r="5" spans="1:20" x14ac:dyDescent="0.2">
      <c r="A5" s="1" t="s">
        <v>2</v>
      </c>
      <c r="B5" s="2">
        <v>5.2133185232296304E-3</v>
      </c>
      <c r="C5" s="2">
        <v>6.5992450469147396E-2</v>
      </c>
      <c r="D5" s="2">
        <v>7.9012488920402399E-2</v>
      </c>
      <c r="E5" s="2">
        <v>0.131115459882583</v>
      </c>
      <c r="F5" s="2">
        <v>7.9901890600038605E-2</v>
      </c>
      <c r="G5" s="2">
        <v>9.62012904428243E-3</v>
      </c>
      <c r="H5" s="2">
        <v>1.09154875324367E-2</v>
      </c>
      <c r="I5" s="2">
        <v>4.0412223524196898E-2</v>
      </c>
      <c r="J5" s="2">
        <v>0.11399874404461401</v>
      </c>
      <c r="K5" s="2">
        <v>9.7921755329512999E-2</v>
      </c>
      <c r="L5" s="2">
        <v>8.3345452705981898E-2</v>
      </c>
      <c r="M5" s="2">
        <v>9.8930252146869596E-2</v>
      </c>
      <c r="N5" s="2">
        <v>0.12025726487496601</v>
      </c>
      <c r="O5" s="2">
        <v>0.118570588251037</v>
      </c>
      <c r="P5" s="2">
        <v>5.49074217770599E-2</v>
      </c>
      <c r="Q5" s="2">
        <v>2.8734762393089499E-2</v>
      </c>
      <c r="R5" s="2">
        <v>3.5345735965742697E-2</v>
      </c>
      <c r="S5" s="2">
        <v>3.0931861595108901E-2</v>
      </c>
      <c r="T5" s="2">
        <v>0.23368555875029201</v>
      </c>
    </row>
    <row r="6" spans="1:20" x14ac:dyDescent="0.2">
      <c r="A6" s="1" t="s">
        <v>3</v>
      </c>
      <c r="B6" s="2">
        <v>7.5540229169014997E-3</v>
      </c>
      <c r="C6" s="2">
        <v>9.82782729982348E-2</v>
      </c>
      <c r="D6" s="2">
        <v>3.20566260861785E-2</v>
      </c>
      <c r="E6" s="2">
        <v>5.52072755392813E-2</v>
      </c>
      <c r="F6" s="2">
        <v>0.25034199726402201</v>
      </c>
      <c r="G6" s="2">
        <v>5.8007854179538597E-2</v>
      </c>
      <c r="H6" s="2">
        <v>2.7008984850217899E-2</v>
      </c>
      <c r="I6" s="2">
        <v>3.8187239052322998E-2</v>
      </c>
      <c r="J6" s="2">
        <v>0.109439185156761</v>
      </c>
      <c r="K6" s="2">
        <v>0.100544937513036</v>
      </c>
      <c r="L6" s="2">
        <v>6.1485572915263999E-2</v>
      </c>
      <c r="M6" s="2">
        <v>9.1160794526992606E-2</v>
      </c>
      <c r="N6" s="2">
        <v>7.8059369886077701E-2</v>
      </c>
      <c r="O6" s="2">
        <v>7.6890582295017398E-2</v>
      </c>
      <c r="P6" s="2">
        <v>4.2972833504025303E-2</v>
      </c>
      <c r="Q6" s="2">
        <v>4.04670808608458E-2</v>
      </c>
      <c r="R6" s="2">
        <v>2.4687998070716099E-2</v>
      </c>
      <c r="S6" s="2">
        <v>1.8501146648283898E-2</v>
      </c>
      <c r="T6" s="2">
        <v>2.8711392242029302E-2</v>
      </c>
    </row>
    <row r="7" spans="1:20" x14ac:dyDescent="0.2">
      <c r="A7" s="1" t="s">
        <v>4</v>
      </c>
      <c r="B7" s="2">
        <v>9.4533211267476304E-3</v>
      </c>
      <c r="C7" s="2">
        <v>2.4930051089582801E-2</v>
      </c>
      <c r="D7" s="2">
        <v>2.7221966434123099E-2</v>
      </c>
      <c r="E7" s="2">
        <v>9.3280382646071594E-3</v>
      </c>
      <c r="F7" s="2">
        <v>8.1406102375834094E-2</v>
      </c>
      <c r="G7" s="2">
        <v>0.44098810612991801</v>
      </c>
      <c r="H7" s="2">
        <v>0.25848693920624299</v>
      </c>
      <c r="I7" s="2">
        <v>0.15587160525305499</v>
      </c>
      <c r="J7" s="2">
        <v>0.24490812479806301</v>
      </c>
      <c r="K7" s="2">
        <v>0.18835959880780601</v>
      </c>
      <c r="L7" s="2">
        <v>0.147830227674009</v>
      </c>
      <c r="M7" s="2">
        <v>0.136878159044176</v>
      </c>
      <c r="N7" s="2">
        <v>0.131458767088029</v>
      </c>
      <c r="O7" s="2">
        <v>0.15310022103465001</v>
      </c>
      <c r="P7" s="2">
        <v>0.108615304393679</v>
      </c>
      <c r="Q7" s="2">
        <v>7.8541946393826403E-2</v>
      </c>
      <c r="R7" s="2">
        <v>3.6082438070442299E-2</v>
      </c>
      <c r="S7" s="2">
        <v>4.2741580652802397E-2</v>
      </c>
      <c r="T7" s="2">
        <v>4.4828662168047498E-2</v>
      </c>
    </row>
    <row r="8" spans="1:20" x14ac:dyDescent="0.2">
      <c r="A8" s="1" t="s">
        <v>5</v>
      </c>
      <c r="B8" s="2">
        <v>4.5380127862279301E-3</v>
      </c>
      <c r="C8" s="2">
        <v>2.39350571273283E-2</v>
      </c>
      <c r="D8" s="2">
        <v>2.7511051426825299E-2</v>
      </c>
      <c r="E8" s="2">
        <v>9.9571068578434199E-3</v>
      </c>
      <c r="F8" s="2">
        <v>3.5658168377005701E-2</v>
      </c>
      <c r="G8" s="2">
        <v>0.24317516137822101</v>
      </c>
      <c r="H8" s="2">
        <v>0.60690943043884205</v>
      </c>
      <c r="I8" s="2">
        <v>0.34275815024817502</v>
      </c>
      <c r="J8" s="2">
        <v>0.408303395546255</v>
      </c>
      <c r="K8" s="2">
        <v>0.305822379089214</v>
      </c>
      <c r="L8" s="2">
        <v>0.20690007338331501</v>
      </c>
      <c r="M8" s="2">
        <v>0.15953197194034399</v>
      </c>
      <c r="N8" s="2">
        <v>0.13631022740576701</v>
      </c>
      <c r="O8" s="2">
        <v>0.207894675992008</v>
      </c>
      <c r="P8" s="2">
        <v>0.109513124438733</v>
      </c>
      <c r="Q8" s="2">
        <v>7.99445691816007E-2</v>
      </c>
      <c r="R8" s="2">
        <v>6.9016521324735E-2</v>
      </c>
      <c r="S8" s="2">
        <v>5.1409851975762998E-2</v>
      </c>
      <c r="T8" s="2">
        <v>6.4483911806651903E-2</v>
      </c>
    </row>
    <row r="9" spans="1:20" x14ac:dyDescent="0.2">
      <c r="A9" s="1" t="s">
        <v>6</v>
      </c>
      <c r="B9" s="2">
        <v>1.38887826012279E-2</v>
      </c>
      <c r="C9" s="2">
        <v>1.19038185557175E-2</v>
      </c>
      <c r="D9" s="2">
        <v>8.4198751832072795E-3</v>
      </c>
      <c r="E9" s="2">
        <v>2.3478650261343399E-2</v>
      </c>
      <c r="F9" s="2">
        <v>3.2109931580640898E-2</v>
      </c>
      <c r="G9" s="2">
        <v>9.3393782935305605E-2</v>
      </c>
      <c r="H9" s="2">
        <v>0.21830221414255799</v>
      </c>
      <c r="I9" s="2">
        <v>0.34436343241727402</v>
      </c>
      <c r="J9" s="2">
        <v>0.48228959356843398</v>
      </c>
      <c r="K9" s="2">
        <v>0.29364731772031699</v>
      </c>
      <c r="L9" s="2">
        <v>0.21437319533870999</v>
      </c>
      <c r="M9" s="2">
        <v>0.17286095616170299</v>
      </c>
      <c r="N9" s="2">
        <v>0.15250166019980199</v>
      </c>
      <c r="O9" s="2">
        <v>0.18359243998955499</v>
      </c>
      <c r="P9" s="2">
        <v>0.139651252229444</v>
      </c>
      <c r="Q9" s="2">
        <v>0.120252892182141</v>
      </c>
      <c r="R9" s="2">
        <v>9.9411663859348701E-2</v>
      </c>
      <c r="S9" s="2">
        <v>7.9742760635489005E-2</v>
      </c>
      <c r="T9" s="2">
        <v>9.3857638054733794E-2</v>
      </c>
    </row>
    <row r="10" spans="1:20" x14ac:dyDescent="0.2">
      <c r="A10" s="1" t="s">
        <v>7</v>
      </c>
      <c r="B10" s="2">
        <v>1.43951478169552E-2</v>
      </c>
      <c r="C10" s="2">
        <v>1.4534217009105101E-2</v>
      </c>
      <c r="D10" s="2">
        <v>5.2361110981116003E-3</v>
      </c>
      <c r="E10" s="2">
        <v>3.7400027804560303E-2</v>
      </c>
      <c r="F10" s="2">
        <v>5.1964344031066999E-2</v>
      </c>
      <c r="G10" s="2">
        <v>8.2863949736039402E-2</v>
      </c>
      <c r="H10" s="2">
        <v>0.14684691260350899</v>
      </c>
      <c r="I10" s="2">
        <v>0.27234497682257702</v>
      </c>
      <c r="J10" s="2">
        <v>0.433882352941176</v>
      </c>
      <c r="K10" s="2">
        <v>0.37182531947674402</v>
      </c>
      <c r="L10" s="2">
        <v>0.26600214385925702</v>
      </c>
      <c r="M10" s="2">
        <v>0.225355431647139</v>
      </c>
      <c r="N10" s="2">
        <v>0.20237155139631199</v>
      </c>
      <c r="O10" s="2">
        <v>0.223731225168047</v>
      </c>
      <c r="P10" s="2">
        <v>0.21156334551253</v>
      </c>
      <c r="Q10" s="2">
        <v>0.20162970663395</v>
      </c>
      <c r="R10" s="2">
        <v>0.199014955832651</v>
      </c>
      <c r="S10" s="2">
        <v>0.14833692024098299</v>
      </c>
      <c r="T10" s="2">
        <v>0.123950376850715</v>
      </c>
    </row>
    <row r="11" spans="1:20" x14ac:dyDescent="0.2">
      <c r="A11" s="1" t="s">
        <v>8</v>
      </c>
      <c r="B11" s="2">
        <v>5.7174047349411103E-2</v>
      </c>
      <c r="C11" s="2">
        <v>3.5971299350851901E-2</v>
      </c>
      <c r="D11" s="2">
        <v>1.3369221991188699E-2</v>
      </c>
      <c r="E11" s="2">
        <v>3.2499212052748999E-2</v>
      </c>
      <c r="F11" s="2">
        <v>4.8296381152295197E-2</v>
      </c>
      <c r="G11" s="2">
        <v>6.4472123864235106E-2</v>
      </c>
      <c r="H11" s="2">
        <v>0.111268664157092</v>
      </c>
      <c r="I11" s="2">
        <v>0.16774875270562201</v>
      </c>
      <c r="J11" s="2">
        <v>0.37614972005300801</v>
      </c>
      <c r="K11" s="2">
        <v>0.44364896073902998</v>
      </c>
      <c r="L11" s="2">
        <v>0.33878122891427298</v>
      </c>
      <c r="M11" s="2">
        <v>0.25825206627102099</v>
      </c>
      <c r="N11" s="2">
        <v>0.21589183100360701</v>
      </c>
      <c r="O11" s="2">
        <v>0.23366960092788999</v>
      </c>
      <c r="P11" s="2">
        <v>0.209453909503268</v>
      </c>
      <c r="Q11" s="2">
        <v>0.23514564016212999</v>
      </c>
      <c r="R11" s="2">
        <v>0.20595027470494201</v>
      </c>
      <c r="S11" s="2">
        <v>0.19185135494885</v>
      </c>
      <c r="T11" s="2">
        <v>0.15536849947314901</v>
      </c>
    </row>
    <row r="12" spans="1:20" x14ac:dyDescent="0.2">
      <c r="A12" s="1" t="s">
        <v>9</v>
      </c>
      <c r="B12" s="2">
        <v>7.336441678524E-2</v>
      </c>
      <c r="C12" s="2">
        <v>6.54155213948827E-2</v>
      </c>
      <c r="D12" s="2">
        <v>9.5579065364258808E-3</v>
      </c>
      <c r="E12" s="2">
        <v>2.8194232416349899E-2</v>
      </c>
      <c r="F12" s="2">
        <v>3.0103176837671101E-2</v>
      </c>
      <c r="G12" s="2">
        <v>5.1574163191279103E-2</v>
      </c>
      <c r="H12" s="2">
        <v>7.6727134720280601E-2</v>
      </c>
      <c r="I12" s="2">
        <v>0.124821232580219</v>
      </c>
      <c r="J12" s="2">
        <v>0.27427842316046003</v>
      </c>
      <c r="K12" s="2">
        <v>0.34530595100978301</v>
      </c>
      <c r="L12" s="2">
        <v>0.386750641474224</v>
      </c>
      <c r="M12" s="2">
        <v>0.31318076250661397</v>
      </c>
      <c r="N12" s="2">
        <v>0.22795054432568701</v>
      </c>
      <c r="O12" s="2">
        <v>0.248508446810595</v>
      </c>
      <c r="P12" s="2">
        <v>0.20562601112951201</v>
      </c>
      <c r="Q12" s="2">
        <v>0.221763934285921</v>
      </c>
      <c r="R12" s="2">
        <v>0.22574108063037601</v>
      </c>
      <c r="S12" s="2">
        <v>0.161874800286991</v>
      </c>
      <c r="T12" s="2">
        <v>0.16891223209672801</v>
      </c>
    </row>
    <row r="13" spans="1:20" x14ac:dyDescent="0.2">
      <c r="A13" s="1" t="s">
        <v>10</v>
      </c>
      <c r="B13" s="2">
        <v>2.8458732108080299E-2</v>
      </c>
      <c r="C13" s="2">
        <v>6.7479144734753901E-2</v>
      </c>
      <c r="D13" s="2">
        <v>1.8932164209837701E-2</v>
      </c>
      <c r="E13" s="2">
        <v>3.6671434757957803E-2</v>
      </c>
      <c r="F13" s="2">
        <v>4.8906617584790202E-2</v>
      </c>
      <c r="G13" s="2">
        <v>5.2326720904909099E-2</v>
      </c>
      <c r="H13" s="2">
        <v>6.4827084364957599E-2</v>
      </c>
      <c r="I13" s="2">
        <v>0.110289791756398</v>
      </c>
      <c r="J13" s="2">
        <v>0.254621432788392</v>
      </c>
      <c r="K13" s="2">
        <v>0.288435658050612</v>
      </c>
      <c r="L13" s="2">
        <v>0.343174885537265</v>
      </c>
      <c r="M13" s="2">
        <v>0.35603162458556498</v>
      </c>
      <c r="N13" s="2">
        <v>0.27033611744115099</v>
      </c>
      <c r="O13" s="2">
        <v>0.28022907934929198</v>
      </c>
      <c r="P13" s="2">
        <v>0.223228061567354</v>
      </c>
      <c r="Q13" s="2">
        <v>0.221104941942498</v>
      </c>
      <c r="R13" s="2">
        <v>0.22626475833478399</v>
      </c>
      <c r="S13" s="2">
        <v>0.19812124669071601</v>
      </c>
      <c r="T13" s="2">
        <v>0.209209940962858</v>
      </c>
    </row>
    <row r="14" spans="1:20" x14ac:dyDescent="0.2">
      <c r="A14" s="1" t="s">
        <v>11</v>
      </c>
      <c r="B14" s="2">
        <v>1.25024686510102E-2</v>
      </c>
      <c r="C14" s="2">
        <v>4.3162276119458602E-2</v>
      </c>
      <c r="D14" s="2">
        <v>1.7915045296850399E-2</v>
      </c>
      <c r="E14" s="2">
        <v>3.9619505257730898E-2</v>
      </c>
      <c r="F14" s="2">
        <v>3.7220611795458297E-2</v>
      </c>
      <c r="G14" s="2">
        <v>4.4666082073889002E-2</v>
      </c>
      <c r="H14" s="2">
        <v>4.9230714440745997E-2</v>
      </c>
      <c r="I14" s="2">
        <v>8.6479250592352896E-2</v>
      </c>
      <c r="J14" s="2">
        <v>0.203224156002001</v>
      </c>
      <c r="K14" s="2">
        <v>0.214308942865157</v>
      </c>
      <c r="L14" s="2">
        <v>0.22200358823622601</v>
      </c>
      <c r="M14" s="2">
        <v>0.24027191635815701</v>
      </c>
      <c r="N14" s="2">
        <v>0.241388241388241</v>
      </c>
      <c r="O14" s="2">
        <v>0.246568430973054</v>
      </c>
      <c r="P14" s="2">
        <v>0.18175699957322</v>
      </c>
      <c r="Q14" s="2">
        <v>0.183337580050565</v>
      </c>
      <c r="R14" s="2">
        <v>0.18543589417393599</v>
      </c>
      <c r="S14" s="2">
        <v>0.170762928850306</v>
      </c>
      <c r="T14" s="2">
        <v>0.23805122355393399</v>
      </c>
    </row>
    <row r="15" spans="1:20" x14ac:dyDescent="0.2">
      <c r="A15" s="1" t="s">
        <v>12</v>
      </c>
      <c r="B15" s="2">
        <v>1.1060547185746601E-2</v>
      </c>
      <c r="C15" s="2">
        <v>1.8084523067381199E-2</v>
      </c>
      <c r="D15" s="2">
        <v>1.0057947060859799E-2</v>
      </c>
      <c r="E15" s="2">
        <v>3.7819953965159199E-2</v>
      </c>
      <c r="F15" s="2">
        <v>3.5495877045799901E-2</v>
      </c>
      <c r="G15" s="2">
        <v>5.0362863832777001E-2</v>
      </c>
      <c r="H15" s="2">
        <v>7.2693797852873096E-2</v>
      </c>
      <c r="I15" s="2">
        <v>0.100794871377202</v>
      </c>
      <c r="J15" s="2">
        <v>0.217519784246409</v>
      </c>
      <c r="K15" s="2">
        <v>0.22457044347334401</v>
      </c>
      <c r="L15" s="2">
        <v>0.23431862531592501</v>
      </c>
      <c r="M15" s="2">
        <v>0.24113399169011299</v>
      </c>
      <c r="N15" s="2">
        <v>0.238717230301428</v>
      </c>
      <c r="O15" s="2">
        <v>0.29938171168239502</v>
      </c>
      <c r="P15" s="2">
        <v>0.24695569446207599</v>
      </c>
      <c r="Q15" s="2">
        <v>0.26813184560505099</v>
      </c>
      <c r="R15" s="2">
        <v>0.26502829324260102</v>
      </c>
      <c r="S15" s="2">
        <v>0.227424862249412</v>
      </c>
      <c r="T15" s="2">
        <v>0.25429871656068098</v>
      </c>
    </row>
    <row r="16" spans="1:20" x14ac:dyDescent="0.2">
      <c r="A16" s="1" t="s">
        <v>13</v>
      </c>
      <c r="B16" s="2">
        <v>8.5457762230636905E-3</v>
      </c>
      <c r="C16" s="2">
        <v>3.04782003194532E-2</v>
      </c>
      <c r="D16" s="2">
        <v>5.6741593893171504E-3</v>
      </c>
      <c r="E16" s="2">
        <v>1.9140080183368598E-2</v>
      </c>
      <c r="F16" s="2">
        <v>2.1680407066732001E-2</v>
      </c>
      <c r="G16" s="2">
        <v>3.9047596214636403E-2</v>
      </c>
      <c r="H16" s="2">
        <v>4.1849361950573802E-2</v>
      </c>
      <c r="I16" s="2">
        <v>8.3790957924323894E-2</v>
      </c>
      <c r="J16" s="2">
        <v>0.22479221613513201</v>
      </c>
      <c r="K16" s="2">
        <v>0.219992325529903</v>
      </c>
      <c r="L16" s="2">
        <v>0.21189093948514001</v>
      </c>
      <c r="M16" s="2">
        <v>0.209924295010468</v>
      </c>
      <c r="N16" s="2">
        <v>0.19231188293727899</v>
      </c>
      <c r="O16" s="2">
        <v>0.26989057883728401</v>
      </c>
      <c r="P16" s="2">
        <v>0.28220858895705497</v>
      </c>
      <c r="Q16" s="2">
        <v>0.29402653343304003</v>
      </c>
      <c r="R16" s="2">
        <v>0.242622799107439</v>
      </c>
      <c r="S16" s="2">
        <v>0.204480203811574</v>
      </c>
      <c r="T16" s="2">
        <v>0.208007632175808</v>
      </c>
    </row>
    <row r="17" spans="1:20" x14ac:dyDescent="0.2">
      <c r="A17" s="1" t="s">
        <v>14</v>
      </c>
      <c r="B17" s="2">
        <v>1.4689371950259799E-2</v>
      </c>
      <c r="C17" s="2">
        <v>5.5094652157260803E-2</v>
      </c>
      <c r="D17" s="2">
        <v>1.08841589873282E-2</v>
      </c>
      <c r="E17" s="2">
        <v>1.17248527557317E-2</v>
      </c>
      <c r="F17" s="2">
        <v>2.3898046642415498E-2</v>
      </c>
      <c r="G17" s="2">
        <v>3.3051564784597198E-2</v>
      </c>
      <c r="H17" s="2">
        <v>3.5760099916083102E-2</v>
      </c>
      <c r="I17" s="2">
        <v>8.4456861243710699E-2</v>
      </c>
      <c r="J17" s="2">
        <v>0.25077396513260902</v>
      </c>
      <c r="K17" s="2">
        <v>0.28909666145350499</v>
      </c>
      <c r="L17" s="2">
        <v>0.26749294935163898</v>
      </c>
      <c r="M17" s="2">
        <v>0.24338816187405601</v>
      </c>
      <c r="N17" s="2">
        <v>0.227066756149083</v>
      </c>
      <c r="O17" s="2">
        <v>0.34300793207595398</v>
      </c>
      <c r="P17" s="2">
        <v>0.34417047358583802</v>
      </c>
      <c r="Q17" s="2">
        <v>0.31731731731731699</v>
      </c>
      <c r="R17" s="2">
        <v>0.31485745485521599</v>
      </c>
      <c r="S17" s="2">
        <v>0.27190279540777601</v>
      </c>
      <c r="T17" s="2">
        <v>0.27367646581258998</v>
      </c>
    </row>
    <row r="18" spans="1:20" x14ac:dyDescent="0.2">
      <c r="A18" s="1" t="s">
        <v>15</v>
      </c>
      <c r="B18" s="2">
        <v>2.2753293523105001E-2</v>
      </c>
      <c r="C18" s="2">
        <v>2.7694333958577101E-2</v>
      </c>
      <c r="D18" s="2">
        <v>8.4885278439122795E-3</v>
      </c>
      <c r="E18" s="2">
        <v>1.5512409044638501E-2</v>
      </c>
      <c r="F18" s="2">
        <v>1.56815444726566E-2</v>
      </c>
      <c r="G18" s="2">
        <v>1.6331597680897599E-2</v>
      </c>
      <c r="H18" s="2">
        <v>3.3205135338549602E-2</v>
      </c>
      <c r="I18" s="2">
        <v>7.5096410985370496E-2</v>
      </c>
      <c r="J18" s="2">
        <v>0.26622943791852499</v>
      </c>
      <c r="K18" s="2">
        <v>0.27233969897827098</v>
      </c>
      <c r="L18" s="2">
        <v>0.29286970734504802</v>
      </c>
      <c r="M18" s="2">
        <v>0.26789237301272401</v>
      </c>
      <c r="N18" s="2">
        <v>0.247023514294581</v>
      </c>
      <c r="O18" s="2">
        <v>0.364661939516297</v>
      </c>
      <c r="P18" s="2">
        <v>0.30546476820366902</v>
      </c>
      <c r="Q18" s="2">
        <v>0.33865415823978701</v>
      </c>
      <c r="R18" s="2">
        <v>0.41392215568862301</v>
      </c>
      <c r="S18" s="2">
        <v>0.35092046316283798</v>
      </c>
      <c r="T18" s="2">
        <v>0.372383466029094</v>
      </c>
    </row>
    <row r="19" spans="1:20" x14ac:dyDescent="0.2">
      <c r="A19" s="1" t="s">
        <v>16</v>
      </c>
      <c r="B19" s="2">
        <v>1.6234201443825799E-2</v>
      </c>
      <c r="C19" s="2">
        <v>2.6638833642742402E-2</v>
      </c>
      <c r="D19" s="2">
        <v>9.8417517057233991E-3</v>
      </c>
      <c r="E19" s="2">
        <v>1.4074357949683499E-2</v>
      </c>
      <c r="F19" s="2">
        <v>1.2183776384929E-2</v>
      </c>
      <c r="G19" s="2">
        <v>2.00568945725377E-2</v>
      </c>
      <c r="H19" s="2">
        <v>2.56435919309644E-2</v>
      </c>
      <c r="I19" s="2">
        <v>6.2453016570460498E-2</v>
      </c>
      <c r="J19" s="2">
        <v>0.20573109300876</v>
      </c>
      <c r="K19" s="2">
        <v>0.26302302183377901</v>
      </c>
      <c r="L19" s="2">
        <v>0.21773257757328701</v>
      </c>
      <c r="M19" s="2">
        <v>0.243195088658404</v>
      </c>
      <c r="N19" s="2">
        <v>0.235840508679624</v>
      </c>
      <c r="O19" s="2">
        <v>0.32442659825511599</v>
      </c>
      <c r="P19" s="2">
        <v>0.26690769941084402</v>
      </c>
      <c r="Q19" s="2">
        <v>0.30320504229482698</v>
      </c>
      <c r="R19" s="2">
        <v>0.36382204330907703</v>
      </c>
      <c r="S19" s="2">
        <v>0.37946428571428598</v>
      </c>
      <c r="T19" s="2">
        <v>0.45885199609077998</v>
      </c>
    </row>
    <row r="20" spans="1:20" x14ac:dyDescent="0.2">
      <c r="A20" s="1" t="s">
        <v>17</v>
      </c>
      <c r="B20" s="2">
        <f>C20</f>
        <v>1.3387780579745E-2</v>
      </c>
      <c r="C20" s="2">
        <v>1.3387780579745E-2</v>
      </c>
      <c r="D20" s="2">
        <v>9.6174807015577193E-3</v>
      </c>
      <c r="E20" s="2">
        <v>6.2622309197651702E-2</v>
      </c>
      <c r="F20" s="2">
        <v>1.1135563424757799E-2</v>
      </c>
      <c r="G20" s="2">
        <v>1.2389208461433199E-2</v>
      </c>
      <c r="H20" s="2">
        <v>1.8943427000874299E-2</v>
      </c>
      <c r="I20" s="2">
        <v>4.3291879819660602E-2</v>
      </c>
      <c r="J20" s="2">
        <v>0.101244909487177</v>
      </c>
      <c r="K20" s="2">
        <v>0.125448806303782</v>
      </c>
      <c r="L20" s="2">
        <v>0.13380734044762299</v>
      </c>
      <c r="M20" s="2">
        <v>0.15124489835555499</v>
      </c>
      <c r="N20" s="2">
        <v>0.193628773907221</v>
      </c>
      <c r="O20" s="2">
        <v>0.21364727126546401</v>
      </c>
      <c r="P20" s="2">
        <v>0.15990563649422701</v>
      </c>
      <c r="Q20" s="2">
        <v>0.17973591592298199</v>
      </c>
      <c r="R20" s="2">
        <v>0.22737639373677601</v>
      </c>
      <c r="S20" s="2">
        <v>0.27023854555426102</v>
      </c>
      <c r="T20" s="2">
        <v>0.41777777777777803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"/>
  <sheetViews>
    <sheetView workbookViewId="0">
      <selection activeCell="D5" sqref="D5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 t="s">
        <v>18</v>
      </c>
      <c r="C2" s="2" t="s">
        <v>18</v>
      </c>
      <c r="D2" s="2">
        <f>E2</f>
        <v>2.9354207436399202E-2</v>
      </c>
      <c r="E2" s="2">
        <v>2.9354207436399202E-2</v>
      </c>
      <c r="F2" s="2">
        <v>1.9835841313269501E-2</v>
      </c>
      <c r="G2" s="2">
        <v>2.1043000914913099E-2</v>
      </c>
      <c r="H2" s="2">
        <v>2.0541549953314701E-2</v>
      </c>
      <c r="I2" s="2">
        <v>3.5894559730790802E-2</v>
      </c>
      <c r="J2" s="2">
        <v>0.107529411764706</v>
      </c>
      <c r="K2" s="2">
        <v>0.35404157043879902</v>
      </c>
      <c r="L2" s="2">
        <v>0.41637508747375801</v>
      </c>
      <c r="M2" s="2">
        <v>0.18643203264473299</v>
      </c>
      <c r="N2" s="2">
        <v>6.3455063455063507E-2</v>
      </c>
      <c r="O2" s="2">
        <v>2.1151968760169199E-2</v>
      </c>
      <c r="P2" s="2">
        <v>3.5056967572305003E-2</v>
      </c>
      <c r="Q2" s="2">
        <v>5.0550550550550501E-2</v>
      </c>
      <c r="R2" s="2">
        <v>5.9131736526946102E-2</v>
      </c>
      <c r="S2" s="2">
        <v>2.0833333333333301E-2</v>
      </c>
      <c r="T2" s="2">
        <v>4.4444444444444401E-3</v>
      </c>
    </row>
    <row r="3" spans="1:20" x14ac:dyDescent="0.2">
      <c r="A3" s="1" t="s">
        <v>19</v>
      </c>
      <c r="B3" s="2" t="s">
        <v>18</v>
      </c>
      <c r="C3" s="2" t="s">
        <v>18</v>
      </c>
      <c r="D3" s="2">
        <f>E3</f>
        <v>5.4794520547945202E-2</v>
      </c>
      <c r="E3" s="2">
        <v>5.4794520547945202E-2</v>
      </c>
      <c r="F3" s="2">
        <v>4.17236662106703E-2</v>
      </c>
      <c r="G3" s="2">
        <v>1.9213174748398901E-2</v>
      </c>
      <c r="H3" s="2">
        <v>1.4005602240896401E-2</v>
      </c>
      <c r="I3" s="2">
        <v>7.8519349411104895E-3</v>
      </c>
      <c r="J3" s="2">
        <v>4.7058823529411799E-2</v>
      </c>
      <c r="K3" s="2">
        <v>0.122401847575058</v>
      </c>
      <c r="L3" s="2">
        <v>0.317004898530441</v>
      </c>
      <c r="M3" s="2">
        <v>0.39505228258097402</v>
      </c>
      <c r="N3" s="2">
        <v>0.186221186221186</v>
      </c>
      <c r="O3" s="2">
        <v>6.5082980800520704E-2</v>
      </c>
      <c r="P3" s="2">
        <v>2.4101665205959698E-2</v>
      </c>
      <c r="Q3" s="2">
        <v>3.7537537537537503E-2</v>
      </c>
      <c r="R3" s="2">
        <v>4.4910179640718598E-2</v>
      </c>
      <c r="S3" s="2">
        <v>2.9761904761904798E-2</v>
      </c>
      <c r="T3" s="2">
        <v>1.3333333333333299E-2</v>
      </c>
    </row>
    <row r="4" spans="1:20" x14ac:dyDescent="0.2">
      <c r="A4" s="1" t="s">
        <v>20</v>
      </c>
      <c r="B4" s="2">
        <f>B5</f>
        <v>7.8199777848444493E-2</v>
      </c>
      <c r="C4" s="2">
        <f>C5</f>
        <v>0.15398238442801099</v>
      </c>
      <c r="D4" s="2">
        <f>E5</f>
        <v>4.1095890410958902E-2</v>
      </c>
      <c r="E4" s="2">
        <v>8.2191780821917804E-2</v>
      </c>
      <c r="F4" s="2">
        <v>4.6511627906976702E-2</v>
      </c>
      <c r="G4" s="2">
        <v>1.6468435498627601E-2</v>
      </c>
      <c r="H4" s="2">
        <v>1.2138188608776799E-2</v>
      </c>
      <c r="I4" s="2">
        <v>3.3651149747616401E-3</v>
      </c>
      <c r="J4" s="2">
        <v>1.6E-2</v>
      </c>
      <c r="K4" s="2">
        <v>2.9561200923787501E-2</v>
      </c>
      <c r="L4" s="2">
        <v>7.6976906927921598E-2</v>
      </c>
      <c r="M4" s="2">
        <v>0.20096914052537601</v>
      </c>
      <c r="N4" s="2">
        <v>0.17508417508417501</v>
      </c>
      <c r="O4" s="2">
        <v>7.1916693784575297E-2</v>
      </c>
      <c r="P4" s="2">
        <v>1.9281332164767701E-2</v>
      </c>
      <c r="Q4" s="2">
        <v>1.35135135135135E-2</v>
      </c>
      <c r="R4" s="2">
        <v>1.87125748502994E-2</v>
      </c>
      <c r="S4" s="2">
        <v>2.23214285714286E-2</v>
      </c>
      <c r="T4" s="2">
        <v>8.8888888888888906E-3</v>
      </c>
    </row>
    <row r="5" spans="1:20" x14ac:dyDescent="0.2">
      <c r="A5" s="1" t="s">
        <v>2</v>
      </c>
      <c r="B5" s="2">
        <v>7.8199777848444493E-2</v>
      </c>
      <c r="C5" s="2">
        <v>0.15398238442801099</v>
      </c>
      <c r="D5" s="2">
        <v>0.13274098138627599</v>
      </c>
      <c r="E5" s="2">
        <v>4.1095890410958902E-2</v>
      </c>
      <c r="F5" s="2">
        <v>6.6376203106368603E-2</v>
      </c>
      <c r="G5" s="2">
        <v>1.54864061131942E-2</v>
      </c>
      <c r="H5" s="2">
        <v>6.3469857953407302E-3</v>
      </c>
      <c r="I5" s="2">
        <v>8.6997071220761002E-3</v>
      </c>
      <c r="J5" s="2">
        <v>8.4355441931905605E-3</v>
      </c>
      <c r="K5" s="2">
        <v>1.6065277152909702E-2</v>
      </c>
      <c r="L5" s="2">
        <v>6.3284635269067205E-2</v>
      </c>
      <c r="M5" s="2">
        <v>0.27138841086035498</v>
      </c>
      <c r="N5" s="2">
        <v>0.35178362448230199</v>
      </c>
      <c r="O5" s="2">
        <v>0.21288170846468099</v>
      </c>
      <c r="P5" s="2">
        <v>4.8499910189247E-2</v>
      </c>
      <c r="Q5" s="2">
        <v>1.62442580734216E-2</v>
      </c>
      <c r="R5" s="2">
        <v>1.8600490715777601E-2</v>
      </c>
      <c r="S5" s="2">
        <v>1.9599046010929402E-2</v>
      </c>
      <c r="T5" s="2">
        <v>4.8260486710124201E-2</v>
      </c>
    </row>
    <row r="6" spans="1:20" x14ac:dyDescent="0.2">
      <c r="A6" s="1" t="s">
        <v>3</v>
      </c>
      <c r="B6" s="2">
        <v>3.6511110765023898E-2</v>
      </c>
      <c r="C6" s="2">
        <v>8.1013170985031399E-2</v>
      </c>
      <c r="D6" s="2">
        <v>5.1901204139527098E-2</v>
      </c>
      <c r="E6" s="2">
        <v>4.5861860171589199E-2</v>
      </c>
      <c r="F6" s="2">
        <v>7.6607387140902899E-2</v>
      </c>
      <c r="G6" s="2">
        <v>4.9662232487103802E-2</v>
      </c>
      <c r="H6" s="2">
        <v>1.9650435618453602E-2</v>
      </c>
      <c r="I6" s="2">
        <v>9.4938265542210097E-3</v>
      </c>
      <c r="J6" s="2">
        <v>1.0158167552905399E-2</v>
      </c>
      <c r="K6" s="2">
        <v>2.03590744853905E-2</v>
      </c>
      <c r="L6" s="2">
        <v>4.2625329648076499E-2</v>
      </c>
      <c r="M6" s="2">
        <v>0.117428780814</v>
      </c>
      <c r="N6" s="2">
        <v>0.262180276936337</v>
      </c>
      <c r="O6" s="2">
        <v>0.183501210443938</v>
      </c>
      <c r="P6" s="2">
        <v>8.9122944684121894E-2</v>
      </c>
      <c r="Q6" s="2">
        <v>2.4380348616607601E-2</v>
      </c>
      <c r="R6" s="2">
        <v>1.40183776102426E-2</v>
      </c>
      <c r="S6" s="2">
        <v>1.18896801012314E-2</v>
      </c>
      <c r="T6" s="2">
        <v>3.6682992778531702E-2</v>
      </c>
    </row>
    <row r="7" spans="1:20" x14ac:dyDescent="0.2">
      <c r="A7" s="1" t="s">
        <v>4</v>
      </c>
      <c r="B7" s="2">
        <v>5.4356596478798903E-2</v>
      </c>
      <c r="C7" s="2">
        <v>5.2353107288123799E-2</v>
      </c>
      <c r="D7" s="2">
        <v>2.5789231358642899E-2</v>
      </c>
      <c r="E7" s="2">
        <v>1.50162007328766E-2</v>
      </c>
      <c r="F7" s="2">
        <v>6.9694161924087894E-2</v>
      </c>
      <c r="G7" s="2">
        <v>0.20128087831656</v>
      </c>
      <c r="H7" s="2">
        <v>8.7239058351347501E-2</v>
      </c>
      <c r="I7" s="2">
        <v>4.4654670976361999E-2</v>
      </c>
      <c r="J7" s="2">
        <v>2.1341139468593801E-2</v>
      </c>
      <c r="K7" s="2">
        <v>1.9403696701037001E-2</v>
      </c>
      <c r="L7" s="2">
        <v>2.12730973552063E-2</v>
      </c>
      <c r="M7" s="2">
        <v>6.4883355825040595E-2</v>
      </c>
      <c r="N7" s="2">
        <v>0.151004480616276</v>
      </c>
      <c r="O7" s="2">
        <v>0.229496531442556</v>
      </c>
      <c r="P7" s="2">
        <v>9.5418512242721604E-2</v>
      </c>
      <c r="Q7" s="2">
        <v>1.58757542128726E-2</v>
      </c>
      <c r="R7" s="2">
        <v>4.2668846803287199E-3</v>
      </c>
      <c r="S7" s="2">
        <v>4.6434380453083297E-3</v>
      </c>
      <c r="T7" s="2">
        <v>3.3717551056936398E-2</v>
      </c>
    </row>
    <row r="8" spans="1:20" x14ac:dyDescent="0.2">
      <c r="A8" s="1" t="s">
        <v>5</v>
      </c>
      <c r="B8" s="2">
        <v>4.9918140648507199E-2</v>
      </c>
      <c r="C8" s="2">
        <v>3.59025856909925E-2</v>
      </c>
      <c r="D8" s="2">
        <v>1.7882183427436499E-2</v>
      </c>
      <c r="E8" s="2">
        <v>5.7897199370731496E-3</v>
      </c>
      <c r="F8" s="2">
        <v>2.59431646857574E-2</v>
      </c>
      <c r="G8" s="2">
        <v>8.2071350135591803E-2</v>
      </c>
      <c r="H8" s="2">
        <v>0.284780578898226</v>
      </c>
      <c r="I8" s="2">
        <v>0.152979211027507</v>
      </c>
      <c r="J8" s="2">
        <v>8.2699927349557695E-2</v>
      </c>
      <c r="K8" s="2">
        <v>1.18818162056757E-2</v>
      </c>
      <c r="L8" s="2">
        <v>9.6527869612055995E-3</v>
      </c>
      <c r="M8" s="2">
        <v>3.4333828269195697E-2</v>
      </c>
      <c r="N8" s="2">
        <v>7.0463549328301095E-2</v>
      </c>
      <c r="O8" s="2">
        <v>0.185962649540523</v>
      </c>
      <c r="P8" s="2">
        <v>9.5032193581146104E-2</v>
      </c>
      <c r="Q8" s="2">
        <v>2.70873331968207E-2</v>
      </c>
      <c r="R8" s="2">
        <v>7.5409519642135499E-3</v>
      </c>
      <c r="S8" s="2">
        <v>9.1675080294412702E-3</v>
      </c>
      <c r="T8" s="2">
        <v>3.84502863767055E-2</v>
      </c>
    </row>
    <row r="9" spans="1:20" x14ac:dyDescent="0.2">
      <c r="A9" s="1" t="s">
        <v>6</v>
      </c>
      <c r="B9" s="2">
        <v>5.55551304049118E-2</v>
      </c>
      <c r="C9" s="2">
        <v>1.28194969061573E-2</v>
      </c>
      <c r="D9" s="2">
        <v>3.1574531937027298E-3</v>
      </c>
      <c r="E9" s="2">
        <v>5.0543465091210304E-3</v>
      </c>
      <c r="F9" s="2">
        <v>7.9829316981208601E-3</v>
      </c>
      <c r="G9" s="2">
        <v>2.6755794562089399E-2</v>
      </c>
      <c r="H9" s="2">
        <v>9.7432257878933198E-2</v>
      </c>
      <c r="I9" s="2">
        <v>0.26079641054402702</v>
      </c>
      <c r="J9" s="2">
        <v>0.17711258876473501</v>
      </c>
      <c r="K9" s="2">
        <v>4.2936945344170897E-2</v>
      </c>
      <c r="L9" s="2">
        <v>9.1617075678920197E-3</v>
      </c>
      <c r="M9" s="2">
        <v>1.31694413167305E-2</v>
      </c>
      <c r="N9" s="2">
        <v>3.8759518588593798E-2</v>
      </c>
      <c r="O9" s="2">
        <v>9.2914699207148704E-2</v>
      </c>
      <c r="P9" s="2">
        <v>6.7304397366826793E-2</v>
      </c>
      <c r="Q9" s="2">
        <v>3.13153698279953E-2</v>
      </c>
      <c r="R9" s="2">
        <v>9.6760559178862404E-3</v>
      </c>
      <c r="S9" s="2">
        <v>9.3654279367921395E-3</v>
      </c>
      <c r="T9" s="2">
        <v>2.2075561785336002E-2</v>
      </c>
    </row>
    <row r="10" spans="1:20" x14ac:dyDescent="0.2">
      <c r="A10" s="1" t="s">
        <v>7</v>
      </c>
      <c r="B10" s="2">
        <v>9.3979750747836002E-2</v>
      </c>
      <c r="C10" s="2">
        <v>4.3385722415238998E-2</v>
      </c>
      <c r="D10" s="2">
        <v>8.4775132064664003E-3</v>
      </c>
      <c r="E10" s="2">
        <v>2.7674830105887502E-3</v>
      </c>
      <c r="F10" s="2">
        <v>4.8233410426830898E-3</v>
      </c>
      <c r="G10" s="2">
        <v>7.2207122964723898E-3</v>
      </c>
      <c r="H10" s="2">
        <v>2.9743149668323698E-2</v>
      </c>
      <c r="I10" s="2">
        <v>0.100014025857836</v>
      </c>
      <c r="J10" s="2">
        <v>0.39741176470588202</v>
      </c>
      <c r="K10" s="2">
        <v>0.15297835676628399</v>
      </c>
      <c r="L10" s="2">
        <v>4.1379062144871998E-2</v>
      </c>
      <c r="M10" s="2">
        <v>1.7035184388238998E-2</v>
      </c>
      <c r="N10" s="2">
        <v>1.5187717169792199E-2</v>
      </c>
      <c r="O10" s="2">
        <v>3.0508557963489499E-2</v>
      </c>
      <c r="P10" s="2">
        <v>5.9976803015631901E-2</v>
      </c>
      <c r="Q10" s="2">
        <v>3.5667162626003598E-2</v>
      </c>
      <c r="R10" s="2">
        <v>1.7469691087604398E-2</v>
      </c>
      <c r="S10" s="2">
        <v>7.6028579090113603E-3</v>
      </c>
      <c r="T10" s="2">
        <v>1.2715965231083501E-2</v>
      </c>
    </row>
    <row r="11" spans="1:20" x14ac:dyDescent="0.2">
      <c r="A11" s="1" t="s">
        <v>8</v>
      </c>
      <c r="B11" s="2">
        <v>0.31302790923802598</v>
      </c>
      <c r="C11" s="2">
        <v>0.114160411113482</v>
      </c>
      <c r="D11" s="2">
        <v>1.58450038414088E-2</v>
      </c>
      <c r="E11" s="2">
        <v>5.3318983827614699E-3</v>
      </c>
      <c r="F11" s="2">
        <v>9.7794045684985505E-3</v>
      </c>
      <c r="G11" s="2">
        <v>6.6415385520637599E-3</v>
      </c>
      <c r="H11" s="2">
        <v>4.3230120075024104E-3</v>
      </c>
      <c r="I11" s="2">
        <v>2.45281281041166E-2</v>
      </c>
      <c r="J11" s="2">
        <v>0.154757524723665</v>
      </c>
      <c r="K11" s="2">
        <v>0.43695150115473402</v>
      </c>
      <c r="L11" s="2">
        <v>0.17177879774629401</v>
      </c>
      <c r="M11" s="2">
        <v>4.5985085931302502E-2</v>
      </c>
      <c r="N11" s="2">
        <v>1.5926024612689899E-2</v>
      </c>
      <c r="O11" s="2">
        <v>1.83483096240264E-2</v>
      </c>
      <c r="P11" s="2">
        <v>3.1488766014322697E-2</v>
      </c>
      <c r="Q11" s="2">
        <v>3.6050760201738002E-2</v>
      </c>
      <c r="R11" s="2">
        <v>2.4712891974821401E-2</v>
      </c>
      <c r="S11" s="2">
        <v>7.3420148023169299E-3</v>
      </c>
      <c r="T11" s="2">
        <v>1.6259615021951598E-2</v>
      </c>
    </row>
    <row r="12" spans="1:20" x14ac:dyDescent="0.2">
      <c r="A12" s="1" t="s">
        <v>9</v>
      </c>
      <c r="B12" s="2">
        <v>0.37523061307063998</v>
      </c>
      <c r="C12" s="2">
        <v>0.30135489347676497</v>
      </c>
      <c r="D12" s="2">
        <v>4.2054788760273902E-2</v>
      </c>
      <c r="E12" s="2">
        <v>2.1408027159614401E-2</v>
      </c>
      <c r="F12" s="2">
        <v>2.08692507090802E-2</v>
      </c>
      <c r="G12" s="2">
        <v>7.4216363719655397E-3</v>
      </c>
      <c r="H12" s="2">
        <v>3.5796540498391001E-3</v>
      </c>
      <c r="I12" s="2">
        <v>5.3345084928036199E-3</v>
      </c>
      <c r="J12" s="2">
        <v>4.2666512954719599E-2</v>
      </c>
      <c r="K12" s="2">
        <v>0.17508715376350101</v>
      </c>
      <c r="L12" s="2">
        <v>0.38838348495451402</v>
      </c>
      <c r="M12" s="2">
        <v>0.16747989147169501</v>
      </c>
      <c r="N12" s="2">
        <v>5.4726329335524099E-2</v>
      </c>
      <c r="O12" s="2">
        <v>1.8044255808867302E-2</v>
      </c>
      <c r="P12" s="2">
        <v>1.0472235398866599E-2</v>
      </c>
      <c r="Q12" s="2">
        <v>2.3745937605848599E-2</v>
      </c>
      <c r="R12" s="2">
        <v>3.6284808581027603E-2</v>
      </c>
      <c r="S12" s="2">
        <v>2.3465304966963599E-2</v>
      </c>
      <c r="T12" s="2">
        <v>1.1230811074335901E-2</v>
      </c>
    </row>
    <row r="13" spans="1:20" x14ac:dyDescent="0.2">
      <c r="A13" s="1" t="s">
        <v>10</v>
      </c>
      <c r="B13" s="2">
        <v>0.184100293548732</v>
      </c>
      <c r="C13" s="2">
        <v>0.411516516512338</v>
      </c>
      <c r="D13" s="2">
        <v>0.120310849978646</v>
      </c>
      <c r="E13" s="2">
        <v>0.100598170801754</v>
      </c>
      <c r="F13" s="2">
        <v>6.2999061235890802E-2</v>
      </c>
      <c r="G13" s="2">
        <v>2.4804054023951801E-2</v>
      </c>
      <c r="H13" s="2">
        <v>1.39518239178503E-2</v>
      </c>
      <c r="I13" s="2">
        <v>8.4024465247757307E-3</v>
      </c>
      <c r="J13" s="2">
        <v>1.92474750887725E-2</v>
      </c>
      <c r="K13" s="2">
        <v>5.1359660786565203E-2</v>
      </c>
      <c r="L13" s="2">
        <v>0.18351986924605199</v>
      </c>
      <c r="M13" s="2">
        <v>0.34965570007651098</v>
      </c>
      <c r="N13" s="2">
        <v>0.17352791450070501</v>
      </c>
      <c r="O13" s="2">
        <v>6.2909606952212704E-2</v>
      </c>
      <c r="P13" s="2">
        <v>1.8569575789874299E-2</v>
      </c>
      <c r="Q13" s="2">
        <v>1.67289405970899E-2</v>
      </c>
      <c r="R13" s="2">
        <v>2.72428350445734E-2</v>
      </c>
      <c r="S13" s="2">
        <v>2.3885159275299401E-2</v>
      </c>
      <c r="T13" s="2">
        <v>1.8061185454333599E-2</v>
      </c>
    </row>
    <row r="14" spans="1:20" x14ac:dyDescent="0.2">
      <c r="A14" s="1" t="s">
        <v>11</v>
      </c>
      <c r="B14" s="2">
        <v>5.5692814899954701E-2</v>
      </c>
      <c r="C14" s="2">
        <v>0.172409314054949</v>
      </c>
      <c r="D14" s="2">
        <v>9.3158235543622098E-2</v>
      </c>
      <c r="E14" s="2">
        <v>0.115897307112808</v>
      </c>
      <c r="F14" s="2">
        <v>0.12501395184863801</v>
      </c>
      <c r="G14" s="2">
        <v>5.1307179232976202E-2</v>
      </c>
      <c r="H14" s="2">
        <v>2.5449087287754399E-2</v>
      </c>
      <c r="I14" s="2">
        <v>2.19793942995141E-2</v>
      </c>
      <c r="J14" s="2">
        <v>1.52517040173481E-2</v>
      </c>
      <c r="K14" s="2">
        <v>1.5809257269827098E-2</v>
      </c>
      <c r="L14" s="2">
        <v>5.32985850918836E-2</v>
      </c>
      <c r="M14" s="2">
        <v>0.154229797162767</v>
      </c>
      <c r="N14" s="2">
        <v>0.29241129241129199</v>
      </c>
      <c r="O14" s="2">
        <v>0.138861212780062</v>
      </c>
      <c r="P14" s="2">
        <v>3.99023196987629E-2</v>
      </c>
      <c r="Q14" s="2">
        <v>2.02465220821079E-2</v>
      </c>
      <c r="R14" s="2">
        <v>1.7172158257173501E-2</v>
      </c>
      <c r="S14" s="2">
        <v>1.9868791609703802E-2</v>
      </c>
      <c r="T14" s="2">
        <v>2.7198055034087301E-2</v>
      </c>
    </row>
    <row r="15" spans="1:20" x14ac:dyDescent="0.2">
      <c r="A15" s="1" t="s">
        <v>12</v>
      </c>
      <c r="B15" s="2">
        <v>1.79733891768382E-2</v>
      </c>
      <c r="C15" s="2">
        <v>5.8337171185100699E-2</v>
      </c>
      <c r="D15" s="2">
        <v>3.7046771674166798E-2</v>
      </c>
      <c r="E15" s="2">
        <v>6.7901969054187203E-2</v>
      </c>
      <c r="F15" s="2">
        <v>8.4711758049666297E-2</v>
      </c>
      <c r="G15" s="2">
        <v>7.5493702654551895E-2</v>
      </c>
      <c r="H15" s="2">
        <v>6.5024903544923698E-2</v>
      </c>
      <c r="I15" s="2">
        <v>5.10114967488247E-2</v>
      </c>
      <c r="J15" s="2">
        <v>2.9661550107289499E-2</v>
      </c>
      <c r="K15" s="2">
        <v>1.76338214850866E-2</v>
      </c>
      <c r="L15" s="2">
        <v>1.7013929587694099E-2</v>
      </c>
      <c r="M15" s="2">
        <v>5.4133013873035297E-2</v>
      </c>
      <c r="N15" s="2">
        <v>0.13443961167427901</v>
      </c>
      <c r="O15" s="2">
        <v>0.279856817442239</v>
      </c>
      <c r="P15" s="2">
        <v>0.13166907475959799</v>
      </c>
      <c r="Q15" s="2">
        <v>4.4025017500941503E-2</v>
      </c>
      <c r="R15" s="2">
        <v>1.7199922698492399E-2</v>
      </c>
      <c r="S15" s="2">
        <v>1.5212468121402801E-2</v>
      </c>
      <c r="T15" s="2">
        <v>4.8541086404659498E-2</v>
      </c>
    </row>
    <row r="16" spans="1:20" x14ac:dyDescent="0.2">
      <c r="A16" s="1" t="s">
        <v>13</v>
      </c>
      <c r="B16" s="2">
        <v>3.2555337992623598E-2</v>
      </c>
      <c r="C16" s="2">
        <v>2.3609873486900301E-2</v>
      </c>
      <c r="D16" s="2">
        <v>1.08549136143459E-2</v>
      </c>
      <c r="E16" s="2">
        <v>1.69064971521974E-2</v>
      </c>
      <c r="F16" s="2">
        <v>4.4963796012115698E-2</v>
      </c>
      <c r="G16" s="2">
        <v>3.4303301530607802E-2</v>
      </c>
      <c r="H16" s="2">
        <v>3.63156168406037E-2</v>
      </c>
      <c r="I16" s="2">
        <v>4.0382737983760901E-2</v>
      </c>
      <c r="J16" s="2">
        <v>6.3727099956384703E-2</v>
      </c>
      <c r="K16" s="2">
        <v>3.3073084574960998E-2</v>
      </c>
      <c r="L16" s="2">
        <v>1.0791299140544001E-2</v>
      </c>
      <c r="M16" s="2">
        <v>1.7462881140311401E-2</v>
      </c>
      <c r="N16" s="2">
        <v>4.2219503253535302E-2</v>
      </c>
      <c r="O16" s="2">
        <v>0.14389723986419201</v>
      </c>
      <c r="P16" s="2">
        <v>0.26205083260298001</v>
      </c>
      <c r="Q16" s="2">
        <v>0.12337242085581999</v>
      </c>
      <c r="R16" s="2">
        <v>5.0337160837538197E-2</v>
      </c>
      <c r="S16" s="2">
        <v>2.4381006937349001E-2</v>
      </c>
      <c r="T16" s="2">
        <v>4.18883543601258E-2</v>
      </c>
    </row>
    <row r="17" spans="1:20" x14ac:dyDescent="0.2">
      <c r="A17" s="1" t="s">
        <v>14</v>
      </c>
      <c r="B17" s="2">
        <v>5.4949132110231003E-2</v>
      </c>
      <c r="C17" s="2">
        <v>4.3042696997860001E-2</v>
      </c>
      <c r="D17" s="2">
        <v>8.9052209896321906E-3</v>
      </c>
      <c r="E17" s="2">
        <v>6.6282620134969304E-3</v>
      </c>
      <c r="F17" s="2">
        <v>1.43979426240695E-2</v>
      </c>
      <c r="G17" s="2">
        <v>6.6807424944633704E-3</v>
      </c>
      <c r="H17" s="2">
        <v>1.21164670908187E-2</v>
      </c>
      <c r="I17" s="2">
        <v>2.1993631889971901E-2</v>
      </c>
      <c r="J17" s="2">
        <v>4.4360505929767001E-2</v>
      </c>
      <c r="K17" s="2">
        <v>4.4322124832922298E-2</v>
      </c>
      <c r="L17" s="2">
        <v>2.8642488264655999E-2</v>
      </c>
      <c r="M17" s="2">
        <v>1.8414903195989499E-2</v>
      </c>
      <c r="N17" s="2">
        <v>2.5075666926644601E-2</v>
      </c>
      <c r="O17" s="2">
        <v>5.6319047737614897E-2</v>
      </c>
      <c r="P17" s="2">
        <v>0.14441262840331001</v>
      </c>
      <c r="Q17" s="2">
        <v>0.25325325325325299</v>
      </c>
      <c r="R17" s="2">
        <v>0.133227804947223</v>
      </c>
      <c r="S17" s="2">
        <v>4.8281522579657503E-2</v>
      </c>
      <c r="T17" s="2">
        <v>5.16267959442442E-2</v>
      </c>
    </row>
    <row r="18" spans="1:20" x14ac:dyDescent="0.2">
      <c r="A18" s="1" t="s">
        <v>15</v>
      </c>
      <c r="B18" s="2">
        <v>6.9135007243280602E-2</v>
      </c>
      <c r="C18" s="2">
        <v>5.5388667917154299E-2</v>
      </c>
      <c r="D18" s="2">
        <v>1.32633247561129E-2</v>
      </c>
      <c r="E18" s="2">
        <v>8.1633162397239806E-3</v>
      </c>
      <c r="F18" s="2">
        <v>8.9043190662861805E-3</v>
      </c>
      <c r="G18" s="2">
        <v>1.93127315326838E-3</v>
      </c>
      <c r="H18" s="2">
        <v>3.6280926037266302E-3</v>
      </c>
      <c r="I18" s="2">
        <v>7.3093744105831001E-3</v>
      </c>
      <c r="J18" s="2">
        <v>2.3369831776733799E-2</v>
      </c>
      <c r="K18" s="2">
        <v>3.2679255082071E-2</v>
      </c>
      <c r="L18" s="2">
        <v>4.7074822360741002E-2</v>
      </c>
      <c r="M18" s="2">
        <v>3.22549025371709E-2</v>
      </c>
      <c r="N18" s="2">
        <v>2.2875435738082199E-2</v>
      </c>
      <c r="O18" s="2">
        <v>2.3665990879778401E-2</v>
      </c>
      <c r="P18" s="2">
        <v>6.3375038223264499E-2</v>
      </c>
      <c r="Q18" s="2">
        <v>0.14329706806301801</v>
      </c>
      <c r="R18" s="2">
        <v>0.245508982035928</v>
      </c>
      <c r="S18" s="2">
        <v>0.11493046082212</v>
      </c>
      <c r="T18" s="2">
        <v>5.0262894497938297E-2</v>
      </c>
    </row>
    <row r="19" spans="1:20" x14ac:dyDescent="0.2">
      <c r="A19" s="1" t="s">
        <v>16</v>
      </c>
      <c r="B19" s="2">
        <v>2.5253202245951199E-2</v>
      </c>
      <c r="C19" s="2">
        <v>3.8055476632489101E-2</v>
      </c>
      <c r="D19" s="2">
        <v>1.6402919509539E-2</v>
      </c>
      <c r="E19" s="2">
        <v>8.9177946235785097E-3</v>
      </c>
      <c r="F19" s="2">
        <v>7.8298500301428701E-3</v>
      </c>
      <c r="G19" s="2">
        <v>2.17897761164697E-3</v>
      </c>
      <c r="H19" s="2">
        <v>4.5728168025393904E-3</v>
      </c>
      <c r="I19" s="2">
        <v>7.3348253993808597E-3</v>
      </c>
      <c r="J19" s="2">
        <v>1.05445378336704E-2</v>
      </c>
      <c r="K19" s="2">
        <v>1.0065703837059599E-2</v>
      </c>
      <c r="L19" s="2">
        <v>3.1562425559396E-2</v>
      </c>
      <c r="M19" s="2">
        <v>2.9319184714421302E-2</v>
      </c>
      <c r="N19" s="2">
        <v>2.7440768038065801E-2</v>
      </c>
      <c r="O19" s="2">
        <v>2.1700922383229401E-2</v>
      </c>
      <c r="P19" s="2">
        <v>3.1824491318309701E-2</v>
      </c>
      <c r="Q19" s="2">
        <v>5.3839832995718602E-2</v>
      </c>
      <c r="R19" s="2">
        <v>0.11915587571578699</v>
      </c>
      <c r="S19" s="2">
        <v>0.264880952380952</v>
      </c>
      <c r="T19" s="2">
        <v>0.132406616724074</v>
      </c>
    </row>
    <row r="20" spans="1:20" x14ac:dyDescent="0.2">
      <c r="A20" s="1" t="s">
        <v>17</v>
      </c>
      <c r="B20" s="2">
        <v>3.1728522271171999E-3</v>
      </c>
      <c r="C20" s="2">
        <v>1.00408354348088E-2</v>
      </c>
      <c r="D20" s="2">
        <v>3.8469922806230899E-3</v>
      </c>
      <c r="E20" s="2">
        <v>1.2932690992770999E-2</v>
      </c>
      <c r="F20" s="2">
        <v>1.42273070303192E-2</v>
      </c>
      <c r="G20" s="2">
        <v>9.3184527186526405E-3</v>
      </c>
      <c r="H20" s="2">
        <v>1.12955336103648E-2</v>
      </c>
      <c r="I20" s="2">
        <v>1.01823632851802E-2</v>
      </c>
      <c r="J20" s="2">
        <v>1.03866303723604E-2</v>
      </c>
      <c r="K20" s="2">
        <v>1.3128461061151999E-2</v>
      </c>
      <c r="L20" s="2">
        <v>8.8967207541609094E-3</v>
      </c>
      <c r="M20" s="2">
        <v>1.3057038043457401E-2</v>
      </c>
      <c r="N20" s="2">
        <v>2.21226590239233E-2</v>
      </c>
      <c r="O20" s="2">
        <v>4.07814510229427E-2</v>
      </c>
      <c r="P20" s="2">
        <v>3.2201625947986097E-2</v>
      </c>
      <c r="Q20" s="2">
        <v>3.3905690164684803E-2</v>
      </c>
      <c r="R20" s="2">
        <v>3.0690395069313699E-2</v>
      </c>
      <c r="S20" s="2">
        <v>7.7980202396668002E-2</v>
      </c>
      <c r="T20" s="2">
        <v>0.21777777777777799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0"/>
  <sheetViews>
    <sheetView zoomScale="90" zoomScaleNormal="90" workbookViewId="0">
      <selection activeCell="A3" sqref="A3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7.5239398084815303E-3</v>
      </c>
      <c r="G2" s="2">
        <f>(F2+H2)/2</f>
        <v>6.5630903524200347E-3</v>
      </c>
      <c r="H2" s="2">
        <v>5.60224089635854E-3</v>
      </c>
      <c r="I2" s="2">
        <v>3.1968592260235601E-2</v>
      </c>
      <c r="J2" s="2">
        <v>3.6705882352941199E-2</v>
      </c>
      <c r="K2" s="2">
        <v>2.67898383371824E-2</v>
      </c>
      <c r="L2" s="2">
        <v>2.68252857476091E-2</v>
      </c>
      <c r="M2" s="2">
        <v>2.2443254271869401E-2</v>
      </c>
      <c r="N2" s="2">
        <v>1.3986013986014E-2</v>
      </c>
      <c r="O2" s="2">
        <v>1.5294500488122399E-2</v>
      </c>
      <c r="P2" s="2">
        <v>1.27081507449606E-2</v>
      </c>
      <c r="Q2" s="2">
        <v>1.0010010010009999E-3</v>
      </c>
      <c r="R2" s="2">
        <v>2.2455089820359298E-3</v>
      </c>
      <c r="S2" s="2">
        <v>0</v>
      </c>
      <c r="T2" s="2">
        <v>0</v>
      </c>
    </row>
    <row r="3" spans="1:20" x14ac:dyDescent="0.2">
      <c r="A3" s="1" t="s">
        <v>19</v>
      </c>
      <c r="B3" s="2">
        <v>0</v>
      </c>
      <c r="C3" s="2">
        <v>0</v>
      </c>
      <c r="D3" s="2">
        <v>0</v>
      </c>
      <c r="E3" s="2">
        <v>0</v>
      </c>
      <c r="F3" s="2">
        <v>6.1559507523939799E-3</v>
      </c>
      <c r="G3" s="2">
        <v>1.8298261665141799E-3</v>
      </c>
      <c r="H3" s="2">
        <v>2.80112044817927E-3</v>
      </c>
      <c r="I3" s="2">
        <v>1.7947279865395401E-2</v>
      </c>
      <c r="J3" s="2">
        <v>1.97647058823529E-2</v>
      </c>
      <c r="K3" s="2">
        <v>1.77829099307159E-2</v>
      </c>
      <c r="L3" s="2">
        <v>2.6358759038955001E-2</v>
      </c>
      <c r="M3" s="2">
        <v>1.68324407039021E-2</v>
      </c>
      <c r="N3" s="2">
        <v>1.94250194250194E-2</v>
      </c>
      <c r="O3" s="2">
        <v>7.8099576960624804E-3</v>
      </c>
      <c r="P3" s="2">
        <v>1.66520595968449E-2</v>
      </c>
      <c r="Q3" s="2">
        <v>4.0040040040039996E-3</v>
      </c>
      <c r="R3" s="2">
        <v>7.4850299401197598E-4</v>
      </c>
      <c r="S3" s="2">
        <v>0</v>
      </c>
      <c r="T3" s="2">
        <v>0</v>
      </c>
    </row>
    <row r="4" spans="1:20" x14ac:dyDescent="0.2">
      <c r="A4" s="1" t="s">
        <v>20</v>
      </c>
      <c r="B4" s="2">
        <v>0</v>
      </c>
      <c r="C4" s="2">
        <v>0</v>
      </c>
      <c r="D4" s="2">
        <v>0</v>
      </c>
      <c r="E4" s="2">
        <v>0</v>
      </c>
      <c r="F4" s="2">
        <v>2.05198358413133E-3</v>
      </c>
      <c r="G4" s="2">
        <f>(F4+H4)/2</f>
        <v>2.89340542418518E-3</v>
      </c>
      <c r="H4" s="2">
        <v>3.73482726423903E-3</v>
      </c>
      <c r="I4" s="2">
        <v>3.9259674705552404E-3</v>
      </c>
      <c r="J4" s="2">
        <v>8.9411764705882406E-3</v>
      </c>
      <c r="K4" s="2">
        <v>1.0161662817552E-2</v>
      </c>
      <c r="L4" s="2">
        <v>6.2981105668299502E-3</v>
      </c>
      <c r="M4" s="2">
        <v>4.8457026268809E-3</v>
      </c>
      <c r="N4" s="2">
        <v>4.9210049210049204E-3</v>
      </c>
      <c r="O4" s="2">
        <v>9.7624471200781007E-3</v>
      </c>
      <c r="P4" s="2">
        <v>6.13496932515337E-3</v>
      </c>
      <c r="Q4" s="2">
        <v>6.0060060060060103E-3</v>
      </c>
      <c r="R4" s="2">
        <v>0</v>
      </c>
      <c r="S4" s="2">
        <v>0</v>
      </c>
      <c r="T4" s="2">
        <v>0</v>
      </c>
    </row>
    <row r="5" spans="1:20" x14ac:dyDescent="0.2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5.6646076646550197E-3</v>
      </c>
      <c r="G5" s="2">
        <f>(F5+H5)/2</f>
        <v>3.2991572403573881E-3</v>
      </c>
      <c r="H5" s="2">
        <v>9.3370681605975695E-4</v>
      </c>
      <c r="I5" s="2">
        <v>3.9259674705552404E-3</v>
      </c>
      <c r="J5" s="2">
        <v>5.2177720965952802E-3</v>
      </c>
      <c r="K5" s="2">
        <v>4.9112384568186498E-3</v>
      </c>
      <c r="L5" s="2">
        <v>2.5658968975973899E-3</v>
      </c>
      <c r="M5" s="2">
        <v>4.2974145151137601E-3</v>
      </c>
      <c r="N5" s="2">
        <v>3.62600362600363E-3</v>
      </c>
      <c r="O5" s="2">
        <v>4.8812235600390504E-3</v>
      </c>
      <c r="P5" s="2">
        <v>7.0113935144610002E-3</v>
      </c>
      <c r="Q5" s="2">
        <v>4.5045045045045001E-3</v>
      </c>
      <c r="R5" s="2">
        <v>0</v>
      </c>
      <c r="S5" s="2">
        <v>0</v>
      </c>
      <c r="T5" s="2">
        <v>0</v>
      </c>
    </row>
    <row r="6" spans="1:20" x14ac:dyDescent="0.2">
      <c r="A6" s="1" t="s">
        <v>3</v>
      </c>
      <c r="B6" s="2">
        <v>1.38490420143194E-2</v>
      </c>
      <c r="C6" s="2">
        <v>1.1952762932217699E-2</v>
      </c>
      <c r="D6" s="2">
        <v>2.28975900615561E-3</v>
      </c>
      <c r="E6" s="2">
        <v>3.9138943248532296E-3</v>
      </c>
      <c r="F6" s="2">
        <v>8.8919288645690799E-3</v>
      </c>
      <c r="G6" s="2">
        <v>4.2368689767094498E-3</v>
      </c>
      <c r="H6" s="2">
        <v>4.8222318582112397E-3</v>
      </c>
      <c r="I6" s="2">
        <v>3.7161855011381101E-3</v>
      </c>
      <c r="J6" s="2">
        <v>7.2771226673569202E-3</v>
      </c>
      <c r="K6" s="2">
        <v>5.2728652521492596E-3</v>
      </c>
      <c r="L6" s="2">
        <v>7.2235887767375696E-3</v>
      </c>
      <c r="M6" s="2">
        <v>1.0710025321807299E-2</v>
      </c>
      <c r="N6" s="2">
        <v>7.9294402936784907E-3</v>
      </c>
      <c r="O6" s="2">
        <v>8.11453588928371E-3</v>
      </c>
      <c r="P6" s="2">
        <v>1.0085890234025599E-2</v>
      </c>
      <c r="Q6" s="2">
        <v>1.0059785714912801E-2</v>
      </c>
      <c r="R6" s="2">
        <v>1.49700598802395E-3</v>
      </c>
      <c r="S6" s="2">
        <f>(R6+T6)/2</f>
        <v>2.5120810400409851E-3</v>
      </c>
      <c r="T6" s="2">
        <v>3.5271560920580201E-3</v>
      </c>
    </row>
    <row r="7" spans="1:20" x14ac:dyDescent="0.2">
      <c r="A7" s="1" t="s">
        <v>4</v>
      </c>
      <c r="B7" s="2">
        <f>(B6+B8)/2</f>
        <v>1.3731540186501599E-2</v>
      </c>
      <c r="C7" s="2">
        <v>4.9860102179165502E-3</v>
      </c>
      <c r="D7" s="2">
        <f>(D6+D8)/2</f>
        <v>3.8959846457603401E-3</v>
      </c>
      <c r="E7" s="2">
        <f>(E6+E8)/2</f>
        <v>2.3828108040540074E-3</v>
      </c>
      <c r="F7" s="2">
        <v>5.94586706488904E-3</v>
      </c>
      <c r="G7" s="2">
        <v>1.2808783165599301E-2</v>
      </c>
      <c r="H7" s="2">
        <v>1.6261163116430902E-2</v>
      </c>
      <c r="I7" s="2">
        <v>1.6905163890420499E-2</v>
      </c>
      <c r="J7" s="2">
        <v>2.66895415266503E-2</v>
      </c>
      <c r="K7" s="2">
        <v>2.58381081188277E-2</v>
      </c>
      <c r="L7" s="2">
        <v>1.2677603027964701E-2</v>
      </c>
      <c r="M7" s="2">
        <v>1.2937498991353999E-2</v>
      </c>
      <c r="N7" s="2">
        <v>1.39302512223914E-2</v>
      </c>
      <c r="O7" s="2">
        <v>1.4053867586674601E-2</v>
      </c>
      <c r="P7" s="2">
        <v>1.68876858988668E-2</v>
      </c>
      <c r="Q7" s="2">
        <v>9.1891283576875406E-3</v>
      </c>
      <c r="R7" s="2">
        <v>4.7912543905975604E-3</v>
      </c>
      <c r="S7" s="2">
        <v>5.84908563939107E-3</v>
      </c>
      <c r="T7" s="2">
        <v>1.6552441445364999E-2</v>
      </c>
    </row>
    <row r="8" spans="1:20" x14ac:dyDescent="0.2">
      <c r="A8" s="1" t="s">
        <v>5</v>
      </c>
      <c r="B8" s="2">
        <v>1.36140383586838E-2</v>
      </c>
      <c r="C8" s="2">
        <v>7.1805171381985004E-3</v>
      </c>
      <c r="D8" s="2">
        <v>5.5022102853650697E-3</v>
      </c>
      <c r="E8" s="2">
        <v>8.5172728325478501E-4</v>
      </c>
      <c r="F8" s="2">
        <v>6.3664723612028001E-3</v>
      </c>
      <c r="G8" s="2">
        <v>1.52979139958811E-2</v>
      </c>
      <c r="H8" s="2">
        <v>2.33426704014939E-2</v>
      </c>
      <c r="I8" s="2">
        <v>3.5189859196374101E-2</v>
      </c>
      <c r="J8" s="2">
        <v>3.9745911890022301E-2</v>
      </c>
      <c r="K8" s="2">
        <v>5.1838604098445699E-2</v>
      </c>
      <c r="L8" s="2">
        <v>3.9005537593211501E-2</v>
      </c>
      <c r="M8" s="2">
        <v>3.5993980519279399E-2</v>
      </c>
      <c r="N8" s="2">
        <v>3.1293897927862198E-2</v>
      </c>
      <c r="O8" s="2">
        <v>3.8130475294264797E-2</v>
      </c>
      <c r="P8" s="2">
        <v>2.2926443789979802E-2</v>
      </c>
      <c r="Q8" s="2">
        <v>1.41052614145193E-2</v>
      </c>
      <c r="R8" s="2">
        <v>7.5409519642135499E-3</v>
      </c>
      <c r="S8" s="2">
        <v>2.0590681003184501E-2</v>
      </c>
      <c r="T8" s="2">
        <v>8.8994135188108697E-2</v>
      </c>
    </row>
    <row r="9" spans="1:20" x14ac:dyDescent="0.2">
      <c r="A9" s="1" t="s">
        <v>6</v>
      </c>
      <c r="B9" s="2">
        <v>4.9478788016874498E-2</v>
      </c>
      <c r="C9" s="2">
        <v>2.9301707214073699E-2</v>
      </c>
      <c r="D9" s="2">
        <v>3.6836953926531798E-3</v>
      </c>
      <c r="E9" s="2">
        <v>2.2809043685355899E-3</v>
      </c>
      <c r="F9" s="2">
        <v>3.1247732264439699E-3</v>
      </c>
      <c r="G9" s="2">
        <v>1.01290880035814E-2</v>
      </c>
      <c r="H9" s="2">
        <v>2.2412374942422601E-2</v>
      </c>
      <c r="I9" s="2">
        <v>6.0011217049915903E-2</v>
      </c>
      <c r="J9" s="2">
        <v>7.8860169516511397E-2</v>
      </c>
      <c r="K9" s="2">
        <v>4.2098599662685601E-2</v>
      </c>
      <c r="L9" s="2">
        <v>3.0126464778898899E-2</v>
      </c>
      <c r="M9" s="2">
        <v>2.85908354603941E-2</v>
      </c>
      <c r="N9" s="2">
        <v>2.2828954618038601E-2</v>
      </c>
      <c r="O9" s="2">
        <v>2.6523500704813501E-2</v>
      </c>
      <c r="P9" s="2">
        <v>2.5209890854477099E-2</v>
      </c>
      <c r="Q9" s="2">
        <v>1.7883233881392999E-2</v>
      </c>
      <c r="R9" s="2">
        <v>1.6723270856019001E-2</v>
      </c>
      <c r="S9" s="2">
        <v>2.9360967331506602E-2</v>
      </c>
      <c r="T9" s="2">
        <v>7.2746691585788503E-2</v>
      </c>
    </row>
    <row r="10" spans="1:20" x14ac:dyDescent="0.2">
      <c r="A10" s="1" t="s">
        <v>7</v>
      </c>
      <c r="B10" s="2">
        <v>3.20806151349287E-2</v>
      </c>
      <c r="C10" s="2">
        <v>1.82220034144004E-2</v>
      </c>
      <c r="D10" s="2">
        <v>4.7374338506723998E-3</v>
      </c>
      <c r="E10" s="2">
        <v>1.71181553907429E-3</v>
      </c>
      <c r="F10" s="2">
        <v>3.4553519865955398E-3</v>
      </c>
      <c r="G10" s="2">
        <v>9.0303285338771307E-3</v>
      </c>
      <c r="H10" s="2">
        <v>1.42946752667887E-2</v>
      </c>
      <c r="I10" s="2">
        <v>4.45316907634071E-2</v>
      </c>
      <c r="J10" s="2">
        <v>8.9647058823529399E-2</v>
      </c>
      <c r="K10" s="2">
        <v>6.7433805680418402E-2</v>
      </c>
      <c r="L10" s="2">
        <v>5.3610180722603297E-2</v>
      </c>
      <c r="M10" s="2">
        <v>3.6633582279114299E-2</v>
      </c>
      <c r="N10" s="2">
        <v>3.0801253972573901E-2</v>
      </c>
      <c r="O10" s="2">
        <v>3.9261251718504302E-2</v>
      </c>
      <c r="P10" s="2">
        <v>2.6414466512047801E-2</v>
      </c>
      <c r="Q10" s="2">
        <v>1.93195070383347E-2</v>
      </c>
      <c r="R10" s="2">
        <v>1.05572743195546E-2</v>
      </c>
      <c r="S10" s="2">
        <v>1.3232898983167599E-2</v>
      </c>
      <c r="T10" s="2">
        <v>4.0225870607360201E-2</v>
      </c>
    </row>
    <row r="11" spans="1:20" x14ac:dyDescent="0.2">
      <c r="A11" s="1" t="s">
        <v>8</v>
      </c>
      <c r="B11" s="2">
        <v>2.3686391044755999E-2</v>
      </c>
      <c r="C11" s="2">
        <v>1.6585569161770002E-2</v>
      </c>
      <c r="D11" s="2">
        <v>5.4467200704842698E-3</v>
      </c>
      <c r="E11" s="2">
        <v>1.62998895917115E-3</v>
      </c>
      <c r="F11" s="2">
        <v>2.5328009174949801E-3</v>
      </c>
      <c r="G11" s="2">
        <v>8.8439225693738299E-3</v>
      </c>
      <c r="H11" s="2">
        <v>1.8860661037888801E-2</v>
      </c>
      <c r="I11" s="2">
        <v>2.4049215361112201E-2</v>
      </c>
      <c r="J11" s="2">
        <v>6.8218073918402997E-2</v>
      </c>
      <c r="K11" s="2">
        <v>9.2378752886836002E-2</v>
      </c>
      <c r="L11" s="2">
        <v>6.4215373824863198E-2</v>
      </c>
      <c r="M11" s="2">
        <v>4.7160387566131903E-2</v>
      </c>
      <c r="N11" s="2">
        <v>4.5109281888216099E-2</v>
      </c>
      <c r="O11" s="2">
        <v>4.8892164593274202E-2</v>
      </c>
      <c r="P11" s="2">
        <v>3.5105182280082199E-2</v>
      </c>
      <c r="Q11" s="2">
        <v>2.30023847528198E-2</v>
      </c>
      <c r="R11" s="2">
        <v>1.6604136889687801E-2</v>
      </c>
      <c r="S11" s="2">
        <v>1.61716541339334E-2</v>
      </c>
      <c r="T11" s="2">
        <v>3.0395979734321298E-2</v>
      </c>
    </row>
    <row r="12" spans="1:20" x14ac:dyDescent="0.2">
      <c r="A12" s="1" t="s">
        <v>9</v>
      </c>
      <c r="B12" s="2">
        <v>2.4174521290265299E-2</v>
      </c>
      <c r="C12" s="2">
        <v>2.5057470907192299E-2</v>
      </c>
      <c r="D12" s="2">
        <v>3.4408463531133198E-3</v>
      </c>
      <c r="E12" s="2">
        <v>8.6799568708875296E-4</v>
      </c>
      <c r="F12" s="2">
        <v>3.5366503073563098E-3</v>
      </c>
      <c r="G12" s="2">
        <v>4.4228895383989098E-3</v>
      </c>
      <c r="H12" s="2">
        <v>1.44648722874385E-2</v>
      </c>
      <c r="I12" s="2">
        <v>1.7541476960518498E-2</v>
      </c>
      <c r="J12" s="2">
        <v>5.5278185433433699E-2</v>
      </c>
      <c r="K12" s="2">
        <v>6.5452123186123104E-2</v>
      </c>
      <c r="L12" s="2">
        <v>6.8346162817821299E-2</v>
      </c>
      <c r="M12" s="2">
        <v>4.6537266062660697E-2</v>
      </c>
      <c r="N12" s="2">
        <v>4.3494408825421799E-2</v>
      </c>
      <c r="O12" s="2">
        <v>4.8089850249293499E-2</v>
      </c>
      <c r="P12" s="2">
        <v>3.4045978764522797E-2</v>
      </c>
      <c r="Q12" s="2">
        <v>2.3091879869447701E-2</v>
      </c>
      <c r="R12" s="2">
        <v>1.5741038852839902E-2</v>
      </c>
      <c r="S12" s="2">
        <v>9.2053415022871708E-3</v>
      </c>
      <c r="T12" s="2">
        <v>4.1252060635325702E-2</v>
      </c>
    </row>
    <row r="13" spans="1:20" x14ac:dyDescent="0.2">
      <c r="A13" s="1" t="s">
        <v>10</v>
      </c>
      <c r="B13" s="2">
        <v>2.2162552438151E-2</v>
      </c>
      <c r="C13" s="2">
        <v>1.7533950994069899E-2</v>
      </c>
      <c r="D13" s="2">
        <v>2.90089612892674E-3</v>
      </c>
      <c r="E13" s="2">
        <v>1.5929642611739901E-3</v>
      </c>
      <c r="F13" s="2">
        <v>5.74579363261202E-3</v>
      </c>
      <c r="G13" s="2">
        <v>4.9458357977304399E-3</v>
      </c>
      <c r="H13" s="2">
        <v>1.4626439975471001E-2</v>
      </c>
      <c r="I13" s="2">
        <v>1.82416975995352E-2</v>
      </c>
      <c r="J13" s="2">
        <v>4.1391037881371502E-2</v>
      </c>
      <c r="K13" s="2">
        <v>5.2672327536321999E-2</v>
      </c>
      <c r="L13" s="2">
        <v>5.0994259118752702E-2</v>
      </c>
      <c r="M13" s="2">
        <v>5.9168579444019397E-2</v>
      </c>
      <c r="N13" s="2">
        <v>4.3354507661289003E-2</v>
      </c>
      <c r="O13" s="2">
        <v>6.0390324579367403E-2</v>
      </c>
      <c r="P13" s="2">
        <v>3.6690989661224298E-2</v>
      </c>
      <c r="Q13" s="2">
        <v>2.2553782415878802E-2</v>
      </c>
      <c r="R13" s="2">
        <v>1.3793815446786E-2</v>
      </c>
      <c r="S13" s="2">
        <v>7.6341201926576896E-3</v>
      </c>
      <c r="T13" s="2">
        <v>3.6265553705507499E-2</v>
      </c>
    </row>
    <row r="14" spans="1:20" x14ac:dyDescent="0.2">
      <c r="A14" s="1" t="s">
        <v>11</v>
      </c>
      <c r="B14" s="2">
        <v>1.2275151039173701E-2</v>
      </c>
      <c r="C14" s="2">
        <v>1.7984281716441099E-2</v>
      </c>
      <c r="D14" s="2">
        <v>2.6183527741550599E-3</v>
      </c>
      <c r="E14" s="2">
        <v>1.1946094888684599E-3</v>
      </c>
      <c r="F14" s="2">
        <v>3.7809505682278302E-3</v>
      </c>
      <c r="G14" s="2">
        <v>4.7331171453371098E-3</v>
      </c>
      <c r="H14" s="2">
        <v>1.13023137144239E-2</v>
      </c>
      <c r="I14" s="2">
        <v>1.2945635375957601E-2</v>
      </c>
      <c r="J14" s="2">
        <v>3.0931021673700002E-2</v>
      </c>
      <c r="K14" s="2">
        <v>4.4778547061877699E-2</v>
      </c>
      <c r="L14" s="2">
        <v>4.2359691906069898E-2</v>
      </c>
      <c r="M14" s="2">
        <v>3.8533033385041299E-2</v>
      </c>
      <c r="N14" s="2">
        <v>4.2994042994042997E-2</v>
      </c>
      <c r="O14" s="2">
        <v>4.5915401271032802E-2</v>
      </c>
      <c r="P14" s="2">
        <v>3.5107665847877702E-2</v>
      </c>
      <c r="Q14" s="2">
        <v>1.7732145485524198E-2</v>
      </c>
      <c r="R14" s="2">
        <v>1.4353366971084301E-2</v>
      </c>
      <c r="S14" s="2">
        <v>7.7764977027108498E-3</v>
      </c>
      <c r="T14" s="2">
        <v>5.3315237801824303E-2</v>
      </c>
    </row>
    <row r="15" spans="1:20" x14ac:dyDescent="0.2">
      <c r="A15" s="1" t="s">
        <v>12</v>
      </c>
      <c r="B15" s="2">
        <v>1.2996142943252201E-2</v>
      </c>
      <c r="C15" s="2">
        <v>7.0004605422120799E-3</v>
      </c>
      <c r="D15" s="2">
        <v>5.0289735304298901E-3</v>
      </c>
      <c r="E15" s="2">
        <v>1.55694302488807E-3</v>
      </c>
      <c r="F15" s="2">
        <v>3.7460058125793399E-3</v>
      </c>
      <c r="G15" s="2">
        <v>4.6230698741537299E-3</v>
      </c>
      <c r="H15" s="2">
        <v>1.3332948762871701E-2</v>
      </c>
      <c r="I15" s="2">
        <v>1.4561780660287E-2</v>
      </c>
      <c r="J15" s="2">
        <v>3.8171243180912501E-2</v>
      </c>
      <c r="K15" s="2">
        <v>4.6988290481446197E-2</v>
      </c>
      <c r="L15" s="2">
        <v>4.53439218935342E-2</v>
      </c>
      <c r="M15" s="2">
        <v>5.1965199539956999E-2</v>
      </c>
      <c r="N15" s="2">
        <v>4.4453368893755299E-2</v>
      </c>
      <c r="O15" s="2">
        <v>5.6296778392450397E-2</v>
      </c>
      <c r="P15" s="2">
        <v>3.6877342746970999E-2</v>
      </c>
      <c r="Q15" s="2">
        <v>2.6478597020030602E-2</v>
      </c>
      <c r="R15" s="2">
        <v>1.2788167172997199E-2</v>
      </c>
      <c r="S15" s="2">
        <v>8.5000484028953105E-3</v>
      </c>
      <c r="T15" s="2">
        <v>3.9406169515125399E-2</v>
      </c>
    </row>
    <row r="16" spans="1:20" x14ac:dyDescent="0.2">
      <c r="A16" s="1" t="s">
        <v>13</v>
      </c>
      <c r="B16" s="2">
        <v>1.18013100223261E-2</v>
      </c>
      <c r="C16" s="2">
        <v>1.6312276227312999E-2</v>
      </c>
      <c r="D16" s="2">
        <v>3.45383615001914E-3</v>
      </c>
      <c r="E16" s="2">
        <v>2.4440891544465402E-3</v>
      </c>
      <c r="F16" s="2">
        <v>5.0884753941945601E-3</v>
      </c>
      <c r="G16" s="2">
        <v>6.0711843847388001E-3</v>
      </c>
      <c r="H16" s="2">
        <v>8.7611147003947999E-3</v>
      </c>
      <c r="I16" s="2">
        <v>1.51259718057788E-2</v>
      </c>
      <c r="J16" s="2">
        <v>2.8066139958628999E-2</v>
      </c>
      <c r="K16" s="2">
        <v>3.68714563803638E-2</v>
      </c>
      <c r="L16" s="2">
        <v>3.5083277579907701E-2</v>
      </c>
      <c r="M16" s="2">
        <v>3.4504309555834702E-2</v>
      </c>
      <c r="N16" s="2">
        <v>3.7146417142621797E-2</v>
      </c>
      <c r="O16" s="2">
        <v>4.0302157849165597E-2</v>
      </c>
      <c r="P16" s="2">
        <v>3.7686240140227902E-2</v>
      </c>
      <c r="Q16" s="2">
        <v>2.7361048935603999E-2</v>
      </c>
      <c r="R16" s="2">
        <v>1.6873359540775599E-2</v>
      </c>
      <c r="S16" s="2">
        <v>2.4171690442132202E-2</v>
      </c>
      <c r="T16" s="2">
        <v>3.3289010671954E-2</v>
      </c>
    </row>
    <row r="17" spans="1:20" x14ac:dyDescent="0.2">
      <c r="A17" s="1" t="s">
        <v>14</v>
      </c>
      <c r="B17" s="2">
        <v>1.08810162594517E-3</v>
      </c>
      <c r="C17" s="2">
        <v>4.5912210131050703E-3</v>
      </c>
      <c r="D17" s="2">
        <v>3.95787599539208E-3</v>
      </c>
      <c r="E17" s="2">
        <v>1.8380055255145301E-3</v>
      </c>
      <c r="F17" s="2">
        <v>5.9408591653642403E-3</v>
      </c>
      <c r="G17" s="2">
        <v>3.8669155167761699E-3</v>
      </c>
      <c r="H17" s="2">
        <v>6.3094411876794603E-3</v>
      </c>
      <c r="I17" s="2">
        <v>1.2559879227037401E-2</v>
      </c>
      <c r="J17" s="2">
        <v>2.4028351106050599E-2</v>
      </c>
      <c r="K17" s="2">
        <v>2.8279974202048499E-2</v>
      </c>
      <c r="L17" s="2">
        <v>2.7853560013001901E-2</v>
      </c>
      <c r="M17" s="2">
        <v>2.4826779525062501E-2</v>
      </c>
      <c r="N17" s="2">
        <v>2.1961568129409699E-2</v>
      </c>
      <c r="O17" s="2">
        <v>3.38727717612895E-2</v>
      </c>
      <c r="P17" s="2">
        <v>3.2027263186152698E-2</v>
      </c>
      <c r="Q17" s="2">
        <v>1.5015015015014999E-2</v>
      </c>
      <c r="R17" s="2">
        <v>1.1147239381558999E-2</v>
      </c>
      <c r="S17" s="2">
        <v>5.6811763875865198E-3</v>
      </c>
      <c r="T17" s="2">
        <v>4.5661435928774502E-2</v>
      </c>
    </row>
    <row r="18" spans="1:20" x14ac:dyDescent="0.2">
      <c r="A18" s="1" t="s">
        <v>15</v>
      </c>
      <c r="B18" s="2">
        <v>2.6253800218967302E-3</v>
      </c>
      <c r="C18" s="2">
        <v>9.2314446528590495E-4</v>
      </c>
      <c r="D18" s="2">
        <v>0</v>
      </c>
      <c r="E18" s="2">
        <v>0</v>
      </c>
      <c r="F18" s="2">
        <v>9.5088171628125696E-4</v>
      </c>
      <c r="G18" s="2">
        <v>2.1686128565179398E-3</v>
      </c>
      <c r="H18" s="2">
        <v>3.6280926037266302E-3</v>
      </c>
      <c r="I18" s="2">
        <v>1.2632900129305799E-2</v>
      </c>
      <c r="J18" s="2">
        <v>1.41228441665968E-2</v>
      </c>
      <c r="K18" s="2">
        <v>2.1956589515649098E-2</v>
      </c>
      <c r="L18" s="2">
        <v>2.04219516858197E-2</v>
      </c>
      <c r="M18" s="2">
        <v>1.6331566524697302E-2</v>
      </c>
      <c r="N18" s="2">
        <v>1.9120457595071999E-2</v>
      </c>
      <c r="O18" s="2">
        <v>1.7595698131350299E-2</v>
      </c>
      <c r="P18" s="2">
        <v>2.1243744940300398E-2</v>
      </c>
      <c r="Q18" s="2">
        <v>1.19897398370167E-2</v>
      </c>
      <c r="R18" s="2">
        <v>9.7305389221556907E-3</v>
      </c>
      <c r="S18" s="2">
        <v>4.71482844974269E-3</v>
      </c>
      <c r="T18" s="2">
        <v>2.1835877600432301E-2</v>
      </c>
    </row>
    <row r="19" spans="1:20" x14ac:dyDescent="0.2">
      <c r="A19" s="1" t="s">
        <v>16</v>
      </c>
      <c r="B19" s="2">
        <v>0</v>
      </c>
      <c r="C19" s="2">
        <v>0</v>
      </c>
      <c r="D19" s="2">
        <v>0</v>
      </c>
      <c r="E19" s="2">
        <v>0</v>
      </c>
      <c r="F19" s="2">
        <f>(F18+F20)/2</f>
        <v>1.1594353861844034E-3</v>
      </c>
      <c r="G19" s="2">
        <v>2.74473924977127E-3</v>
      </c>
      <c r="H19" s="2">
        <v>1.02707749766573E-2</v>
      </c>
      <c r="I19" s="2">
        <v>2.2994952327537899E-2</v>
      </c>
      <c r="J19" s="2">
        <v>1.83529411764706E-2</v>
      </c>
      <c r="K19" s="2">
        <v>2.2170900692840601E-2</v>
      </c>
      <c r="L19" s="2">
        <v>1.2381808219573799E-2</v>
      </c>
      <c r="M19" s="2">
        <v>9.3709310237714092E-3</v>
      </c>
      <c r="N19" s="2">
        <v>1.07401131281895E-2</v>
      </c>
      <c r="O19" s="2">
        <v>1.2125507128288001E-2</v>
      </c>
      <c r="P19" s="2">
        <v>3.15512708150745E-2</v>
      </c>
      <c r="Q19" s="2">
        <v>6.3352100676243497E-3</v>
      </c>
      <c r="R19" s="2">
        <v>4.8881689741791202E-3</v>
      </c>
      <c r="S19" s="2">
        <v>1.48809523809524E-3</v>
      </c>
      <c r="T19" s="2">
        <v>9.4978721038682708E-3</v>
      </c>
    </row>
    <row r="20" spans="1:20" x14ac:dyDescent="0.2">
      <c r="A20" s="1" t="s">
        <v>17</v>
      </c>
      <c r="B20" s="2">
        <v>0</v>
      </c>
      <c r="C20" s="2">
        <v>0</v>
      </c>
      <c r="D20" s="2">
        <v>0</v>
      </c>
      <c r="E20" s="2">
        <v>0</v>
      </c>
      <c r="F20" s="2">
        <v>1.36798905608755E-3</v>
      </c>
      <c r="G20" s="2">
        <v>4.5745654162854497E-3</v>
      </c>
      <c r="H20" s="2">
        <v>2.61437908496732E-2</v>
      </c>
      <c r="I20" s="2">
        <v>3.3554445804115603E-2</v>
      </c>
      <c r="J20" s="2">
        <v>3.2857218607654497E-2</v>
      </c>
      <c r="K20" s="2">
        <v>2.45425513346323E-2</v>
      </c>
      <c r="L20" s="2">
        <v>3.2678678465607298E-2</v>
      </c>
      <c r="M20" s="2">
        <v>2.6217587743458101E-2</v>
      </c>
      <c r="N20" s="2">
        <v>4.3366146042094302E-2</v>
      </c>
      <c r="O20" s="2">
        <v>3.3106815094451701E-2</v>
      </c>
      <c r="P20" s="2">
        <v>2.5590890026875701E-2</v>
      </c>
      <c r="Q20" s="2">
        <v>2.9987964016741201E-2</v>
      </c>
      <c r="R20" s="2">
        <v>1.33329311201912E-2</v>
      </c>
      <c r="S20" s="2">
        <v>5.5937233902801902E-3</v>
      </c>
      <c r="T20" s="2">
        <v>8.8888888888888906E-3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0"/>
  <sheetViews>
    <sheetView workbookViewId="0">
      <selection activeCell="D5" sqref="D5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 t="s">
        <v>18</v>
      </c>
      <c r="C2" s="2" t="s">
        <v>18</v>
      </c>
      <c r="D2" s="2">
        <f>E2</f>
        <v>1.95694716242661E-3</v>
      </c>
      <c r="E2" s="2">
        <v>1.95694716242661E-3</v>
      </c>
      <c r="F2" s="2">
        <v>1.36798905608755E-3</v>
      </c>
      <c r="G2" s="2">
        <v>2.74473924977127E-3</v>
      </c>
      <c r="H2" s="2">
        <f>(G2*2+J2)/3</f>
        <v>2.2219830292592767E-3</v>
      </c>
      <c r="I2" s="2">
        <f>(2*J2+G2)/3</f>
        <v>1.6992268087472832E-3</v>
      </c>
      <c r="J2" s="2">
        <v>1.1764705882352899E-3</v>
      </c>
      <c r="K2" s="2">
        <v>5.5427251732101598E-3</v>
      </c>
      <c r="L2" s="2">
        <v>1.0963377653370699E-2</v>
      </c>
      <c r="M2" s="2">
        <v>5.1007396072430501E-3</v>
      </c>
      <c r="N2" s="2">
        <v>3.3670033670033699E-3</v>
      </c>
      <c r="O2" s="2">
        <v>9.7624471200781005E-4</v>
      </c>
      <c r="P2" s="2">
        <v>3.9439088518843099E-3</v>
      </c>
      <c r="Q2" s="2">
        <v>1.5015015015015E-3</v>
      </c>
      <c r="R2" s="2">
        <v>2.9940119760479E-3</v>
      </c>
      <c r="S2" s="2">
        <v>2.9761904761904799E-3</v>
      </c>
      <c r="T2" s="2">
        <f>S2</f>
        <v>2.9761904761904799E-3</v>
      </c>
    </row>
    <row r="3" spans="1:20" x14ac:dyDescent="0.2">
      <c r="A3" s="1" t="s">
        <v>19</v>
      </c>
      <c r="B3" s="2" t="s">
        <v>18</v>
      </c>
      <c r="C3" s="2" t="s">
        <v>18</v>
      </c>
      <c r="D3" s="2">
        <f>E3</f>
        <v>5.8708414872798396E-3</v>
      </c>
      <c r="E3" s="2">
        <v>5.8708414872798396E-3</v>
      </c>
      <c r="F3" s="2">
        <v>1.36798905608755E-3</v>
      </c>
      <c r="G3" s="2">
        <f>(F3+H3)/2</f>
        <v>1.61770134410353E-3</v>
      </c>
      <c r="H3" s="2">
        <v>1.86741363211951E-3</v>
      </c>
      <c r="I3" s="2">
        <v>2.8042624789680298E-3</v>
      </c>
      <c r="J3" s="2">
        <v>4.9411764705882396E-3</v>
      </c>
      <c r="K3" s="2">
        <v>6.6974595842956104E-3</v>
      </c>
      <c r="L3" s="2">
        <v>2.4959178912992801E-2</v>
      </c>
      <c r="M3" s="2">
        <v>3.26447334863555E-2</v>
      </c>
      <c r="N3" s="2">
        <v>1.19140119140119E-2</v>
      </c>
      <c r="O3" s="2">
        <v>1.4643670680117101E-2</v>
      </c>
      <c r="P3" s="2">
        <v>4.82033304119194E-3</v>
      </c>
      <c r="Q3" s="2">
        <v>5.5055055055055098E-3</v>
      </c>
      <c r="R3" s="2">
        <v>7.4850299401197596E-3</v>
      </c>
      <c r="S3" s="2">
        <v>1.6369047619047599E-2</v>
      </c>
      <c r="T3" s="2">
        <v>4.4444444444444401E-3</v>
      </c>
    </row>
    <row r="4" spans="1:20" x14ac:dyDescent="0.2">
      <c r="A4" s="1" t="s">
        <v>20</v>
      </c>
      <c r="B4" s="2">
        <f>B5</f>
        <v>5.2133185232296304E-3</v>
      </c>
      <c r="C4" s="2">
        <f>C5</f>
        <v>1.6498112617286901E-2</v>
      </c>
      <c r="D4" s="2">
        <f>E5</f>
        <v>0.35225048923679098</v>
      </c>
      <c r="E4" s="2">
        <v>9.1976516634050903E-2</v>
      </c>
      <c r="F4" s="2">
        <v>1.4363885088919301E-2</v>
      </c>
      <c r="G4" s="2">
        <f>(F4+H4)/2</f>
        <v>7.648795952489529E-3</v>
      </c>
      <c r="H4" s="2">
        <v>9.3370681605975695E-4</v>
      </c>
      <c r="I4" s="2">
        <v>1.12170499158721E-3</v>
      </c>
      <c r="J4" s="2">
        <v>1.6470588235294101E-3</v>
      </c>
      <c r="K4" s="2">
        <v>1.8475750577367201E-3</v>
      </c>
      <c r="L4" s="2">
        <v>3.9654770235595998E-3</v>
      </c>
      <c r="M4" s="2">
        <v>6.6309614894159699E-3</v>
      </c>
      <c r="N4" s="2">
        <v>7.77000777000777E-3</v>
      </c>
      <c r="O4" s="2">
        <v>8.7862024080702893E-3</v>
      </c>
      <c r="P4" s="2">
        <v>8.7642418930762502E-4</v>
      </c>
      <c r="Q4" s="2">
        <v>5.5055055055055098E-3</v>
      </c>
      <c r="R4" s="2">
        <v>1.49700598802395E-3</v>
      </c>
      <c r="S4" s="2">
        <v>1.48809523809524E-3</v>
      </c>
      <c r="T4" s="2">
        <v>4.4444444444444401E-3</v>
      </c>
    </row>
    <row r="5" spans="1:20" x14ac:dyDescent="0.2">
      <c r="A5" s="1" t="s">
        <v>2</v>
      </c>
      <c r="B5" s="2">
        <v>5.2133185232296304E-3</v>
      </c>
      <c r="C5" s="2">
        <v>1.6498112617286901E-2</v>
      </c>
      <c r="D5" s="2">
        <v>0.14854347917035601</v>
      </c>
      <c r="E5" s="2">
        <v>0.35225048923679098</v>
      </c>
      <c r="F5" s="2">
        <v>0.144900390163343</v>
      </c>
      <c r="G5" s="2">
        <v>1.1006040339251E-2</v>
      </c>
      <c r="H5" s="2">
        <f>(H4+H6)/2</f>
        <v>1.6852195207420586E-3</v>
      </c>
      <c r="I5" s="2">
        <f>(I4+I6)/2</f>
        <v>1.7810293040479799E-3</v>
      </c>
      <c r="J5" s="2">
        <v>3.4530662142423399E-3</v>
      </c>
      <c r="K5" s="2">
        <v>6.1273267981638499E-3</v>
      </c>
      <c r="L5" s="2">
        <v>6.3681233660859999E-3</v>
      </c>
      <c r="M5" s="2">
        <v>8.3015778988225295E-3</v>
      </c>
      <c r="N5" s="2">
        <v>1.03600103600104E-3</v>
      </c>
      <c r="O5" s="2">
        <v>4.6947193992066798E-3</v>
      </c>
      <c r="P5" s="2">
        <v>8.7642418930762502E-4</v>
      </c>
      <c r="Q5" s="2">
        <v>4.0040040040039996E-3</v>
      </c>
      <c r="R5" s="2">
        <v>7.0627423854615796E-3</v>
      </c>
      <c r="S5" s="2">
        <f>(S4+S6)/2</f>
        <v>1.2633727720279049E-3</v>
      </c>
      <c r="T5" s="2">
        <v>1.4605347421893299E-2</v>
      </c>
    </row>
    <row r="6" spans="1:20" x14ac:dyDescent="0.2">
      <c r="A6" s="1" t="s">
        <v>3</v>
      </c>
      <c r="B6" s="2">
        <v>2.51800763896717E-3</v>
      </c>
      <c r="C6" s="2">
        <v>2.6561695404928301E-3</v>
      </c>
      <c r="D6" s="2">
        <v>1.6028313043089298E-2</v>
      </c>
      <c r="E6" s="2">
        <v>0.10011722758276199</v>
      </c>
      <c r="F6" s="2">
        <v>0.54787961696306398</v>
      </c>
      <c r="G6" s="2">
        <v>5.98892042381476E-2</v>
      </c>
      <c r="H6" s="2">
        <v>2.4367322254243602E-3</v>
      </c>
      <c r="I6" s="2">
        <v>2.44035361650875E-3</v>
      </c>
      <c r="J6" s="2">
        <v>1.2964701984968199E-2</v>
      </c>
      <c r="K6" s="2">
        <v>1.654908376652E-3</v>
      </c>
      <c r="L6" s="2">
        <v>2.6787409710606401E-3</v>
      </c>
      <c r="M6" s="2">
        <v>5.3548363701263401E-3</v>
      </c>
      <c r="N6" s="2">
        <v>6.7141552605125597E-3</v>
      </c>
      <c r="O6" s="2">
        <v>6.6501688212719902E-3</v>
      </c>
      <c r="P6" s="2">
        <v>5.9980880430318597E-3</v>
      </c>
      <c r="Q6" s="2">
        <v>2.5025025025024999E-3</v>
      </c>
      <c r="R6" s="2">
        <v>3.0663421291132801E-3</v>
      </c>
      <c r="S6" s="2">
        <v>1.0386503059605699E-3</v>
      </c>
      <c r="T6" s="2">
        <v>4.4444444444444401E-3</v>
      </c>
    </row>
    <row r="7" spans="1:20" x14ac:dyDescent="0.2">
      <c r="A7" s="1" t="s">
        <v>4</v>
      </c>
      <c r="B7" s="2">
        <v>7.0899908450607202E-3</v>
      </c>
      <c r="C7" s="2">
        <f>(C6+C8)/2</f>
        <v>3.7215904829792502E-3</v>
      </c>
      <c r="D7" s="2">
        <f>(D6+D8)/2</f>
        <v>8.701932807215285E-3</v>
      </c>
      <c r="E7" s="2">
        <v>1.06718698838412E-2</v>
      </c>
      <c r="F7" s="2">
        <v>8.4046320284979298E-2</v>
      </c>
      <c r="G7" s="2">
        <v>0.15279048490393399</v>
      </c>
      <c r="H7" s="2">
        <v>3.9291162291329E-2</v>
      </c>
      <c r="I7" s="2">
        <v>1.6796607131590299E-2</v>
      </c>
      <c r="J7" s="2">
        <v>8.2298471755501007E-3</v>
      </c>
      <c r="K7" s="2">
        <v>2.9039263185579099E-3</v>
      </c>
      <c r="L7" s="2">
        <v>2.8557355580582301E-3</v>
      </c>
      <c r="M7" s="2">
        <v>6.6207505943918898E-3</v>
      </c>
      <c r="N7" s="2">
        <v>2.5900025900025902E-4</v>
      </c>
      <c r="O7" s="2">
        <v>1.0385321577325E-2</v>
      </c>
      <c r="P7" s="2">
        <v>2.5449341999311099E-3</v>
      </c>
      <c r="Q7" s="2">
        <f>(2*Q6+Q9)/3</f>
        <v>2.168835502168833E-3</v>
      </c>
      <c r="R7" s="2">
        <f t="shared" ref="R7:T7" si="0">(2*R6+R9)/3</f>
        <v>2.2917111950324955E-3</v>
      </c>
      <c r="S7" s="2">
        <f t="shared" si="0"/>
        <v>1.6472617432096999E-3</v>
      </c>
      <c r="T7" s="2">
        <f t="shared" si="0"/>
        <v>3.7735890476016539E-3</v>
      </c>
    </row>
    <row r="8" spans="1:20" x14ac:dyDescent="0.2">
      <c r="A8" s="1" t="s">
        <v>5</v>
      </c>
      <c r="B8" s="2">
        <f>(B7*2+B10)/3</f>
        <v>5.0694021780632237E-3</v>
      </c>
      <c r="C8" s="2">
        <v>4.7870114254656704E-3</v>
      </c>
      <c r="D8" s="2">
        <v>1.37555257134127E-3</v>
      </c>
      <c r="E8" s="2">
        <f>(D8+F8)/2</f>
        <v>2.29630412308687E-3</v>
      </c>
      <c r="F8" s="2">
        <v>3.2170556748324702E-3</v>
      </c>
      <c r="G8" s="2">
        <v>3.6963704086063399E-2</v>
      </c>
      <c r="H8" s="2">
        <v>6.9094304388421998E-2</v>
      </c>
      <c r="I8" s="2">
        <v>2.5680234141056801E-2</v>
      </c>
      <c r="J8" s="2">
        <v>9.9100317997944908E-3</v>
      </c>
      <c r="K8" s="2">
        <v>1.5140953859865999E-3</v>
      </c>
      <c r="L8" s="2">
        <v>2.9843322994081599E-3</v>
      </c>
      <c r="M8" s="2">
        <v>4.8505263823403104E-3</v>
      </c>
      <c r="N8" s="2">
        <v>1.03600103600104E-3</v>
      </c>
      <c r="O8" s="2">
        <v>2.6702783694028801E-3</v>
      </c>
      <c r="P8" s="2">
        <v>2.44336223948196E-3</v>
      </c>
      <c r="Q8" s="2">
        <f>(2*Q9+Q6)/3</f>
        <v>1.8351685018351664E-3</v>
      </c>
      <c r="R8" s="2">
        <f t="shared" ref="R8:T8" si="1">(2*R9+R6)/3</f>
        <v>1.5170802609517106E-3</v>
      </c>
      <c r="S8" s="2">
        <f t="shared" si="1"/>
        <v>2.25587318045883E-3</v>
      </c>
      <c r="T8" s="2">
        <f t="shared" si="1"/>
        <v>3.1027336507588668E-3</v>
      </c>
    </row>
    <row r="9" spans="1:20" x14ac:dyDescent="0.2">
      <c r="A9" s="1" t="s">
        <v>6</v>
      </c>
      <c r="B9" s="2">
        <f>(B10*2+B7)/3</f>
        <v>3.0488135110657267E-3</v>
      </c>
      <c r="C9" s="2">
        <v>4.5783917521990203E-3</v>
      </c>
      <c r="D9" s="2">
        <v>1.0524843979009099E-3</v>
      </c>
      <c r="E9" s="2">
        <f>(D9+F9)/2</f>
        <v>1.5522339910161199E-3</v>
      </c>
      <c r="F9" s="2">
        <v>2.05198358413133E-3</v>
      </c>
      <c r="G9" s="2">
        <v>1.0064043915828E-2</v>
      </c>
      <c r="H9" s="2">
        <v>1.63557072782454E-2</v>
      </c>
      <c r="I9" s="2">
        <v>1.51430173864274E-2</v>
      </c>
      <c r="J9" s="2">
        <v>4.7443090907979104E-3</v>
      </c>
      <c r="K9" s="2">
        <v>1.44367651017866E-3</v>
      </c>
      <c r="L9" s="2">
        <v>2.02800561835509E-3</v>
      </c>
      <c r="M9" s="2">
        <v>1.26159873596798E-3</v>
      </c>
      <c r="N9" s="2">
        <v>8.8301749028995105E-4</v>
      </c>
      <c r="O9" s="2">
        <v>1.3469775764886299E-3</v>
      </c>
      <c r="P9" s="2">
        <v>4.3821209465381202E-4</v>
      </c>
      <c r="Q9" s="2">
        <v>1.5015015015015E-3</v>
      </c>
      <c r="R9" s="2">
        <v>7.42449326870926E-4</v>
      </c>
      <c r="S9" s="2">
        <v>2.8644846177079599E-3</v>
      </c>
      <c r="T9" s="2">
        <v>2.4318782539160802E-3</v>
      </c>
    </row>
    <row r="10" spans="1:20" x14ac:dyDescent="0.2">
      <c r="A10" s="1" t="s">
        <v>7</v>
      </c>
      <c r="B10" s="2">
        <v>1.0282248440682299E-3</v>
      </c>
      <c r="C10" s="2">
        <v>4.5555008536001E-3</v>
      </c>
      <c r="D10" s="2">
        <v>8.7268518301859897E-4</v>
      </c>
      <c r="E10" s="2">
        <v>1.13286136181562E-3</v>
      </c>
      <c r="F10" s="2">
        <v>6.1559507523939799E-3</v>
      </c>
      <c r="G10" s="2">
        <v>2.7845447889994399E-3</v>
      </c>
      <c r="H10" s="2">
        <v>3.5641574120525701E-3</v>
      </c>
      <c r="I10" s="2">
        <v>2.67907242163864E-3</v>
      </c>
      <c r="J10" s="2">
        <v>4.0000000000000001E-3</v>
      </c>
      <c r="K10" s="2">
        <v>2.6608156840989502E-3</v>
      </c>
      <c r="L10" s="2">
        <v>1.2778792739859999E-3</v>
      </c>
      <c r="M10" s="2">
        <v>1.41325339117641E-3</v>
      </c>
      <c r="N10" s="2">
        <v>8.8180761454344702E-4</v>
      </c>
      <c r="O10" s="2">
        <v>6.0912891501275503E-4</v>
      </c>
      <c r="P10" s="2">
        <f>(P9+P11)/2</f>
        <v>6.0273604429325503E-4</v>
      </c>
      <c r="Q10" s="2">
        <v>5.3402542536930503E-4</v>
      </c>
      <c r="R10" s="2">
        <v>3.5177964388403E-4</v>
      </c>
      <c r="S10" s="2">
        <f>(R10+T10)/2</f>
        <v>3.199207401424165E-4</v>
      </c>
      <c r="T10" s="2">
        <v>2.8806183640080299E-4</v>
      </c>
    </row>
    <row r="11" spans="1:20" x14ac:dyDescent="0.2">
      <c r="A11" s="1" t="s">
        <v>8</v>
      </c>
      <c r="B11" s="2">
        <v>4.9006326299495199E-3</v>
      </c>
      <c r="C11" s="2">
        <v>6.2465130609263798E-3</v>
      </c>
      <c r="D11" s="2">
        <v>9.9031274008804892E-4</v>
      </c>
      <c r="E11" s="2">
        <v>2.0335960304216499E-3</v>
      </c>
      <c r="F11" s="2">
        <v>7.9492899103495904E-4</v>
      </c>
      <c r="G11" s="2">
        <v>9.9396207301179901E-4</v>
      </c>
      <c r="H11" s="2">
        <v>5.50879799924648E-4</v>
      </c>
      <c r="I11" s="2">
        <v>8.2471359102804598E-4</v>
      </c>
      <c r="J11" s="2">
        <v>2.6917614865360801E-3</v>
      </c>
      <c r="K11" s="2">
        <v>2.7713625866050799E-3</v>
      </c>
      <c r="L11" s="2">
        <v>4.5851031916483804E-3</v>
      </c>
      <c r="M11" s="2">
        <v>1.6887434051838001E-3</v>
      </c>
      <c r="N11" s="2">
        <v>1.7998280126782301E-3</v>
      </c>
      <c r="O11" s="2">
        <v>1.8173101139811001E-3</v>
      </c>
      <c r="P11" s="2">
        <v>7.6725999393269803E-4</v>
      </c>
      <c r="Q11" s="2">
        <v>2.0020020020019998E-3</v>
      </c>
      <c r="R11" s="2">
        <v>7.4850299401197598E-4</v>
      </c>
      <c r="S11" s="2">
        <f>(R11+T11)/2</f>
        <v>6.6027949205267947E-4</v>
      </c>
      <c r="T11" s="2">
        <v>5.7205599009338296E-4</v>
      </c>
    </row>
    <row r="12" spans="1:20" x14ac:dyDescent="0.2">
      <c r="A12" s="1" t="s">
        <v>9</v>
      </c>
      <c r="B12" s="2">
        <v>9.8800217447171292E-3</v>
      </c>
      <c r="C12" s="2">
        <v>2.3726985726279501E-2</v>
      </c>
      <c r="D12" s="2">
        <v>2.1664588149232001E-3</v>
      </c>
      <c r="E12" s="2">
        <v>2.15421890949224E-3</v>
      </c>
      <c r="F12" s="2">
        <v>1.3115046234550799E-3</v>
      </c>
      <c r="G12" s="2">
        <v>9.96292666390363E-4</v>
      </c>
      <c r="H12" s="2">
        <v>1.1067142830952701E-3</v>
      </c>
      <c r="I12" s="2">
        <v>1.1808293502493701E-3</v>
      </c>
      <c r="J12" s="2">
        <v>1.31763867453551E-3</v>
      </c>
      <c r="K12" s="2">
        <v>4.6734095131072901E-3</v>
      </c>
      <c r="L12" s="2">
        <v>5.5983205038488398E-3</v>
      </c>
      <c r="M12" s="2">
        <v>5.7213900577575997E-3</v>
      </c>
      <c r="N12" s="2">
        <v>3.1595499341992802E-3</v>
      </c>
      <c r="O12" s="2">
        <v>1.9981584264042698E-3</v>
      </c>
      <c r="P12" s="2">
        <v>1.32189674956569E-3</v>
      </c>
      <c r="Q12" s="2">
        <v>4.4363627894999003E-4</v>
      </c>
      <c r="R12" s="2">
        <f>(R11+R13)/2</f>
        <v>1.017761689580248E-3</v>
      </c>
      <c r="S12" s="2">
        <f>(R12+T12)/2</f>
        <v>7.4009000159659221E-4</v>
      </c>
      <c r="T12" s="2">
        <f>(T11+T13)/2</f>
        <v>4.6241831361293649E-4</v>
      </c>
    </row>
    <row r="13" spans="1:20" x14ac:dyDescent="0.2">
      <c r="A13" s="1" t="s">
        <v>10</v>
      </c>
      <c r="B13" s="2">
        <v>5.0369437359434098E-3</v>
      </c>
      <c r="C13" s="2">
        <v>3.4005238291529502E-2</v>
      </c>
      <c r="D13" s="2">
        <v>3.9696473343208104E-3</v>
      </c>
      <c r="E13" s="2">
        <v>3.0772262851693098E-3</v>
      </c>
      <c r="F13" s="2">
        <v>2.8728022385253599E-3</v>
      </c>
      <c r="G13" s="2">
        <v>2.5310259208114099E-3</v>
      </c>
      <c r="H13" s="2">
        <v>1.97104993549514E-3</v>
      </c>
      <c r="I13" s="2">
        <v>8.04932848687263E-4</v>
      </c>
      <c r="J13" s="2">
        <v>1.5967869100126E-3</v>
      </c>
      <c r="K13" s="2">
        <v>1.88611778556553E-3</v>
      </c>
      <c r="L13" s="2">
        <v>6.2693422241844798E-3</v>
      </c>
      <c r="M13" s="2">
        <v>8.92629431267534E-3</v>
      </c>
      <c r="N13" s="2">
        <v>4.74211762242215E-3</v>
      </c>
      <c r="O13" s="2">
        <v>3.0944909563233899E-3</v>
      </c>
      <c r="P13" s="2">
        <v>2.5664475489932501E-3</v>
      </c>
      <c r="Q13" s="2">
        <v>2.0020020020019998E-3</v>
      </c>
      <c r="R13" s="2">
        <v>1.2870203851485199E-3</v>
      </c>
      <c r="S13" s="2">
        <v>9.5181597810588205E-4</v>
      </c>
      <c r="T13" s="2">
        <v>3.5278063713249002E-4</v>
      </c>
    </row>
    <row r="14" spans="1:20" x14ac:dyDescent="0.2">
      <c r="A14" s="1" t="s">
        <v>11</v>
      </c>
      <c r="B14" s="2">
        <v>2.9551289538751499E-3</v>
      </c>
      <c r="C14" s="2">
        <v>1.10303594527505E-2</v>
      </c>
      <c r="D14" s="2">
        <v>4.13424122235009E-3</v>
      </c>
      <c r="E14" s="2">
        <v>3.4131699681955998E-4</v>
      </c>
      <c r="F14" s="2">
        <v>3.2014730179181698E-3</v>
      </c>
      <c r="G14" s="2">
        <v>8.8001181525743506E-5</v>
      </c>
      <c r="H14" s="2">
        <v>3.7416907105479799E-4</v>
      </c>
      <c r="I14" s="2">
        <v>5.0073350493475097E-4</v>
      </c>
      <c r="J14" s="2">
        <v>8.8552272780074005E-4</v>
      </c>
      <c r="K14" s="2">
        <v>1.7866319301804599E-3</v>
      </c>
      <c r="L14" s="2">
        <v>3.0771210688648101E-3</v>
      </c>
      <c r="M14" s="2">
        <v>4.2147445909930699E-3</v>
      </c>
      <c r="N14" s="2">
        <v>3.1080031080031102E-3</v>
      </c>
      <c r="O14" s="2">
        <v>2.1621116214628898E-3</v>
      </c>
      <c r="P14" s="2">
        <v>8.0538995110426804E-4</v>
      </c>
      <c r="Q14" s="2">
        <v>3.5481086828805902E-4</v>
      </c>
      <c r="R14" s="2">
        <v>1.9442661058460901E-4</v>
      </c>
      <c r="S14" s="2">
        <v>1.8753200223101999E-4</v>
      </c>
      <c r="T14" s="2">
        <v>6.3684056157211797E-4</v>
      </c>
    </row>
    <row r="15" spans="1:20" x14ac:dyDescent="0.2">
      <c r="A15" s="1" t="s">
        <v>12</v>
      </c>
      <c r="B15" s="2">
        <v>8.2954103893099205E-4</v>
      </c>
      <c r="C15" s="2">
        <v>1.31258635166477E-2</v>
      </c>
      <c r="D15" s="2">
        <v>4.5260761773868998E-3</v>
      </c>
      <c r="E15" s="2">
        <v>1.4974545895093301E-3</v>
      </c>
      <c r="F15" s="2">
        <v>3.0699933303662799E-3</v>
      </c>
      <c r="G15" s="2">
        <v>3.4162885783165699E-3</v>
      </c>
      <c r="H15" s="2">
        <v>9.3370681605975695E-4</v>
      </c>
      <c r="I15" s="2">
        <v>7.3950992523369105E-4</v>
      </c>
      <c r="J15" s="2">
        <v>5.9221769367375301E-4</v>
      </c>
      <c r="K15" s="2">
        <v>1.74654356666305E-3</v>
      </c>
      <c r="L15" s="2">
        <v>1.88406366724158E-3</v>
      </c>
      <c r="M15" s="2">
        <v>2.6627748921700198E-3</v>
      </c>
      <c r="N15" s="2">
        <v>2.0932659377410501E-3</v>
      </c>
      <c r="O15" s="2">
        <v>1.3016596160104099E-3</v>
      </c>
      <c r="P15" s="2">
        <v>1.6123979322282499E-3</v>
      </c>
      <c r="Q15" s="2">
        <v>6.2769012301087295E-4</v>
      </c>
      <c r="R15" s="2">
        <f>(R14+R16)/2</f>
        <v>2.7124359630241701E-4</v>
      </c>
      <c r="S15" s="2">
        <v>4.5623534022633499E-4</v>
      </c>
      <c r="T15" s="2">
        <f>(T14+T16)/2</f>
        <v>8.8845309637746893E-4</v>
      </c>
    </row>
    <row r="16" spans="1:20" x14ac:dyDescent="0.2">
      <c r="A16" s="1" t="s">
        <v>13</v>
      </c>
      <c r="B16" s="2">
        <v>3.6624755241701501E-3</v>
      </c>
      <c r="C16" s="2">
        <v>4.7219746973800698E-3</v>
      </c>
      <c r="D16" s="2">
        <v>4.9340516428844801E-4</v>
      </c>
      <c r="E16" s="2">
        <v>3.0551114430581801E-4</v>
      </c>
      <c r="F16" s="2">
        <v>3.0261209185297902E-3</v>
      </c>
      <c r="G16" s="2">
        <v>9.1491308325709095E-4</v>
      </c>
      <c r="H16" s="2">
        <v>9.3370681605975695E-4</v>
      </c>
      <c r="I16" s="2">
        <v>2.62927905041196E-4</v>
      </c>
      <c r="J16" s="2">
        <f>(J15+J17)/2</f>
        <v>6.2820195860391944E-4</v>
      </c>
      <c r="K16" s="2">
        <v>8.0586373752397904E-4</v>
      </c>
      <c r="L16" s="2">
        <v>1.3621717536085899E-3</v>
      </c>
      <c r="M16" s="2">
        <v>2.4134944711742502E-3</v>
      </c>
      <c r="N16" s="2">
        <v>8.5216007284071298E-4</v>
      </c>
      <c r="O16" s="2">
        <v>1.7621420400652E-3</v>
      </c>
      <c r="P16" s="2">
        <v>1.75284837861525E-3</v>
      </c>
      <c r="Q16" s="2">
        <v>8.1180038160117601E-4</v>
      </c>
      <c r="R16" s="2">
        <v>3.4806058202022501E-4</v>
      </c>
      <c r="S16" s="2">
        <v>3.35717922807392E-4</v>
      </c>
      <c r="T16" s="2">
        <v>1.14006563118282E-3</v>
      </c>
    </row>
    <row r="17" spans="1:20" x14ac:dyDescent="0.2">
      <c r="A17" s="1" t="s">
        <v>14</v>
      </c>
      <c r="B17" s="2">
        <v>1.63215243891775E-3</v>
      </c>
      <c r="C17" s="2">
        <v>6.3129288930194698E-3</v>
      </c>
      <c r="D17" s="2">
        <v>3.6280529957760702E-3</v>
      </c>
      <c r="E17" s="2">
        <v>1.6337826893462501E-3</v>
      </c>
      <c r="F17" s="2">
        <v>1.47786596550459E-3</v>
      </c>
      <c r="G17" s="2">
        <f t="shared" ref="G17:G20" si="2">G16</f>
        <v>9.1491308325709095E-4</v>
      </c>
      <c r="H17" s="2">
        <f t="shared" ref="H17:H20" si="3">H16</f>
        <v>9.3370681605975695E-4</v>
      </c>
      <c r="I17" s="2">
        <v>1.0545451478826801E-3</v>
      </c>
      <c r="J17" s="2">
        <v>6.6418622353408598E-4</v>
      </c>
      <c r="K17" s="2">
        <v>2.4613345780213299E-3</v>
      </c>
      <c r="L17" s="2">
        <v>5.3511666393291101E-4</v>
      </c>
      <c r="M17" s="2">
        <v>2.20376615309742E-3</v>
      </c>
      <c r="N17" s="2">
        <v>4.3943938218443099E-4</v>
      </c>
      <c r="O17" s="2">
        <v>8.0297321861422797E-4</v>
      </c>
      <c r="P17" s="2">
        <v>9.5024662750876898E-4</v>
      </c>
      <c r="Q17" s="2">
        <v>5.0050050050049995E-4</v>
      </c>
      <c r="R17" s="2">
        <v>7.4850299401197598E-4</v>
      </c>
      <c r="S17" s="2">
        <f>(S16+S18)/2</f>
        <v>8.8981911243916608E-4</v>
      </c>
      <c r="T17" s="2">
        <v>4.4444444444444401E-3</v>
      </c>
    </row>
    <row r="18" spans="1:20" x14ac:dyDescent="0.2">
      <c r="A18" s="1" t="s">
        <v>15</v>
      </c>
      <c r="B18" s="2">
        <v>3.5005066958623101E-3</v>
      </c>
      <c r="C18" s="2">
        <v>9.2314446528590499E-3</v>
      </c>
      <c r="D18" s="2">
        <v>1.06106598048903E-3</v>
      </c>
      <c r="E18" s="2">
        <v>3.0996708900437701E-3</v>
      </c>
      <c r="F18" s="2">
        <v>1.9477067491797499E-3</v>
      </c>
      <c r="G18" s="2">
        <f t="shared" si="2"/>
        <v>9.1491308325709095E-4</v>
      </c>
      <c r="H18" s="2">
        <f t="shared" si="3"/>
        <v>9.3370681605975695E-4</v>
      </c>
      <c r="I18" s="2">
        <v>5.6085249579360596E-4</v>
      </c>
      <c r="J18" s="2">
        <v>4.7058823529411799E-4</v>
      </c>
      <c r="K18" s="2">
        <v>9.8978785226482989E-4</v>
      </c>
      <c r="L18" s="2">
        <f>L17</f>
        <v>5.3511666393291101E-4</v>
      </c>
      <c r="M18" s="2">
        <v>1.5238031217527999E-3</v>
      </c>
      <c r="N18" s="2">
        <v>2.5900025900025902E-4</v>
      </c>
      <c r="O18" s="2">
        <f>(O17+O19)/2</f>
        <v>7.269015133097175E-4</v>
      </c>
      <c r="P18" s="2">
        <v>4.3821209465381202E-4</v>
      </c>
      <c r="Q18" s="2">
        <v>8.0507432003999496E-4</v>
      </c>
      <c r="R18" s="2">
        <f>(R17+R19)/2</f>
        <v>1.1227544910179629E-3</v>
      </c>
      <c r="S18" s="2">
        <v>1.4439203020709401E-3</v>
      </c>
      <c r="T18" s="2">
        <f>(T17+T19)/2</f>
        <v>4.4444444444444401E-3</v>
      </c>
    </row>
    <row r="19" spans="1:20" x14ac:dyDescent="0.2">
      <c r="A19" s="1" t="s">
        <v>16</v>
      </c>
      <c r="B19" s="2">
        <v>3.6076003208501801E-3</v>
      </c>
      <c r="C19" s="2">
        <v>2.0930512147869E-2</v>
      </c>
      <c r="D19" s="2">
        <v>1.0935279673026E-3</v>
      </c>
      <c r="E19" s="2">
        <f>(E18+E20)/2</f>
        <v>3.5067826074484999E-3</v>
      </c>
      <c r="F19" s="2">
        <v>6.8399452804377597E-4</v>
      </c>
      <c r="G19" s="2">
        <f t="shared" si="2"/>
        <v>9.1491308325709095E-4</v>
      </c>
      <c r="H19" s="2">
        <f t="shared" si="3"/>
        <v>9.3370681605975695E-4</v>
      </c>
      <c r="I19" s="2">
        <v>2.2434099831744299E-3</v>
      </c>
      <c r="J19" s="2">
        <f>(J18+J20)/2</f>
        <v>3.5294117647058848E-4</v>
      </c>
      <c r="K19" s="2">
        <f>(K18+K20)/2</f>
        <v>7.258408083495049E-4</v>
      </c>
      <c r="L19" s="2">
        <f t="shared" ref="L19:L20" si="4">L18</f>
        <v>5.3511666393291101E-4</v>
      </c>
      <c r="M19" s="2">
        <v>1.1683601584806299E-3</v>
      </c>
      <c r="N19" s="2">
        <v>2.5900025900025902E-4</v>
      </c>
      <c r="O19" s="2">
        <v>6.5082980800520703E-4</v>
      </c>
      <c r="P19" s="2">
        <v>4.3821209465381202E-4</v>
      </c>
      <c r="Q19" s="2">
        <f>(Q18+Q20)/2</f>
        <v>1.8619726482326676E-3</v>
      </c>
      <c r="R19" s="2">
        <v>1.49700598802395E-3</v>
      </c>
      <c r="S19" s="2">
        <v>1.48809523809524E-3</v>
      </c>
      <c r="T19" s="2">
        <v>4.4444444444444401E-3</v>
      </c>
    </row>
    <row r="20" spans="1:20" x14ac:dyDescent="0.2">
      <c r="A20" s="1" t="s">
        <v>17</v>
      </c>
      <c r="B20" s="2">
        <v>0</v>
      </c>
      <c r="C20" s="2">
        <v>3.3469451449362601E-3</v>
      </c>
      <c r="D20" s="2">
        <v>1.92349614031154E-3</v>
      </c>
      <c r="E20" s="2">
        <v>3.9138943248532296E-3</v>
      </c>
      <c r="F20" s="2">
        <v>1.72375454947377E-3</v>
      </c>
      <c r="G20" s="2">
        <f t="shared" si="2"/>
        <v>9.1491308325709095E-4</v>
      </c>
      <c r="H20" s="2">
        <f t="shared" si="3"/>
        <v>9.3370681605975695E-4</v>
      </c>
      <c r="I20" s="2">
        <v>1.12170499158721E-3</v>
      </c>
      <c r="J20" s="2">
        <v>2.3529411764705899E-4</v>
      </c>
      <c r="K20" s="2">
        <v>4.6189376443418002E-4</v>
      </c>
      <c r="L20" s="2">
        <f t="shared" si="4"/>
        <v>5.3511666393291101E-4</v>
      </c>
      <c r="M20" s="2">
        <v>2.5503698036215299E-4</v>
      </c>
      <c r="N20" s="2">
        <v>5.1800051800051804E-4</v>
      </c>
      <c r="O20" s="2">
        <f>O19</f>
        <v>6.5082980800520703E-4</v>
      </c>
      <c r="P20" s="2">
        <v>8.7642418930762502E-4</v>
      </c>
      <c r="Q20" s="2">
        <v>2.9188709764253399E-3</v>
      </c>
      <c r="R20" s="2">
        <f>R19</f>
        <v>1.49700598802395E-3</v>
      </c>
      <c r="S20" s="2">
        <v>2.6175329140897198E-3</v>
      </c>
      <c r="T20" s="2">
        <f>T19</f>
        <v>4.4444444444444401E-3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0"/>
  <sheetViews>
    <sheetView topLeftCell="B1" workbookViewId="0">
      <selection activeCell="D3" sqref="D3"/>
    </sheetView>
  </sheetViews>
  <sheetFormatPr baseColWidth="10" defaultColWidth="8.83203125" defaultRowHeight="16" x14ac:dyDescent="0.2"/>
  <cols>
    <col min="1" max="1" width="10.83203125" style="1" customWidth="1"/>
    <col min="2" max="256" width="10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1</v>
      </c>
      <c r="B2" s="2">
        <v>0</v>
      </c>
      <c r="C2" s="2">
        <v>0</v>
      </c>
      <c r="D2" s="2">
        <f>E2</f>
        <v>9.7847358121330701E-3</v>
      </c>
      <c r="E2" s="2">
        <v>9.7847358121330701E-3</v>
      </c>
      <c r="F2" s="2">
        <v>8.8919288645690799E-3</v>
      </c>
      <c r="G2" s="2">
        <v>1.18938700823422E-2</v>
      </c>
      <c r="H2" s="2">
        <v>7.46965452847806E-3</v>
      </c>
      <c r="I2" s="2">
        <v>8.9736399326977006E-3</v>
      </c>
      <c r="J2" s="2">
        <v>3.2000000000000001E-2</v>
      </c>
      <c r="K2" s="2">
        <v>5.8429561200923803E-2</v>
      </c>
      <c r="L2" s="2">
        <v>4.6419407511080001E-2</v>
      </c>
      <c r="M2" s="2">
        <v>2.7799030859474601E-2</v>
      </c>
      <c r="N2" s="2">
        <v>1.68350168350168E-2</v>
      </c>
      <c r="O2" s="2">
        <v>1.26911812561015E-2</v>
      </c>
      <c r="P2" s="2">
        <v>2.67309377738826E-2</v>
      </c>
      <c r="Q2" s="2">
        <v>3.5535535535535498E-2</v>
      </c>
      <c r="R2" s="2">
        <v>5.3143712574850302E-2</v>
      </c>
      <c r="S2" s="2">
        <v>4.9107142857142898E-2</v>
      </c>
      <c r="T2" s="2">
        <v>1.3333333333333299E-2</v>
      </c>
    </row>
    <row r="3" spans="1:20" x14ac:dyDescent="0.2">
      <c r="A3" s="1" t="s">
        <v>19</v>
      </c>
      <c r="B3" s="2">
        <v>0</v>
      </c>
      <c r="C3" s="2">
        <v>0</v>
      </c>
      <c r="D3" s="2">
        <f>E3</f>
        <v>1.3698630136986301E-2</v>
      </c>
      <c r="E3" s="2">
        <v>1.3698630136986301E-2</v>
      </c>
      <c r="F3" s="2">
        <v>8.8919288645690799E-3</v>
      </c>
      <c r="G3" s="2">
        <v>7.3193046660567198E-3</v>
      </c>
      <c r="H3" s="2">
        <v>4.6685340802987904E-3</v>
      </c>
      <c r="I3" s="2">
        <v>7.2910824453168797E-3</v>
      </c>
      <c r="J3" s="2">
        <v>1.3647058823529399E-2</v>
      </c>
      <c r="K3" s="2">
        <v>1.4318706697459599E-2</v>
      </c>
      <c r="L3" s="2">
        <v>2.96244459995335E-2</v>
      </c>
      <c r="M3" s="2">
        <v>2.0657995409334402E-2</v>
      </c>
      <c r="N3" s="2">
        <v>1.9943019943019901E-2</v>
      </c>
      <c r="O3" s="2">
        <v>6.8337129840546698E-3</v>
      </c>
      <c r="P3" s="2">
        <v>1.1831726555652899E-2</v>
      </c>
      <c r="Q3" s="2">
        <v>3.3033033033033003E-2</v>
      </c>
      <c r="R3" s="2">
        <v>3.59281437125748E-2</v>
      </c>
      <c r="S3" s="2">
        <v>2.82738095238095E-2</v>
      </c>
      <c r="T3" s="2">
        <v>1.7777777777777799E-2</v>
      </c>
    </row>
    <row r="4" spans="1:20" x14ac:dyDescent="0.2">
      <c r="A4" s="1" t="s">
        <v>20</v>
      </c>
      <c r="B4" s="2">
        <f>B5</f>
        <v>2.6066592616148201E-2</v>
      </c>
      <c r="C4" s="2">
        <f>C5</f>
        <v>3.8495596107002698E-2</v>
      </c>
      <c r="D4" s="2">
        <f>E5</f>
        <v>4.6966731898238703E-2</v>
      </c>
      <c r="E4" s="2">
        <v>2.15264187866928E-2</v>
      </c>
      <c r="F4" s="2">
        <v>1.2311901504788E-2</v>
      </c>
      <c r="G4" s="2">
        <f>(G3+G5)/2</f>
        <v>7.6490034142547899E-3</v>
      </c>
      <c r="H4" s="2">
        <v>3.73482726423903E-3</v>
      </c>
      <c r="I4" s="2">
        <v>2.8042624789680298E-3</v>
      </c>
      <c r="J4" s="2">
        <v>3.76470588235294E-3</v>
      </c>
      <c r="K4" s="2">
        <v>6.9284064665126998E-3</v>
      </c>
      <c r="L4" s="2">
        <v>8.6307441101002996E-3</v>
      </c>
      <c r="M4" s="2">
        <v>1.2241775057383299E-2</v>
      </c>
      <c r="N4" s="2">
        <v>7.77000777000777E-3</v>
      </c>
      <c r="O4" s="2">
        <v>6.1828831760494599E-3</v>
      </c>
      <c r="P4" s="2">
        <v>4.3821209465381202E-3</v>
      </c>
      <c r="Q4" s="2">
        <v>6.0060060060060103E-3</v>
      </c>
      <c r="R4" s="2">
        <v>1.2724550898203599E-2</v>
      </c>
      <c r="S4" s="2">
        <v>2.23214285714286E-2</v>
      </c>
      <c r="T4" s="2">
        <v>8.8888888888888906E-3</v>
      </c>
    </row>
    <row r="5" spans="1:20" x14ac:dyDescent="0.2">
      <c r="A5" s="1" t="s">
        <v>2</v>
      </c>
      <c r="B5" s="2">
        <v>2.6066592616148201E-2</v>
      </c>
      <c r="C5" s="2">
        <v>3.8495596107002698E-2</v>
      </c>
      <c r="D5" s="2">
        <v>3.4765495124977001E-2</v>
      </c>
      <c r="E5" s="2">
        <v>4.6966731898238703E-2</v>
      </c>
      <c r="F5" s="2">
        <v>2.87180556908617E-2</v>
      </c>
      <c r="G5" s="2">
        <v>7.9787021624528592E-3</v>
      </c>
      <c r="H5" s="2">
        <v>8.5812204922872705E-3</v>
      </c>
      <c r="I5" s="2">
        <v>1.2069692174794099E-2</v>
      </c>
      <c r="J5" s="2">
        <v>1.012390452508E-2</v>
      </c>
      <c r="K5" s="2">
        <v>1.3986755212955899E-2</v>
      </c>
      <c r="L5" s="2">
        <v>3.0790931735958399E-2</v>
      </c>
      <c r="M5" s="2">
        <v>3.6738615169317403E-2</v>
      </c>
      <c r="N5" s="2">
        <v>3.1642155147072103E-2</v>
      </c>
      <c r="O5" s="2">
        <v>3.5859290547147198E-2</v>
      </c>
      <c r="P5" s="2">
        <v>5.8744458198278999E-3</v>
      </c>
      <c r="Q5" s="2">
        <v>1.5639255834252099E-2</v>
      </c>
      <c r="R5" s="2">
        <v>1.5622490758947101E-2</v>
      </c>
      <c r="S5" s="2">
        <v>3.1095274829560999E-2</v>
      </c>
      <c r="T5" s="2">
        <v>7.1597622476215206E-2</v>
      </c>
    </row>
    <row r="6" spans="1:20" x14ac:dyDescent="0.2">
      <c r="A6" s="1" t="s">
        <v>3</v>
      </c>
      <c r="B6" s="2">
        <v>1.63670496532866E-2</v>
      </c>
      <c r="C6" s="2">
        <v>1.7265102013203401E-2</v>
      </c>
      <c r="D6" s="2">
        <v>1.37385540369336E-2</v>
      </c>
      <c r="E6" s="2">
        <v>1.9842404248155001E-2</v>
      </c>
      <c r="F6" s="2">
        <v>0.12722298221614201</v>
      </c>
      <c r="G6" s="2">
        <v>2.6733703434116001E-2</v>
      </c>
      <c r="H6" s="2">
        <v>5.3374378217323302E-3</v>
      </c>
      <c r="I6" s="2">
        <v>9.9283796951599602E-3</v>
      </c>
      <c r="J6" s="2">
        <v>2.6592149717539801E-2</v>
      </c>
      <c r="K6" s="2">
        <v>1.1584358636564001E-2</v>
      </c>
      <c r="L6" s="2">
        <v>1.8865293405454502E-2</v>
      </c>
      <c r="M6" s="2">
        <v>1.7467212502370901E-2</v>
      </c>
      <c r="N6" s="2">
        <v>1.9196055016142601E-2</v>
      </c>
      <c r="O6" s="2">
        <v>2.54444325453019E-2</v>
      </c>
      <c r="P6" s="2">
        <v>7.8126049955511492E-3</v>
      </c>
      <c r="Q6" s="2">
        <v>4.9761698234216199E-3</v>
      </c>
      <c r="R6" s="2">
        <v>6.4346056021671698E-3</v>
      </c>
      <c r="S6" s="2">
        <v>1.3897100492306899E-2</v>
      </c>
      <c r="T6" s="2">
        <v>1.77067791190339E-2</v>
      </c>
    </row>
    <row r="7" spans="1:20" x14ac:dyDescent="0.2">
      <c r="A7" s="1" t="s">
        <v>4</v>
      </c>
      <c r="B7" s="2">
        <v>3.0723293661929801E-2</v>
      </c>
      <c r="C7" s="2">
        <v>1.9944040871666201E-2</v>
      </c>
      <c r="D7" s="2">
        <f>(D6+D8)/2</f>
        <v>9.6203821611493354E-3</v>
      </c>
      <c r="E7" s="2">
        <v>7.7364491402012701E-3</v>
      </c>
      <c r="F7" s="2">
        <v>3.7517102285960599E-2</v>
      </c>
      <c r="G7" s="2">
        <v>0.247026532479414</v>
      </c>
      <c r="H7" s="2">
        <v>7.8484211055872402E-2</v>
      </c>
      <c r="I7" s="2">
        <v>5.0154639175467898E-2</v>
      </c>
      <c r="J7" s="2">
        <v>6.1138341993556597E-2</v>
      </c>
      <c r="K7" s="2">
        <v>4.78655926810733E-2</v>
      </c>
      <c r="L7" s="2">
        <v>2.15346483626002E-2</v>
      </c>
      <c r="M7" s="2">
        <v>3.8576837154721703E-2</v>
      </c>
      <c r="N7" s="2">
        <v>2.19570577448314E-2</v>
      </c>
      <c r="O7" s="2">
        <v>2.0755386476009299E-2</v>
      </c>
      <c r="P7" s="2">
        <v>2.0528150335432399E-2</v>
      </c>
      <c r="Q7" s="2">
        <v>1.5711577882408099E-2</v>
      </c>
      <c r="R7" s="2">
        <v>1.18280177632311E-2</v>
      </c>
      <c r="S7" s="2">
        <v>7.8504285090163703E-3</v>
      </c>
      <c r="T7" s="2">
        <v>3.4238839046101498E-2</v>
      </c>
    </row>
    <row r="8" spans="1:20" x14ac:dyDescent="0.2">
      <c r="A8" s="1" t="s">
        <v>5</v>
      </c>
      <c r="B8" s="2">
        <v>1.81520511449117E-2</v>
      </c>
      <c r="C8" s="2">
        <v>1.19675285636642E-2</v>
      </c>
      <c r="D8" s="2">
        <v>5.5022102853650697E-3</v>
      </c>
      <c r="E8" s="2">
        <v>7.8277886497064592E-3</v>
      </c>
      <c r="F8" s="2">
        <v>7.0466645675353696E-3</v>
      </c>
      <c r="G8" s="2">
        <v>7.3835106515483098E-2</v>
      </c>
      <c r="H8" s="2">
        <v>0.17740429505135399</v>
      </c>
      <c r="I8" s="2">
        <v>0.102987207839791</v>
      </c>
      <c r="J8" s="2">
        <v>0.107943618023008</v>
      </c>
      <c r="K8" s="2">
        <v>4.4730020932946798E-2</v>
      </c>
      <c r="L8" s="2">
        <v>4.1965824239198E-2</v>
      </c>
      <c r="M8" s="2">
        <v>3.0759692727530999E-2</v>
      </c>
      <c r="N8" s="2">
        <v>3.0387397021361302E-2</v>
      </c>
      <c r="O8" s="2">
        <v>4.0049485149589399E-2</v>
      </c>
      <c r="P8" s="2">
        <v>2.35837619319605E-2</v>
      </c>
      <c r="Q8" s="2">
        <v>1.49413865779589E-2</v>
      </c>
      <c r="R8" s="2">
        <v>1.35984181370513E-2</v>
      </c>
      <c r="S8" s="2">
        <v>1.47361041287189E-2</v>
      </c>
      <c r="T8" s="2">
        <v>3.0504381449195799E-2</v>
      </c>
    </row>
    <row r="9" spans="1:20" x14ac:dyDescent="0.2">
      <c r="A9" s="1" t="s">
        <v>6</v>
      </c>
      <c r="B9" s="2">
        <v>1.38887826012279E-2</v>
      </c>
      <c r="C9" s="2">
        <v>1.19038185557175E-2</v>
      </c>
      <c r="D9" s="2">
        <v>2.6312109947522699E-3</v>
      </c>
      <c r="E9" s="2">
        <v>7.0122368091028401E-3</v>
      </c>
      <c r="F9" s="2">
        <v>8.3483278872662405E-3</v>
      </c>
      <c r="G9" s="2">
        <v>3.0051217325616199E-2</v>
      </c>
      <c r="H9" s="2">
        <v>6.5592416937446302E-2</v>
      </c>
      <c r="I9" s="2">
        <v>0.15928210880538399</v>
      </c>
      <c r="J9" s="2">
        <v>0.140375380209697</v>
      </c>
      <c r="K9" s="2">
        <v>7.3975473320368398E-2</v>
      </c>
      <c r="L9" s="2">
        <v>3.6858076768919397E-2</v>
      </c>
      <c r="M9" s="2">
        <v>3.5992150888492599E-2</v>
      </c>
      <c r="N9" s="2">
        <v>3.23542796815404E-2</v>
      </c>
      <c r="O9" s="2">
        <v>4.9584826957121499E-2</v>
      </c>
      <c r="P9" s="2">
        <v>2.64811586900639E-2</v>
      </c>
      <c r="Q9" s="2">
        <v>2.1940644455110798E-2</v>
      </c>
      <c r="R9" s="2">
        <v>1.45625132139578E-2</v>
      </c>
      <c r="S9" s="2">
        <v>1.8819618730300799E-2</v>
      </c>
      <c r="T9" s="2">
        <v>2.46960975393434E-2</v>
      </c>
    </row>
    <row r="10" spans="1:20" x14ac:dyDescent="0.2">
      <c r="A10" s="1" t="s">
        <v>7</v>
      </c>
      <c r="B10" s="2">
        <v>2.7967715758655799E-2</v>
      </c>
      <c r="C10" s="2">
        <v>1.2581859500419301E-2</v>
      </c>
      <c r="D10" s="2">
        <v>1.9947089897567999E-3</v>
      </c>
      <c r="E10" s="2">
        <v>3.3213901951457E-3</v>
      </c>
      <c r="F10" s="2">
        <v>1.2626589045491601E-2</v>
      </c>
      <c r="G10" s="2">
        <v>2.0685979699841001E-2</v>
      </c>
      <c r="H10" s="2">
        <v>3.88220798916563E-2</v>
      </c>
      <c r="I10" s="2">
        <v>7.9268825575946805E-2</v>
      </c>
      <c r="J10" s="2">
        <v>0.19623529411764701</v>
      </c>
      <c r="K10" s="2">
        <v>0.10872627482288399</v>
      </c>
      <c r="L10" s="2">
        <v>5.0270950070769101E-2</v>
      </c>
      <c r="M10" s="2">
        <v>4.2125133656254997E-2</v>
      </c>
      <c r="N10" s="2">
        <v>3.5858071999344897E-2</v>
      </c>
      <c r="O10" s="2">
        <v>3.94738523034351E-2</v>
      </c>
      <c r="P10" s="2">
        <v>4.8814789076354101E-2</v>
      </c>
      <c r="Q10" s="2">
        <v>3.9323951282186097E-2</v>
      </c>
      <c r="R10" s="2">
        <v>2.6717504250177899E-2</v>
      </c>
      <c r="S10" s="2">
        <v>2.4585078317541399E-2</v>
      </c>
      <c r="T10" s="2">
        <v>3.8045109204498398E-2</v>
      </c>
    </row>
    <row r="11" spans="1:20" x14ac:dyDescent="0.2">
      <c r="A11" s="1" t="s">
        <v>8</v>
      </c>
      <c r="B11" s="2">
        <v>5.1660835640717898E-2</v>
      </c>
      <c r="C11" s="2">
        <v>1.33546141302564E-2</v>
      </c>
      <c r="D11" s="2">
        <v>3.7136727753301802E-3</v>
      </c>
      <c r="E11" s="2">
        <v>4.64205857080611E-3</v>
      </c>
      <c r="F11" s="2">
        <v>5.5645029372447096E-3</v>
      </c>
      <c r="G11" s="2">
        <v>1.6383536807795002E-2</v>
      </c>
      <c r="H11" s="2">
        <v>1.6274314822055099E-2</v>
      </c>
      <c r="I11" s="2">
        <v>4.2259174974378699E-2</v>
      </c>
      <c r="J11" s="2">
        <v>0.10999078248514001</v>
      </c>
      <c r="K11" s="2">
        <v>0.186143187066975</v>
      </c>
      <c r="L11" s="2">
        <v>9.4558280846661902E-2</v>
      </c>
      <c r="M11" s="2">
        <v>5.4694081915705801E-2</v>
      </c>
      <c r="N11" s="2">
        <v>4.6112475144453297E-2</v>
      </c>
      <c r="O11" s="2">
        <v>5.0031116757283299E-2</v>
      </c>
      <c r="P11" s="2">
        <v>5.3962300168583097E-2</v>
      </c>
      <c r="Q11" s="2">
        <v>5.03459056340851E-2</v>
      </c>
      <c r="R11" s="2">
        <v>5.8832187639362397E-2</v>
      </c>
      <c r="S11" s="2">
        <v>3.5475366932525697E-2</v>
      </c>
      <c r="T11" s="2">
        <v>2.5995577374759798E-2</v>
      </c>
    </row>
    <row r="12" spans="1:20" x14ac:dyDescent="0.2">
      <c r="A12" s="1" t="s">
        <v>9</v>
      </c>
      <c r="B12" s="2">
        <v>4.1832432493589602E-2</v>
      </c>
      <c r="C12" s="2">
        <v>2.8161936329322401E-2</v>
      </c>
      <c r="D12" s="2">
        <v>4.7152338913034296E-3</v>
      </c>
      <c r="E12" s="2">
        <v>1.04160054027431E-2</v>
      </c>
      <c r="F12" s="2">
        <v>9.2363986631726399E-3</v>
      </c>
      <c r="G12" s="2">
        <v>7.5128847894943597E-3</v>
      </c>
      <c r="H12" s="2">
        <v>1.5562669444216E-2</v>
      </c>
      <c r="I12" s="2">
        <v>2.1461034648309299E-2</v>
      </c>
      <c r="J12" s="2">
        <v>5.1835059357582501E-2</v>
      </c>
      <c r="K12" s="2">
        <v>9.6379416292480494E-2</v>
      </c>
      <c r="L12" s="2">
        <v>0.12199673431303899</v>
      </c>
      <c r="M12" s="2">
        <v>8.0757099238442903E-2</v>
      </c>
      <c r="N12" s="2">
        <v>4.7599436317773899E-2</v>
      </c>
      <c r="O12" s="2">
        <v>4.0741390165830497E-2</v>
      </c>
      <c r="P12" s="2">
        <v>4.0572613197502001E-2</v>
      </c>
      <c r="Q12" s="2">
        <v>5.1859619531912399E-2</v>
      </c>
      <c r="R12" s="2">
        <v>4.7629611997346402E-2</v>
      </c>
      <c r="S12" s="2">
        <v>3.8830173070417799E-2</v>
      </c>
      <c r="T12" s="2">
        <v>2.5714457624238799E-2</v>
      </c>
    </row>
    <row r="13" spans="1:20" x14ac:dyDescent="0.2">
      <c r="A13" s="1" t="s">
        <v>10</v>
      </c>
      <c r="B13" s="2">
        <v>2.7451343360891601E-2</v>
      </c>
      <c r="C13" s="2">
        <v>2.1518939856358499E-2</v>
      </c>
      <c r="D13" s="2">
        <v>7.3285796941307199E-3</v>
      </c>
      <c r="E13" s="2">
        <v>1.36182583187925E-2</v>
      </c>
      <c r="F13" s="2">
        <v>9.3709394105025295E-3</v>
      </c>
      <c r="G13" s="2">
        <v>1.4747417742064801E-2</v>
      </c>
      <c r="H13" s="2">
        <v>1.2499445542072799E-2</v>
      </c>
      <c r="I13" s="2">
        <v>2.2963929591152801E-2</v>
      </c>
      <c r="J13" s="2">
        <v>4.7595754890669202E-2</v>
      </c>
      <c r="K13" s="2">
        <v>6.1086533543065501E-2</v>
      </c>
      <c r="L13" s="2">
        <v>8.8491413283690701E-2</v>
      </c>
      <c r="M13" s="2">
        <v>9.5383830655445007E-2</v>
      </c>
      <c r="N13" s="2">
        <v>6.5367619883903605E-2</v>
      </c>
      <c r="O13" s="2">
        <v>4.7152231012031601E-2</v>
      </c>
      <c r="P13" s="2">
        <v>3.8851419143955297E-2</v>
      </c>
      <c r="Q13" s="2">
        <v>4.92147155618438E-2</v>
      </c>
      <c r="R13" s="2">
        <v>5.8537380313262603E-2</v>
      </c>
      <c r="S13" s="2">
        <v>5.19512004400507E-2</v>
      </c>
      <c r="T13" s="2">
        <v>3.2876493255335898E-2</v>
      </c>
    </row>
    <row r="14" spans="1:20" x14ac:dyDescent="0.2">
      <c r="A14" s="1" t="s">
        <v>11</v>
      </c>
      <c r="B14" s="2">
        <v>1.47756447693757E-2</v>
      </c>
      <c r="C14" s="2">
        <v>1.8463862562212899E-2</v>
      </c>
      <c r="D14" s="2">
        <v>4.13424122235009E-3</v>
      </c>
      <c r="E14" s="2">
        <v>1.04247051811697E-2</v>
      </c>
      <c r="F14" s="2">
        <v>9.1531473134212095E-3</v>
      </c>
      <c r="G14" s="2">
        <v>7.4604057611085597E-3</v>
      </c>
      <c r="H14" s="2">
        <v>1.0974915777250901E-2</v>
      </c>
      <c r="I14" s="2">
        <v>1.8347169838342801E-2</v>
      </c>
      <c r="J14" s="2">
        <v>3.6009144406147199E-2</v>
      </c>
      <c r="K14" s="2">
        <v>4.5774385048123999E-2</v>
      </c>
      <c r="L14" s="2">
        <v>4.6357624158464401E-2</v>
      </c>
      <c r="M14" s="2">
        <v>5.8098057506859403E-2</v>
      </c>
      <c r="N14" s="2">
        <v>6.3714063714063698E-2</v>
      </c>
      <c r="O14" s="2">
        <v>5.5402336546673397E-2</v>
      </c>
      <c r="P14" s="2">
        <v>4.3530409074810303E-2</v>
      </c>
      <c r="Q14" s="2">
        <v>3.01623999696875E-2</v>
      </c>
      <c r="R14" s="2">
        <v>3.4086484243259101E-2</v>
      </c>
      <c r="S14" s="2">
        <v>4.24081541327457E-2</v>
      </c>
      <c r="T14" s="2">
        <v>4.7695844685106903E-2</v>
      </c>
    </row>
    <row r="15" spans="1:20" x14ac:dyDescent="0.2">
      <c r="A15" s="1" t="s">
        <v>12</v>
      </c>
      <c r="B15" s="2">
        <v>1.0784033506102899E-2</v>
      </c>
      <c r="C15" s="2">
        <v>6.1254029744355698E-3</v>
      </c>
      <c r="D15" s="2">
        <v>3.1850165692722601E-3</v>
      </c>
      <c r="E15" s="2">
        <v>1.14378847041312E-2</v>
      </c>
      <c r="F15" s="2">
        <v>1.1746203789468701E-2</v>
      </c>
      <c r="G15" s="2">
        <v>6.8275584177722301E-3</v>
      </c>
      <c r="H15" s="2">
        <v>1.40039621682655E-2</v>
      </c>
      <c r="I15" s="2">
        <v>2.72227781039798E-2</v>
      </c>
      <c r="J15" s="2">
        <v>3.8377941344434702E-2</v>
      </c>
      <c r="K15" s="2">
        <v>4.8082891540166602E-2</v>
      </c>
      <c r="L15" s="2">
        <v>3.8415058560939498E-2</v>
      </c>
      <c r="M15" s="2">
        <v>4.0573967938756797E-2</v>
      </c>
      <c r="N15" s="2">
        <v>5.3638222380929197E-2</v>
      </c>
      <c r="O15" s="2">
        <v>8.0702896192645604E-2</v>
      </c>
      <c r="P15" s="2">
        <v>5.6102528242815697E-2</v>
      </c>
      <c r="Q15" s="2">
        <v>4.8348655450919202E-2</v>
      </c>
      <c r="R15" s="2">
        <v>5.3109854434446699E-2</v>
      </c>
      <c r="S15" s="2">
        <v>4.3709064932965898E-2</v>
      </c>
      <c r="T15" s="2">
        <v>6.7021402992508999E-2</v>
      </c>
    </row>
    <row r="16" spans="1:20" x14ac:dyDescent="0.2">
      <c r="A16" s="1" t="s">
        <v>13</v>
      </c>
      <c r="B16" s="2">
        <v>2.48234452193755E-2</v>
      </c>
      <c r="C16" s="2">
        <v>1.15903015299329E-2</v>
      </c>
      <c r="D16" s="2">
        <v>2.46702582144224E-3</v>
      </c>
      <c r="E16" s="2">
        <v>2.0477625862836699E-3</v>
      </c>
      <c r="F16" s="2">
        <v>3.9415705864326396E-3</v>
      </c>
      <c r="G16" s="2">
        <v>7.3799445649573E-3</v>
      </c>
      <c r="H16" s="2">
        <v>9.0123023546728898E-3</v>
      </c>
      <c r="I16" s="2">
        <v>1.5888734387722599E-2</v>
      </c>
      <c r="J16" s="2">
        <v>5.1867135065666502E-2</v>
      </c>
      <c r="K16" s="2">
        <v>5.6677346979021201E-2</v>
      </c>
      <c r="L16" s="2">
        <v>4.1808762814404599E-2</v>
      </c>
      <c r="M16" s="2">
        <v>3.6535983499055701E-2</v>
      </c>
      <c r="N16" s="2">
        <v>4.6058280857757997E-2</v>
      </c>
      <c r="O16" s="2">
        <v>6.13127948098958E-2</v>
      </c>
      <c r="P16" s="2">
        <v>9.0709903593339206E-2</v>
      </c>
      <c r="Q16" s="2">
        <v>7.3443937705106294E-2</v>
      </c>
      <c r="R16" s="2">
        <v>5.2348679011387199E-2</v>
      </c>
      <c r="S16" s="2">
        <v>4.9025120024072499E-2</v>
      </c>
      <c r="T16" s="2">
        <v>7.1013408202509704E-2</v>
      </c>
    </row>
    <row r="17" spans="1:20" x14ac:dyDescent="0.2">
      <c r="A17" s="1" t="s">
        <v>14</v>
      </c>
      <c r="B17" s="2">
        <v>3.8627607721053503E-2</v>
      </c>
      <c r="C17" s="2">
        <v>3.7877573358116798E-2</v>
      </c>
      <c r="D17" s="2">
        <v>3.95787599539208E-3</v>
      </c>
      <c r="E17" s="2">
        <v>6.3813985777005497E-3</v>
      </c>
      <c r="F17" s="2">
        <v>2.93870316343408E-3</v>
      </c>
      <c r="G17" s="2">
        <v>6.6116547665474399E-3</v>
      </c>
      <c r="H17" s="2">
        <v>6.6834493247304302E-3</v>
      </c>
      <c r="I17" s="2">
        <v>1.54095085009363E-2</v>
      </c>
      <c r="J17" s="2">
        <v>4.8908582729916598E-2</v>
      </c>
      <c r="K17" s="2">
        <v>6.1897100140286897E-2</v>
      </c>
      <c r="L17" s="2">
        <v>6.2553375171274697E-2</v>
      </c>
      <c r="M17" s="2">
        <v>5.4174633332559403E-2</v>
      </c>
      <c r="N17" s="2">
        <v>3.7356652776256702E-2</v>
      </c>
      <c r="O17" s="2">
        <v>6.1850065916080103E-2</v>
      </c>
      <c r="P17" s="2">
        <v>8.5969230486920303E-2</v>
      </c>
      <c r="Q17" s="2">
        <v>0.11011011011011</v>
      </c>
      <c r="R17" s="2">
        <v>8.1296244440710402E-2</v>
      </c>
      <c r="S17" s="2">
        <v>7.0922182048288901E-2</v>
      </c>
      <c r="T17" s="2">
        <v>8.9535945454840393E-2</v>
      </c>
    </row>
    <row r="18" spans="1:20" x14ac:dyDescent="0.2">
      <c r="A18" s="1" t="s">
        <v>15</v>
      </c>
      <c r="B18" s="2">
        <v>6.2133993851555998E-2</v>
      </c>
      <c r="C18" s="2">
        <v>4.4310934333723399E-2</v>
      </c>
      <c r="D18" s="2">
        <v>9.0190608341567998E-3</v>
      </c>
      <c r="E18" s="2">
        <v>6.8563423657029597E-3</v>
      </c>
      <c r="F18" s="2">
        <v>4.0871906108125803E-3</v>
      </c>
      <c r="G18" s="2">
        <v>5.3535857830471802E-3</v>
      </c>
      <c r="H18" s="2">
        <v>6.5424525311325501E-3</v>
      </c>
      <c r="I18" s="2">
        <v>1.10006455464071E-2</v>
      </c>
      <c r="J18" s="2">
        <v>3.5740962830410901E-2</v>
      </c>
      <c r="K18" s="2">
        <v>7.7797129889201705E-2</v>
      </c>
      <c r="L18" s="2">
        <v>6.1793230047752397E-2</v>
      </c>
      <c r="M18" s="2">
        <v>6.9306938638960994E-2</v>
      </c>
      <c r="N18" s="2">
        <v>4.54074070461176E-2</v>
      </c>
      <c r="O18" s="2">
        <v>7.3075754624300798E-2</v>
      </c>
      <c r="P18" s="2">
        <v>6.5907561691679994E-2</v>
      </c>
      <c r="Q18" s="2">
        <v>8.7440557003119895E-2</v>
      </c>
      <c r="R18" s="2">
        <v>0.122754491017964</v>
      </c>
      <c r="S18" s="2">
        <v>0.118893661065492</v>
      </c>
      <c r="T18" s="2">
        <v>0.14244009655717699</v>
      </c>
    </row>
    <row r="19" spans="1:20" x14ac:dyDescent="0.2">
      <c r="A19" s="1" t="s">
        <v>16</v>
      </c>
      <c r="B19" s="2">
        <v>5.9525405294027903E-2</v>
      </c>
      <c r="C19" s="2">
        <v>3.6152702800864703E-2</v>
      </c>
      <c r="D19" s="2">
        <v>1.6402919509539E-2</v>
      </c>
      <c r="E19" s="2">
        <v>1.41487128781227E-2</v>
      </c>
      <c r="F19" s="2">
        <v>9.1518200474812097E-3</v>
      </c>
      <c r="G19" s="2">
        <v>3.6838884886739001E-3</v>
      </c>
      <c r="H19" s="2">
        <v>7.3504712891844202E-3</v>
      </c>
      <c r="I19" s="2">
        <v>1.47391681833767E-2</v>
      </c>
      <c r="J19" s="2">
        <v>3.4097479075046302E-2</v>
      </c>
      <c r="K19" s="2">
        <v>4.8635769154420201E-2</v>
      </c>
      <c r="L19" s="2">
        <v>5.2229214524123602E-2</v>
      </c>
      <c r="M19" s="2">
        <v>6.3770428502561399E-2</v>
      </c>
      <c r="N19" s="2">
        <v>5.8569858869065197E-2</v>
      </c>
      <c r="O19" s="2">
        <v>6.235194828243E-2</v>
      </c>
      <c r="P19" s="2">
        <v>6.3992414693715402E-2</v>
      </c>
      <c r="Q19" s="2">
        <v>7.9086951553194298E-2</v>
      </c>
      <c r="R19" s="2">
        <v>0.123264782895467</v>
      </c>
      <c r="S19" s="2">
        <v>0.110119047619048</v>
      </c>
      <c r="T19" s="2">
        <v>0.171920563176995</v>
      </c>
    </row>
    <row r="20" spans="1:20" x14ac:dyDescent="0.2">
      <c r="A20" s="1" t="s">
        <v>17</v>
      </c>
      <c r="B20" s="2">
        <v>9.5185566813516097E-3</v>
      </c>
      <c r="C20" s="2">
        <v>1.3387780579745E-2</v>
      </c>
      <c r="D20" s="2">
        <v>3.8469922806230899E-3</v>
      </c>
      <c r="E20" s="2">
        <v>1.9186502052158501E-2</v>
      </c>
      <c r="F20" s="2">
        <v>6.8674817391664103E-3</v>
      </c>
      <c r="G20" s="2">
        <v>9.4625200464260508E-3</v>
      </c>
      <c r="H20" s="2">
        <v>8.9612665702153704E-3</v>
      </c>
      <c r="I20" s="2">
        <v>1.1391086637662799E-2</v>
      </c>
      <c r="J20" s="2">
        <v>3.10759332541473E-2</v>
      </c>
      <c r="K20" s="2">
        <v>2.0989545254665998E-2</v>
      </c>
      <c r="L20" s="2">
        <v>2.0370242835830402E-2</v>
      </c>
      <c r="M20" s="2">
        <v>2.3767522029811899E-2</v>
      </c>
      <c r="N20" s="2">
        <v>3.8795381048541799E-2</v>
      </c>
      <c r="O20" s="2">
        <v>5.6307558525627598E-2</v>
      </c>
      <c r="P20" s="2">
        <v>5.4591478781168302E-2</v>
      </c>
      <c r="Q20" s="2">
        <v>5.8802371320360598E-2</v>
      </c>
      <c r="R20" s="2">
        <v>8.6973559336704406E-2</v>
      </c>
      <c r="S20" s="2">
        <v>0.10125173986304099</v>
      </c>
      <c r="T20" s="2">
        <v>9.3333333333333296E-2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tabSelected="1" topLeftCell="G1" workbookViewId="0">
      <selection activeCell="V28" sqref="V28"/>
    </sheetView>
  </sheetViews>
  <sheetFormatPr baseColWidth="10" defaultColWidth="8.83203125" defaultRowHeight="16" x14ac:dyDescent="0.2"/>
  <cols>
    <col min="1" max="1" width="10.83203125" style="1" customWidth="1"/>
    <col min="2" max="21" width="10.83203125" customWidth="1"/>
    <col min="22" max="22" width="22.33203125" customWidth="1"/>
    <col min="23" max="256" width="10.83203125" customWidth="1"/>
  </cols>
  <sheetData>
    <row r="1" spans="1:23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25</v>
      </c>
      <c r="V1" s="1" t="s">
        <v>21</v>
      </c>
      <c r="W1" s="1" t="s">
        <v>24</v>
      </c>
    </row>
    <row r="2" spans="1:23" x14ac:dyDescent="0.2">
      <c r="A2" s="1" t="s">
        <v>1</v>
      </c>
      <c r="B2" s="2" t="s">
        <v>18</v>
      </c>
      <c r="C2" s="2" t="s">
        <v>18</v>
      </c>
      <c r="D2" s="2" t="s">
        <v>18</v>
      </c>
      <c r="E2" s="2">
        <v>3.1311154598825802E-2</v>
      </c>
      <c r="F2" s="2">
        <v>4.1039671682626497E-2</v>
      </c>
      <c r="G2" s="2">
        <v>2.8362305580969801E-2</v>
      </c>
      <c r="H2" s="2">
        <v>2.9878618113912198E-2</v>
      </c>
      <c r="I2" s="2">
        <v>4.8794167134043699E-2</v>
      </c>
      <c r="J2" s="2">
        <v>6.1411764705882402E-2</v>
      </c>
      <c r="K2" s="2">
        <v>0.136720554272517</v>
      </c>
      <c r="L2" s="2">
        <v>0.16841614182411899</v>
      </c>
      <c r="M2" s="2">
        <v>0.109155827595001</v>
      </c>
      <c r="N2" s="2">
        <v>4.97280497280497E-2</v>
      </c>
      <c r="O2" s="2">
        <v>4.71851610803775E-2</v>
      </c>
      <c r="P2" s="2">
        <v>3.7248028045574103E-2</v>
      </c>
      <c r="Q2" s="2">
        <v>4.0040040040039998E-2</v>
      </c>
      <c r="R2" s="2">
        <v>3.6676646706586803E-2</v>
      </c>
      <c r="S2" s="2">
        <v>2.82738095238095E-2</v>
      </c>
      <c r="T2" s="2">
        <v>1.3333333333333299E-2</v>
      </c>
      <c r="U2" s="2">
        <f>SUM(B2:T2)</f>
        <v>0.90757527396566828</v>
      </c>
      <c r="V2" s="2">
        <v>3.91</v>
      </c>
      <c r="W2">
        <f>U2*V2</f>
        <v>3.5486193212057633</v>
      </c>
    </row>
    <row r="3" spans="1:23" x14ac:dyDescent="0.2">
      <c r="A3" s="1" t="s">
        <v>19</v>
      </c>
      <c r="B3" s="2" t="s">
        <v>18</v>
      </c>
      <c r="C3" s="2" t="s">
        <v>18</v>
      </c>
      <c r="D3" s="2" t="s">
        <v>18</v>
      </c>
      <c r="E3" s="2">
        <v>0.13894324853229001</v>
      </c>
      <c r="F3" s="2">
        <v>0.110807113543092</v>
      </c>
      <c r="G3" s="2">
        <v>0.10064043915828</v>
      </c>
      <c r="H3" s="2">
        <v>0.125116713352007</v>
      </c>
      <c r="I3" s="2">
        <v>0.12955692652832301</v>
      </c>
      <c r="J3" s="2">
        <v>0.13905882352941201</v>
      </c>
      <c r="K3" s="2">
        <v>0.19053117782909901</v>
      </c>
      <c r="L3" s="2">
        <v>0.26918591089339899</v>
      </c>
      <c r="M3" s="2">
        <v>0.33996429482274898</v>
      </c>
      <c r="N3" s="2">
        <v>0.21911421911421899</v>
      </c>
      <c r="O3" s="2">
        <v>0.158477058249268</v>
      </c>
      <c r="P3" s="2">
        <v>0.127081507449606</v>
      </c>
      <c r="Q3" s="2">
        <v>0.20570570570570601</v>
      </c>
      <c r="R3" s="2">
        <v>6.5119760479041902E-2</v>
      </c>
      <c r="S3" s="2">
        <v>4.7619047619047603E-2</v>
      </c>
      <c r="T3" s="2">
        <v>1.7777777777777799E-2</v>
      </c>
      <c r="U3" s="2">
        <f t="shared" ref="U3:U20" si="0">SUM(B3:T3)</f>
        <v>2.3846997245833177</v>
      </c>
      <c r="V3" s="2">
        <v>4.1399999999999997</v>
      </c>
      <c r="W3">
        <f t="shared" ref="W3:W20" si="1">U3*V3</f>
        <v>9.8726568597749349</v>
      </c>
    </row>
    <row r="4" spans="1:23" x14ac:dyDescent="0.2">
      <c r="A4" s="1" t="s">
        <v>20</v>
      </c>
      <c r="B4" s="2" t="s">
        <v>18</v>
      </c>
      <c r="C4" s="2" t="s">
        <v>18</v>
      </c>
      <c r="D4" s="2" t="s">
        <v>18</v>
      </c>
      <c r="E4" s="2">
        <v>0.61056751467710402</v>
      </c>
      <c r="F4" s="2">
        <v>0.165526675786594</v>
      </c>
      <c r="G4" s="2">
        <v>6.5873741994510501E-2</v>
      </c>
      <c r="H4" s="2">
        <v>0.11577964519141</v>
      </c>
      <c r="I4" s="2">
        <v>7.2910824453168793E-2</v>
      </c>
      <c r="J4" s="2">
        <v>0.106823529411765</v>
      </c>
      <c r="K4" s="2">
        <v>0.16466512702078501</v>
      </c>
      <c r="L4" s="2">
        <v>0.160018661068346</v>
      </c>
      <c r="M4" s="2">
        <v>0.22774802346340201</v>
      </c>
      <c r="N4" s="2">
        <v>0.22740222740222699</v>
      </c>
      <c r="O4" s="2">
        <v>0.16238203709729901</v>
      </c>
      <c r="P4" s="2">
        <v>8.2822085889570601E-2</v>
      </c>
      <c r="Q4" s="2">
        <v>9.1591591591591595E-2</v>
      </c>
      <c r="R4" s="2">
        <v>3.3682634730538903E-2</v>
      </c>
      <c r="S4" s="2">
        <v>3.5714285714285698E-2</v>
      </c>
      <c r="T4" s="2">
        <v>2.66666666666667E-2</v>
      </c>
      <c r="U4" s="2">
        <f t="shared" si="0"/>
        <v>2.350175272159265</v>
      </c>
      <c r="V4" s="2">
        <v>1.93</v>
      </c>
      <c r="W4">
        <f t="shared" si="1"/>
        <v>4.5358382752673814</v>
      </c>
    </row>
    <row r="5" spans="1:23" x14ac:dyDescent="0.2">
      <c r="A5" s="1" t="s">
        <v>2</v>
      </c>
      <c r="B5" s="2">
        <v>8.34130963716741E-2</v>
      </c>
      <c r="C5" s="2">
        <v>0.39045533194245602</v>
      </c>
      <c r="D5" s="2">
        <v>0.98607586172662198</v>
      </c>
      <c r="E5" s="2">
        <v>1.86301369863014</v>
      </c>
      <c r="F5" s="2">
        <v>0.68101568775717802</v>
      </c>
      <c r="G5" s="2">
        <v>5.9281543175264802E-2</v>
      </c>
      <c r="H5" s="2">
        <v>5.7778687483174003E-2</v>
      </c>
      <c r="I5" s="2">
        <v>0.14083079402035301</v>
      </c>
      <c r="J5" s="2">
        <v>0.30892239291648099</v>
      </c>
      <c r="K5" s="2">
        <v>0.38494963379226299</v>
      </c>
      <c r="L5" s="2">
        <v>0.33895656844163802</v>
      </c>
      <c r="M5" s="2">
        <v>0.50955804804848104</v>
      </c>
      <c r="N5" s="2">
        <v>0.62670250038903796</v>
      </c>
      <c r="O5" s="2">
        <v>0.57592304757748203</v>
      </c>
      <c r="P5" s="2">
        <v>0.21496300514170799</v>
      </c>
      <c r="Q5" s="2">
        <v>9.3211294186275606E-2</v>
      </c>
      <c r="R5" s="2">
        <v>6.6622741522071705E-2</v>
      </c>
      <c r="S5" s="2">
        <v>4.97051533697647E-2</v>
      </c>
      <c r="T5" s="2">
        <v>0.300202729737783</v>
      </c>
      <c r="U5" s="2">
        <f t="shared" si="0"/>
        <v>7.7315818162298475</v>
      </c>
      <c r="V5" s="2">
        <v>1.93</v>
      </c>
      <c r="W5">
        <f t="shared" si="1"/>
        <v>14.921952905323606</v>
      </c>
    </row>
    <row r="6" spans="1:23" x14ac:dyDescent="0.2">
      <c r="A6" s="1" t="s">
        <v>3</v>
      </c>
      <c r="B6" s="2">
        <v>7.5540229169014997E-2</v>
      </c>
      <c r="C6" s="2">
        <v>0.21514973277992</v>
      </c>
      <c r="D6" s="2">
        <v>0.184707226496552</v>
      </c>
      <c r="E6" s="2">
        <v>0.47053981374209802</v>
      </c>
      <c r="F6" s="2">
        <v>3.2380300957592301</v>
      </c>
      <c r="G6" s="2">
        <v>0.602670067878051</v>
      </c>
      <c r="H6" s="2">
        <v>0.122306344716394</v>
      </c>
      <c r="I6" s="2">
        <v>0.15127187895928501</v>
      </c>
      <c r="J6" s="2">
        <v>0.36065481946614097</v>
      </c>
      <c r="K6" s="2">
        <v>0.42926681530120298</v>
      </c>
      <c r="L6" s="2">
        <v>0.40580187337399098</v>
      </c>
      <c r="M6" s="2">
        <v>0.440638556951019</v>
      </c>
      <c r="N6" s="2">
        <v>0.615379810717536</v>
      </c>
      <c r="O6" s="2">
        <v>0.63539392755719404</v>
      </c>
      <c r="P6" s="2">
        <v>0.28108327821176798</v>
      </c>
      <c r="Q6" s="2">
        <v>0.146811427381729</v>
      </c>
      <c r="R6" s="2">
        <v>6.4825955178238998E-2</v>
      </c>
      <c r="S6" s="2">
        <v>4.2924510641887702E-2</v>
      </c>
      <c r="T6" s="2">
        <v>0.10511039038558601</v>
      </c>
      <c r="U6" s="2">
        <f t="shared" si="0"/>
        <v>8.5881067546668408</v>
      </c>
      <c r="V6" s="2">
        <v>1.835</v>
      </c>
      <c r="W6">
        <f t="shared" si="1"/>
        <v>15.759175894813653</v>
      </c>
    </row>
    <row r="7" spans="1:23" x14ac:dyDescent="0.2">
      <c r="A7" s="1" t="s">
        <v>4</v>
      </c>
      <c r="B7" s="2">
        <v>7.3263238732294206E-2</v>
      </c>
      <c r="C7" s="2">
        <v>0.27423056198541002</v>
      </c>
      <c r="D7" s="2">
        <v>0.103156925434572</v>
      </c>
      <c r="E7" s="2">
        <v>5.7481609714215502E-2</v>
      </c>
      <c r="F7" s="2">
        <v>0.84576514574533301</v>
      </c>
      <c r="G7" s="2">
        <v>2.4675205855443698</v>
      </c>
      <c r="H7" s="2">
        <v>0.88666035181323899</v>
      </c>
      <c r="I7" s="2">
        <v>0.48225670854950198</v>
      </c>
      <c r="J7" s="2">
        <v>0.62373999240676803</v>
      </c>
      <c r="K7" s="2">
        <v>0.48463721756533101</v>
      </c>
      <c r="L7" s="2">
        <v>0.43810778141412698</v>
      </c>
      <c r="M7" s="2">
        <v>0.488210505863583</v>
      </c>
      <c r="N7" s="2">
        <v>0.53271875132444602</v>
      </c>
      <c r="O7" s="2">
        <v>0.70484932159311897</v>
      </c>
      <c r="P7" s="2">
        <v>0.379331700563587</v>
      </c>
      <c r="Q7" s="2">
        <v>0.203319642371876</v>
      </c>
      <c r="R7" s="2">
        <v>9.7620242154198594E-2</v>
      </c>
      <c r="S7" s="2">
        <v>8.6713018261225294E-2</v>
      </c>
      <c r="T7" s="2">
        <v>0.130380069694781</v>
      </c>
      <c r="U7" s="2">
        <f t="shared" si="0"/>
        <v>9.3599633707319754</v>
      </c>
      <c r="V7" s="2">
        <v>1.835</v>
      </c>
      <c r="W7">
        <f t="shared" si="1"/>
        <v>17.175532785293175</v>
      </c>
    </row>
    <row r="8" spans="1:23" x14ac:dyDescent="0.2">
      <c r="A8" s="1" t="s">
        <v>5</v>
      </c>
      <c r="B8" s="2">
        <v>7.2608204579646896E-2</v>
      </c>
      <c r="C8" s="2">
        <v>0.32072976550620003</v>
      </c>
      <c r="D8" s="2">
        <v>0.17056851884631699</v>
      </c>
      <c r="E8" s="2">
        <v>5.2705714120996103E-2</v>
      </c>
      <c r="F8" s="2">
        <v>0.161472941602916</v>
      </c>
      <c r="G8" s="2">
        <v>0.834137983149004</v>
      </c>
      <c r="H8" s="2">
        <v>2.32212885154062</v>
      </c>
      <c r="I8" s="2">
        <v>1.16207640865044</v>
      </c>
      <c r="J8" s="2">
        <v>1.13802539214517</v>
      </c>
      <c r="K8" s="2">
        <v>0.82733914363517702</v>
      </c>
      <c r="L8" s="2">
        <v>0.63491130181416999</v>
      </c>
      <c r="M8" s="2">
        <v>0.51306932196905697</v>
      </c>
      <c r="N8" s="2">
        <v>0.56338165574792998</v>
      </c>
      <c r="O8" s="2">
        <v>0.72142640579166595</v>
      </c>
      <c r="P8" s="2">
        <v>0.36931295833961703</v>
      </c>
      <c r="Q8" s="2">
        <v>0.25387551020626897</v>
      </c>
      <c r="R8" s="2">
        <v>0.16609206720327299</v>
      </c>
      <c r="S8" s="2">
        <v>8.9520935157305095E-2</v>
      </c>
      <c r="T8" s="2">
        <v>0.14869734825085201</v>
      </c>
      <c r="U8" s="2">
        <f t="shared" si="0"/>
        <v>10.522080428256626</v>
      </c>
      <c r="V8" s="2">
        <v>1.6719999999999999</v>
      </c>
      <c r="W8">
        <f t="shared" si="1"/>
        <v>17.592918476045078</v>
      </c>
    </row>
    <row r="9" spans="1:23" x14ac:dyDescent="0.2">
      <c r="A9" s="1" t="s">
        <v>6</v>
      </c>
      <c r="B9" s="2">
        <v>7.5520255394176894E-2</v>
      </c>
      <c r="C9" s="2">
        <v>0.21152169895159501</v>
      </c>
      <c r="D9" s="2">
        <v>6.8411485863559093E-2</v>
      </c>
      <c r="E9" s="2">
        <v>8.1819723600493902E-2</v>
      </c>
      <c r="F9" s="2">
        <v>0.12719771850492401</v>
      </c>
      <c r="G9" s="2">
        <v>0.28895434985894802</v>
      </c>
      <c r="H9" s="2">
        <v>0.74012493306882099</v>
      </c>
      <c r="I9" s="2">
        <v>1.3387549074593399</v>
      </c>
      <c r="J9" s="2">
        <v>1.64290658123433</v>
      </c>
      <c r="K9" s="2">
        <v>1.0030004363481499</v>
      </c>
      <c r="L9" s="2">
        <v>0.70105867124405497</v>
      </c>
      <c r="M9" s="2">
        <v>0.59555874187074398</v>
      </c>
      <c r="N9" s="2">
        <v>0.4906786543294</v>
      </c>
      <c r="O9" s="2">
        <v>0.66257073313204196</v>
      </c>
      <c r="P9" s="2">
        <v>0.45709831753425501</v>
      </c>
      <c r="Q9" s="2">
        <v>0.29395357147856199</v>
      </c>
      <c r="R9" s="2">
        <v>0.171248714417336</v>
      </c>
      <c r="S9" s="2">
        <v>0.11850206583126301</v>
      </c>
      <c r="T9" s="2">
        <v>0.18218088372767999</v>
      </c>
      <c r="U9" s="2">
        <f t="shared" si="0"/>
        <v>9.2510624438496762</v>
      </c>
      <c r="V9" s="2">
        <v>2.508</v>
      </c>
      <c r="W9">
        <f t="shared" si="1"/>
        <v>23.201664609174987</v>
      </c>
    </row>
    <row r="10" spans="1:23" x14ac:dyDescent="0.2">
      <c r="A10" s="1" t="s">
        <v>7</v>
      </c>
      <c r="B10" s="2">
        <v>5.3673336860361499E-2</v>
      </c>
      <c r="C10" s="2">
        <v>0.12820480973703099</v>
      </c>
      <c r="D10" s="2">
        <v>5.6599867584349199E-2</v>
      </c>
      <c r="E10" s="2">
        <v>0.101349415569053</v>
      </c>
      <c r="F10" s="2">
        <v>0.17124753888066699</v>
      </c>
      <c r="G10" s="2">
        <v>0.21104060725534901</v>
      </c>
      <c r="H10" s="2">
        <v>0.40929249456115202</v>
      </c>
      <c r="I10" s="2">
        <v>0.92773586814793196</v>
      </c>
      <c r="J10" s="2">
        <v>1.5983529411764701</v>
      </c>
      <c r="K10" s="2">
        <v>1.2576843839783201</v>
      </c>
      <c r="L10" s="2">
        <v>0.88755752082565598</v>
      </c>
      <c r="M10" s="2">
        <v>0.74130345841776102</v>
      </c>
      <c r="N10" s="2">
        <v>0.62573870639020102</v>
      </c>
      <c r="O10" s="2">
        <v>0.65418790340315902</v>
      </c>
      <c r="P10" s="2">
        <v>0.55553518812572</v>
      </c>
      <c r="Q10" s="2">
        <v>0.40952145410077101</v>
      </c>
      <c r="R10" s="2">
        <v>0.28844080043683401</v>
      </c>
      <c r="S10" s="2">
        <v>0.189535830534798</v>
      </c>
      <c r="T10" s="2">
        <v>0.208002891020445</v>
      </c>
      <c r="U10" s="2">
        <f t="shared" si="0"/>
        <v>9.4750050170060298</v>
      </c>
      <c r="V10" s="2">
        <v>4.53</v>
      </c>
      <c r="W10">
        <f t="shared" si="1"/>
        <v>42.921772727037315</v>
      </c>
    </row>
    <row r="11" spans="1:23" x14ac:dyDescent="0.2">
      <c r="A11" s="1" t="s">
        <v>8</v>
      </c>
      <c r="B11" s="2">
        <v>0.120882271538755</v>
      </c>
      <c r="C11" s="2">
        <v>0.17770252673324999</v>
      </c>
      <c r="D11" s="2">
        <v>8.8261622960347397E-2</v>
      </c>
      <c r="E11" s="2">
        <v>0.12776077937067201</v>
      </c>
      <c r="F11" s="2">
        <v>0.206196694141172</v>
      </c>
      <c r="G11" s="2">
        <v>0.16588265699149199</v>
      </c>
      <c r="H11" s="2">
        <v>0.30101433907916803</v>
      </c>
      <c r="I11" s="2">
        <v>0.57297329826403698</v>
      </c>
      <c r="J11" s="2">
        <v>1.2723114972757401</v>
      </c>
      <c r="K11" s="2">
        <v>1.43949191685912</v>
      </c>
      <c r="L11" s="2">
        <v>1.13639480258739</v>
      </c>
      <c r="M11" s="2">
        <v>0.92429109470141502</v>
      </c>
      <c r="N11" s="2">
        <v>0.72049205965414298</v>
      </c>
      <c r="O11" s="2">
        <v>0.71278870588863397</v>
      </c>
      <c r="P11" s="2">
        <v>0.573731708389152</v>
      </c>
      <c r="Q11" s="2">
        <v>0.47041977397108697</v>
      </c>
      <c r="R11" s="2">
        <v>0.32806796793057702</v>
      </c>
      <c r="S11" s="2">
        <v>0.25025103461505799</v>
      </c>
      <c r="T11" s="2">
        <v>0.220791959468643</v>
      </c>
      <c r="U11" s="2">
        <f t="shared" si="0"/>
        <v>9.8097067104198548</v>
      </c>
      <c r="V11" s="2">
        <v>4.46</v>
      </c>
      <c r="W11">
        <f t="shared" si="1"/>
        <v>43.751291928472554</v>
      </c>
    </row>
    <row r="12" spans="1:23" x14ac:dyDescent="0.2">
      <c r="A12" s="1" t="s">
        <v>9</v>
      </c>
      <c r="B12" s="2">
        <v>0.151773951057144</v>
      </c>
      <c r="C12" s="2">
        <v>0.25589664979557503</v>
      </c>
      <c r="D12" s="2">
        <v>8.7422985119842006E-2</v>
      </c>
      <c r="E12" s="2">
        <v>0.114662767546598</v>
      </c>
      <c r="F12" s="2">
        <v>0.19867954344461899</v>
      </c>
      <c r="G12" s="2">
        <v>0.15284453368932999</v>
      </c>
      <c r="H12" s="2">
        <v>0.23545146308127499</v>
      </c>
      <c r="I12" s="2">
        <v>0.40819938946878098</v>
      </c>
      <c r="J12" s="2">
        <v>0.91517261381574599</v>
      </c>
      <c r="K12" s="2">
        <v>1.15828108094298</v>
      </c>
      <c r="L12" s="2">
        <v>1.29041287613716</v>
      </c>
      <c r="M12" s="2">
        <v>1.1019968374506299</v>
      </c>
      <c r="N12" s="2">
        <v>0.80003644474291102</v>
      </c>
      <c r="O12" s="2">
        <v>0.78397366530075796</v>
      </c>
      <c r="P12" s="2">
        <v>0.57474303603213195</v>
      </c>
      <c r="Q12" s="2">
        <v>0.46400494775852702</v>
      </c>
      <c r="R12" s="2">
        <v>0.37077673374423997</v>
      </c>
      <c r="S12" s="2">
        <v>0.23921895656727099</v>
      </c>
      <c r="T12" s="2">
        <v>0.25226681499105102</v>
      </c>
      <c r="U12" s="2">
        <f t="shared" si="0"/>
        <v>9.555815290686569</v>
      </c>
      <c r="V12" s="2">
        <v>4.37</v>
      </c>
      <c r="W12">
        <f t="shared" si="1"/>
        <v>41.75891282030031</v>
      </c>
    </row>
    <row r="13" spans="1:23" x14ac:dyDescent="0.2">
      <c r="A13" s="1" t="s">
        <v>10</v>
      </c>
      <c r="B13" s="2">
        <v>0.10779059594918899</v>
      </c>
      <c r="C13" s="2">
        <v>0.35413267689538103</v>
      </c>
      <c r="D13" s="2">
        <v>0.13634211805955701</v>
      </c>
      <c r="E13" s="2">
        <v>0.18888281702406901</v>
      </c>
      <c r="F13" s="2">
        <v>0.236397033502558</v>
      </c>
      <c r="G13" s="2">
        <v>0.18663645874228499</v>
      </c>
      <c r="H13" s="2">
        <v>0.208489795592806</v>
      </c>
      <c r="I13" s="2">
        <v>0.37998198713064102</v>
      </c>
      <c r="J13" s="2">
        <v>0.83757354918725702</v>
      </c>
      <c r="K13" s="2">
        <v>1.0323189819156899</v>
      </c>
      <c r="L13" s="2">
        <v>1.2075378944980999</v>
      </c>
      <c r="M13" s="2">
        <v>1.2359092068349899</v>
      </c>
      <c r="N13" s="2">
        <v>0.92661065100822704</v>
      </c>
      <c r="O13" s="2">
        <v>0.899911046661237</v>
      </c>
      <c r="P13" s="2">
        <v>0.63278539193305605</v>
      </c>
      <c r="Q13" s="2">
        <v>0.45479691289652602</v>
      </c>
      <c r="R13" s="2">
        <v>0.35565024360069702</v>
      </c>
      <c r="S13" s="2">
        <v>0.29985028181710599</v>
      </c>
      <c r="T13" s="2">
        <v>0.32431457227466498</v>
      </c>
      <c r="U13" s="2">
        <f t="shared" si="0"/>
        <v>10.005912215524036</v>
      </c>
      <c r="V13" s="2">
        <v>3.99</v>
      </c>
      <c r="W13">
        <f t="shared" si="1"/>
        <v>39.923589739940908</v>
      </c>
    </row>
    <row r="14" spans="1:23" x14ac:dyDescent="0.2">
      <c r="A14" s="1" t="s">
        <v>11</v>
      </c>
      <c r="B14" s="2">
        <v>4.36449814726175E-2</v>
      </c>
      <c r="C14" s="2">
        <v>0.20286269776145599</v>
      </c>
      <c r="D14" s="2">
        <v>0.120995459774113</v>
      </c>
      <c r="E14" s="2">
        <v>0.20647104384930501</v>
      </c>
      <c r="F14" s="2">
        <v>0.29342810574704897</v>
      </c>
      <c r="G14" s="2">
        <v>0.18100321489417201</v>
      </c>
      <c r="H14" s="2">
        <v>0.203474691100894</v>
      </c>
      <c r="I14" s="2">
        <v>0.27824957611920997</v>
      </c>
      <c r="J14" s="2">
        <v>0.62837498455946506</v>
      </c>
      <c r="K14" s="2">
        <v>0.71520951454916004</v>
      </c>
      <c r="L14" s="2">
        <v>0.77916445419369595</v>
      </c>
      <c r="M14" s="2">
        <v>0.82356186418224997</v>
      </c>
      <c r="N14" s="2">
        <v>0.80419580419580405</v>
      </c>
      <c r="O14" s="2">
        <v>0.76716591083702901</v>
      </c>
      <c r="P14" s="2">
        <v>0.53915171342817603</v>
      </c>
      <c r="Q14" s="2">
        <v>0.36888397711051502</v>
      </c>
      <c r="R14" s="2">
        <v>0.29680919291671398</v>
      </c>
      <c r="S14" s="2">
        <v>0.241315604250426</v>
      </c>
      <c r="T14" s="2">
        <v>0.35377477269149399</v>
      </c>
      <c r="U14" s="2">
        <f t="shared" si="0"/>
        <v>7.8477375636335465</v>
      </c>
      <c r="V14" s="2">
        <v>4.51</v>
      </c>
      <c r="W14">
        <f t="shared" si="1"/>
        <v>35.393296411987293</v>
      </c>
    </row>
    <row r="15" spans="1:23" x14ac:dyDescent="0.2">
      <c r="A15" s="1" t="s">
        <v>12</v>
      </c>
      <c r="B15" s="2">
        <v>4.0094483548331297E-2</v>
      </c>
      <c r="C15" s="2">
        <v>0.14205101183572</v>
      </c>
      <c r="D15" s="2">
        <v>8.3648593056150397E-2</v>
      </c>
      <c r="E15" s="2">
        <v>0.18369971396902601</v>
      </c>
      <c r="F15" s="2">
        <v>0.29332415043603599</v>
      </c>
      <c r="G15" s="2">
        <v>0.23186269860437</v>
      </c>
      <c r="H15" s="2">
        <v>0.25225862595134602</v>
      </c>
      <c r="I15" s="2">
        <v>0.36376079444307302</v>
      </c>
      <c r="J15" s="2">
        <v>0.63602571119870999</v>
      </c>
      <c r="K15" s="2">
        <v>0.68503252091229005</v>
      </c>
      <c r="L15" s="2">
        <v>0.73920880314048398</v>
      </c>
      <c r="M15" s="2">
        <v>0.77436340065540699</v>
      </c>
      <c r="N15" s="2">
        <v>0.74273791131315503</v>
      </c>
      <c r="O15" s="2">
        <v>0.87341360234298704</v>
      </c>
      <c r="P15" s="2">
        <v>0.66066862188805697</v>
      </c>
      <c r="Q15" s="2">
        <v>0.50546056410682305</v>
      </c>
      <c r="R15" s="2">
        <v>0.37745816721553699</v>
      </c>
      <c r="S15" s="2">
        <v>0.29659569931179403</v>
      </c>
      <c r="T15" s="2">
        <v>0.38295839386555602</v>
      </c>
      <c r="U15" s="2">
        <f t="shared" si="0"/>
        <v>8.2646234677948538</v>
      </c>
      <c r="V15" s="2">
        <v>4.67</v>
      </c>
      <c r="W15">
        <f t="shared" si="1"/>
        <v>38.59579159460197</v>
      </c>
    </row>
    <row r="16" spans="1:23" x14ac:dyDescent="0.2">
      <c r="A16" s="1" t="s">
        <v>13</v>
      </c>
      <c r="B16" s="2">
        <v>3.4590046617162598E-2</v>
      </c>
      <c r="C16" s="2">
        <v>0.12448842384002</v>
      </c>
      <c r="D16" s="2">
        <v>4.6626788025258298E-2</v>
      </c>
      <c r="E16" s="2">
        <v>7.4933570393741405E-2</v>
      </c>
      <c r="F16" s="2">
        <v>0.14181052060976601</v>
      </c>
      <c r="G16" s="2">
        <v>0.136371123367033</v>
      </c>
      <c r="H16" s="2">
        <v>0.141129309804675</v>
      </c>
      <c r="I16" s="2">
        <v>0.27425966670792601</v>
      </c>
      <c r="J16" s="2">
        <v>0.59027231667799496</v>
      </c>
      <c r="K16" s="2">
        <v>0.60259831414989196</v>
      </c>
      <c r="L16" s="2">
        <v>0.59225406940703695</v>
      </c>
      <c r="M16" s="2">
        <v>0.595073156850351</v>
      </c>
      <c r="N16" s="2">
        <v>0.57046100805852895</v>
      </c>
      <c r="O16" s="2">
        <v>0.72202520848686202</v>
      </c>
      <c r="P16" s="2">
        <v>0.66213847502191103</v>
      </c>
      <c r="Q16" s="2">
        <v>0.51693453449777405</v>
      </c>
      <c r="R16" s="2">
        <v>0.34224363292256499</v>
      </c>
      <c r="S16" s="2">
        <v>0.272959033473756</v>
      </c>
      <c r="T16" s="2">
        <v>0.30090939473844303</v>
      </c>
      <c r="U16" s="2">
        <f t="shared" si="0"/>
        <v>6.7420785936506977</v>
      </c>
      <c r="V16" s="2">
        <v>4.29</v>
      </c>
      <c r="W16">
        <f t="shared" si="1"/>
        <v>28.923517166761492</v>
      </c>
    </row>
    <row r="17" spans="1:23" x14ac:dyDescent="0.2">
      <c r="A17" s="1" t="s">
        <v>14</v>
      </c>
      <c r="B17" s="2">
        <v>4.3524065037806703E-2</v>
      </c>
      <c r="C17" s="2">
        <v>0.23587397954827299</v>
      </c>
      <c r="D17" s="2">
        <v>6.0357608929729203E-2</v>
      </c>
      <c r="E17" s="2">
        <v>3.80336779735512E-2</v>
      </c>
      <c r="F17" s="2">
        <v>8.6700257705093001E-2</v>
      </c>
      <c r="G17" s="2">
        <v>8.5559788627334099E-2</v>
      </c>
      <c r="H17" s="2">
        <v>0.113561355125949</v>
      </c>
      <c r="I17" s="2">
        <v>0.20645155012866401</v>
      </c>
      <c r="J17" s="2">
        <v>0.50933625092340495</v>
      </c>
      <c r="K17" s="2">
        <v>0.57835129770207905</v>
      </c>
      <c r="L17" s="2">
        <v>0.55968547090103304</v>
      </c>
      <c r="M17" s="2">
        <v>0.50063188856569296</v>
      </c>
      <c r="N17" s="2">
        <v>0.45686917027461299</v>
      </c>
      <c r="O17" s="2">
        <v>0.64661093294977401</v>
      </c>
      <c r="P17" s="2">
        <v>0.60509370182909195</v>
      </c>
      <c r="Q17" s="2">
        <v>0.562062062062062</v>
      </c>
      <c r="R17" s="2">
        <v>0.44820782063398901</v>
      </c>
      <c r="S17" s="2">
        <v>0.35913646558287898</v>
      </c>
      <c r="T17" s="2">
        <v>0.39801241008654298</v>
      </c>
      <c r="U17" s="2">
        <f t="shared" si="0"/>
        <v>6.4940597545875622</v>
      </c>
      <c r="V17" s="2">
        <v>3.67</v>
      </c>
      <c r="W17">
        <f t="shared" si="1"/>
        <v>23.833199299336354</v>
      </c>
    </row>
    <row r="18" spans="1:23" x14ac:dyDescent="0.2">
      <c r="A18" s="1" t="s">
        <v>15</v>
      </c>
      <c r="B18" s="2">
        <v>4.2881207024313299E-2</v>
      </c>
      <c r="C18" s="2">
        <v>8.0313568479873698E-2</v>
      </c>
      <c r="D18" s="2">
        <v>2.38739845610033E-2</v>
      </c>
      <c r="E18" s="2">
        <v>2.92391483704641E-2</v>
      </c>
      <c r="F18" s="2">
        <v>4.1176732766996398E-2</v>
      </c>
      <c r="G18" s="2">
        <v>4.41847781256271E-2</v>
      </c>
      <c r="H18" s="2">
        <v>7.9909990597680197E-2</v>
      </c>
      <c r="I18" s="2">
        <v>0.129362726055925</v>
      </c>
      <c r="J18" s="2">
        <v>0.38585759473092301</v>
      </c>
      <c r="K18" s="2">
        <v>0.43382283300485702</v>
      </c>
      <c r="L18" s="2">
        <v>0.48103461363255501</v>
      </c>
      <c r="M18" s="2">
        <v>0.42108187073380898</v>
      </c>
      <c r="N18" s="2">
        <v>0.395386503976694</v>
      </c>
      <c r="O18" s="2">
        <v>0.51935823779043699</v>
      </c>
      <c r="P18" s="2">
        <v>0.430888491866663</v>
      </c>
      <c r="Q18" s="2">
        <v>0.482083050195178</v>
      </c>
      <c r="R18" s="2">
        <v>0.58982035928143695</v>
      </c>
      <c r="S18" s="2">
        <v>0.46440700368288701</v>
      </c>
      <c r="T18" s="2">
        <v>0.47995936372215198</v>
      </c>
      <c r="U18" s="2">
        <f t="shared" si="0"/>
        <v>5.5546420585994749</v>
      </c>
      <c r="V18" s="2">
        <v>3.4</v>
      </c>
      <c r="W18">
        <f t="shared" si="1"/>
        <v>18.885782999238213</v>
      </c>
    </row>
    <row r="19" spans="1:23" x14ac:dyDescent="0.2">
      <c r="A19" s="1" t="s">
        <v>16</v>
      </c>
      <c r="B19" s="2">
        <v>3.4272203048076703E-2</v>
      </c>
      <c r="C19" s="2">
        <v>6.0888762611982603E-2</v>
      </c>
      <c r="D19" s="2">
        <v>2.6244671215262399E-2</v>
      </c>
      <c r="E19" s="2">
        <v>2.2616424760564802E-2</v>
      </c>
      <c r="F19" s="2">
        <v>2.82675797903464E-2</v>
      </c>
      <c r="G19" s="2">
        <v>4.0690911257113299E-2</v>
      </c>
      <c r="H19" s="2">
        <v>4.4653665440128699E-2</v>
      </c>
      <c r="I19" s="2">
        <v>9.2808568727930293E-2</v>
      </c>
      <c r="J19" s="2">
        <v>0.26287058890598203</v>
      </c>
      <c r="K19" s="2">
        <v>0.343087404094857</v>
      </c>
      <c r="L19" s="2">
        <v>0.32176570982907898</v>
      </c>
      <c r="M19" s="2">
        <v>0.36806812539695</v>
      </c>
      <c r="N19" s="2">
        <v>0.33328073746405201</v>
      </c>
      <c r="O19" s="2">
        <v>0.42310032787574697</v>
      </c>
      <c r="P19" s="2">
        <v>0.356293011743194</v>
      </c>
      <c r="Q19" s="2">
        <v>0.40048130830492201</v>
      </c>
      <c r="R19" s="2">
        <v>0.48148091303683999</v>
      </c>
      <c r="S19" s="2">
        <v>0.53125</v>
      </c>
      <c r="T19" s="2">
        <v>0.62288792617114896</v>
      </c>
      <c r="U19" s="2">
        <f t="shared" si="0"/>
        <v>4.7950088396741766</v>
      </c>
      <c r="V19" s="2">
        <v>3.25</v>
      </c>
      <c r="W19">
        <f t="shared" si="1"/>
        <v>15.583778728941073</v>
      </c>
    </row>
    <row r="20" spans="1:23" x14ac:dyDescent="0.2">
      <c r="A20" s="1" t="s">
        <v>17</v>
      </c>
      <c r="B20" s="2">
        <v>9.5185566813516097E-3</v>
      </c>
      <c r="C20" s="2">
        <v>1.3387780579745E-2</v>
      </c>
      <c r="D20" s="2">
        <v>1.15409768418693E-2</v>
      </c>
      <c r="E20" s="2">
        <v>8.0447368096489197E-2</v>
      </c>
      <c r="F20" s="2">
        <v>4.0766515565426299E-2</v>
      </c>
      <c r="G20" s="2">
        <v>3.6032881298344199E-2</v>
      </c>
      <c r="H20" s="2">
        <v>4.3682792853194097E-2</v>
      </c>
      <c r="I20" s="2">
        <v>8.4031018542986904E-2</v>
      </c>
      <c r="J20" s="2">
        <v>0.169900523173075</v>
      </c>
      <c r="K20" s="2">
        <v>0.17827351007918399</v>
      </c>
      <c r="L20" s="2">
        <v>0.19983840825580501</v>
      </c>
      <c r="M20" s="2">
        <v>0.234457905265674</v>
      </c>
      <c r="N20" s="2">
        <v>0.28775729211927298</v>
      </c>
      <c r="O20" s="2">
        <v>0.32173979076318798</v>
      </c>
      <c r="P20" s="2">
        <v>0.231323763409195</v>
      </c>
      <c r="Q20" s="2">
        <v>0.26139304621321002</v>
      </c>
      <c r="R20" s="2">
        <v>0.29306196224838399</v>
      </c>
      <c r="S20" s="2">
        <v>0.36684667092196499</v>
      </c>
      <c r="T20" s="2">
        <v>0.60888888888888903</v>
      </c>
      <c r="U20" s="2">
        <f t="shared" si="0"/>
        <v>3.4728896517972485</v>
      </c>
      <c r="V20" s="2">
        <v>5.51</v>
      </c>
      <c r="W20">
        <f t="shared" si="1"/>
        <v>19.135621981402839</v>
      </c>
    </row>
    <row r="22" spans="1:23" x14ac:dyDescent="0.2">
      <c r="U22" t="s">
        <v>22</v>
      </c>
      <c r="V22" s="2">
        <f>SUM(V2:V20)</f>
        <v>66.410000000000011</v>
      </c>
    </row>
    <row r="23" spans="1:23" x14ac:dyDescent="0.2">
      <c r="U23" t="s">
        <v>23</v>
      </c>
      <c r="V23">
        <f>SUM(W2:W20)/V22</f>
        <v>6.8561197790230208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conversational_home</vt:lpstr>
      <vt:lpstr>conversational_work</vt:lpstr>
      <vt:lpstr>conversational_school</vt:lpstr>
      <vt:lpstr>conversational_other</vt:lpstr>
      <vt:lpstr>physical_home</vt:lpstr>
      <vt:lpstr>physical_work</vt:lpstr>
      <vt:lpstr>physical_school</vt:lpstr>
      <vt:lpstr>physical_other</vt:lpstr>
      <vt:lpstr>all_conversation</vt:lpstr>
      <vt:lpstr>all_physical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Klepac</dc:creator>
  <cp:lastModifiedBy>Morten Wehlast Jørgensen</cp:lastModifiedBy>
  <dcterms:created xsi:type="dcterms:W3CDTF">2020-02-16T22:47:16Z</dcterms:created>
  <dcterms:modified xsi:type="dcterms:W3CDTF">2020-06-22T13:22:37Z</dcterms:modified>
</cp:coreProperties>
</file>