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Classic Computing\Hardware\New HA-8-3 Board\Port of HA83 to C80\"/>
    </mc:Choice>
  </mc:AlternateContent>
  <xr:revisionPtr revIDLastSave="0" documentId="13_ncr:1_{506F521C-11CA-441B-86AE-94B60FAA5493}" xr6:coauthVersionLast="47" xr6:coauthVersionMax="47" xr10:uidLastSave="{00000000-0000-0000-0000-000000000000}"/>
  <bookViews>
    <workbookView xWindow="360" yWindow="345" windowWidth="24495" windowHeight="11310" xr2:uid="{7479F22F-C865-4089-B909-8A82F28320B2}"/>
  </bookViews>
  <sheets>
    <sheet name="Sheet1" sheetId="1" r:id="rId1"/>
  </sheets>
  <definedNames>
    <definedName name="_xlnm._FilterDatabase" localSheetId="0" hidden="1">Sheet1!$C$1:$M$1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7" i="1" l="1"/>
  <c r="G187" i="1" s="1"/>
  <c r="E171" i="1"/>
  <c r="E160" i="1"/>
  <c r="G160" i="1" s="1"/>
  <c r="E148" i="1"/>
  <c r="G148" i="1" s="1"/>
  <c r="E142" i="1"/>
  <c r="G142" i="1" s="1"/>
  <c r="E117" i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E99" i="1"/>
  <c r="G99" i="1" s="1"/>
  <c r="E98" i="1"/>
  <c r="E95" i="1"/>
  <c r="G95" i="1" s="1"/>
  <c r="E94" i="1"/>
  <c r="G94" i="1" s="1"/>
  <c r="E92" i="1"/>
  <c r="G92" i="1" s="1"/>
  <c r="E90" i="1"/>
  <c r="G90" i="1" s="1"/>
  <c r="E89" i="1"/>
  <c r="G89" i="1" s="1"/>
  <c r="E55" i="1"/>
  <c r="E67" i="1"/>
  <c r="G67" i="1" s="1"/>
  <c r="E6" i="1"/>
  <c r="G6" i="1" s="1"/>
  <c r="E5" i="1"/>
  <c r="G5" i="1" s="1"/>
  <c r="E192" i="1"/>
  <c r="G192" i="1" s="1"/>
  <c r="E191" i="1"/>
  <c r="G191" i="1" s="1"/>
  <c r="E170" i="1"/>
  <c r="E169" i="1"/>
  <c r="G169" i="1" s="1"/>
  <c r="E168" i="1"/>
  <c r="G147" i="1"/>
  <c r="E147" i="1"/>
  <c r="E134" i="1"/>
  <c r="E129" i="1"/>
  <c r="G129" i="1" s="1"/>
  <c r="G102" i="1"/>
  <c r="E102" i="1"/>
  <c r="E97" i="1"/>
  <c r="G97" i="1" s="1"/>
  <c r="E82" i="1"/>
  <c r="E81" i="1"/>
  <c r="G81" i="1" s="1"/>
  <c r="E80" i="1"/>
  <c r="E79" i="1"/>
  <c r="G79" i="1" s="1"/>
  <c r="E78" i="1"/>
  <c r="E77" i="1"/>
  <c r="G77" i="1" s="1"/>
  <c r="E56" i="1"/>
  <c r="E54" i="1"/>
  <c r="G54" i="1" s="1"/>
  <c r="E53" i="1"/>
  <c r="E52" i="1"/>
  <c r="G52" i="1" s="1"/>
  <c r="E51" i="1"/>
  <c r="E50" i="1"/>
  <c r="G50" i="1" s="1"/>
  <c r="E49" i="1"/>
  <c r="E48" i="1"/>
  <c r="G48" i="1" s="1"/>
  <c r="E47" i="1"/>
  <c r="G47" i="1" s="1"/>
  <c r="E46" i="1"/>
  <c r="G46" i="1" s="1"/>
  <c r="E45" i="1"/>
  <c r="G45" i="1" s="1"/>
  <c r="E44" i="1"/>
  <c r="G44" i="1" s="1"/>
  <c r="E43" i="1"/>
  <c r="E42" i="1"/>
  <c r="G42" i="1" s="1"/>
  <c r="E41" i="1"/>
  <c r="G41" i="1" s="1"/>
  <c r="E40" i="1"/>
  <c r="G40" i="1" s="1"/>
  <c r="E39" i="1"/>
  <c r="G39" i="1" s="1"/>
  <c r="E38" i="1"/>
  <c r="G38" i="1" s="1"/>
  <c r="E37" i="1"/>
  <c r="E36" i="1"/>
  <c r="G36" i="1" s="1"/>
  <c r="E34" i="1"/>
  <c r="G32" i="1"/>
  <c r="E32" i="1"/>
  <c r="E31" i="1"/>
  <c r="G31" i="1" s="1"/>
  <c r="E30" i="1"/>
  <c r="G30" i="1" s="1"/>
  <c r="G18" i="1"/>
  <c r="E18" i="1"/>
  <c r="E17" i="1"/>
  <c r="G17" i="1" s="1"/>
  <c r="E8" i="1"/>
  <c r="G8" i="1" s="1"/>
  <c r="E4" i="1"/>
  <c r="G4" i="1" s="1"/>
  <c r="E2" i="1"/>
  <c r="F2" i="1" s="1"/>
  <c r="E188" i="1"/>
  <c r="G188" i="1" s="1"/>
  <c r="E185" i="1"/>
  <c r="E184" i="1"/>
  <c r="G184" i="1" s="1"/>
  <c r="E182" i="1"/>
  <c r="G182" i="1" s="1"/>
  <c r="E181" i="1"/>
  <c r="G181" i="1" s="1"/>
  <c r="E159" i="1"/>
  <c r="G159" i="1" s="1"/>
  <c r="E158" i="1"/>
  <c r="G158" i="1" s="1"/>
  <c r="E156" i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30" i="1"/>
  <c r="G130" i="1" s="1"/>
  <c r="E124" i="1"/>
  <c r="E123" i="1"/>
  <c r="G123" i="1" s="1"/>
  <c r="E183" i="1"/>
  <c r="G183" i="1" s="1"/>
  <c r="E121" i="1"/>
  <c r="G121" i="1" s="1"/>
  <c r="E105" i="1"/>
  <c r="G105" i="1" s="1"/>
  <c r="E194" i="1"/>
  <c r="G194" i="1" s="1"/>
  <c r="E106" i="1"/>
  <c r="G106" i="1" s="1"/>
  <c r="E180" i="1"/>
  <c r="G180" i="1" s="1"/>
  <c r="E84" i="1"/>
  <c r="G84" i="1" s="1"/>
  <c r="E143" i="1"/>
  <c r="G143" i="1" s="1"/>
  <c r="E14" i="1"/>
  <c r="G14" i="1" s="1"/>
  <c r="E33" i="1"/>
  <c r="G33" i="1" s="1"/>
  <c r="E35" i="1"/>
  <c r="G35" i="1" s="1"/>
  <c r="E11" i="1"/>
  <c r="G11" i="1" s="1"/>
  <c r="E167" i="1"/>
  <c r="G167" i="1" s="1"/>
  <c r="E157" i="1"/>
  <c r="G157" i="1" s="1"/>
  <c r="E28" i="1"/>
  <c r="G28" i="1" s="1"/>
  <c r="E12" i="1"/>
  <c r="G12" i="1" s="1"/>
  <c r="E20" i="1"/>
  <c r="G20" i="1" s="1"/>
  <c r="E73" i="1"/>
  <c r="G73" i="1" s="1"/>
  <c r="E193" i="1"/>
  <c r="G193" i="1" s="1"/>
  <c r="E57" i="1"/>
  <c r="G57" i="1" s="1"/>
  <c r="E190" i="1"/>
  <c r="G190" i="1" s="1"/>
  <c r="E64" i="1"/>
  <c r="G64" i="1" s="1"/>
  <c r="E189" i="1"/>
  <c r="G189" i="1" s="1"/>
  <c r="E186" i="1"/>
  <c r="G186" i="1" s="1"/>
  <c r="E87" i="1"/>
  <c r="G87" i="1" s="1"/>
  <c r="E65" i="1"/>
  <c r="G65" i="1" s="1"/>
  <c r="E58" i="1"/>
  <c r="G58" i="1" s="1"/>
  <c r="E29" i="1"/>
  <c r="G29" i="1" s="1"/>
  <c r="E139" i="1"/>
  <c r="G139" i="1" s="1"/>
  <c r="E137" i="1"/>
  <c r="G137" i="1" s="1"/>
  <c r="E138" i="1"/>
  <c r="G138" i="1" s="1"/>
  <c r="E136" i="1"/>
  <c r="G136" i="1" s="1"/>
  <c r="E166" i="1"/>
  <c r="G166" i="1" s="1"/>
  <c r="E27" i="1"/>
  <c r="G27" i="1" s="1"/>
  <c r="E25" i="1"/>
  <c r="G25" i="1" s="1"/>
  <c r="E76" i="1"/>
  <c r="G76" i="1" s="1"/>
  <c r="E164" i="1"/>
  <c r="G164" i="1" s="1"/>
  <c r="E149" i="1"/>
  <c r="G149" i="1" s="1"/>
  <c r="E66" i="1"/>
  <c r="G66" i="1" s="1"/>
  <c r="E69" i="1"/>
  <c r="G69" i="1" s="1"/>
  <c r="E62" i="1"/>
  <c r="G62" i="1" s="1"/>
  <c r="E71" i="1"/>
  <c r="G71" i="1" s="1"/>
  <c r="E63" i="1"/>
  <c r="G63" i="1" s="1"/>
  <c r="E68" i="1"/>
  <c r="G68" i="1" s="1"/>
  <c r="E61" i="1"/>
  <c r="G61" i="1" s="1"/>
  <c r="E70" i="1"/>
  <c r="G70" i="1" s="1"/>
  <c r="E24" i="1"/>
  <c r="G24" i="1" s="1"/>
  <c r="E132" i="1"/>
  <c r="G132" i="1" s="1"/>
  <c r="E126" i="1"/>
  <c r="G126" i="1" s="1"/>
  <c r="E118" i="1"/>
  <c r="G118" i="1" s="1"/>
  <c r="E120" i="1"/>
  <c r="G120" i="1" s="1"/>
  <c r="E107" i="1"/>
  <c r="G107" i="1" s="1"/>
  <c r="E177" i="1"/>
  <c r="G177" i="1" s="1"/>
  <c r="E103" i="1"/>
  <c r="G103" i="1" s="1"/>
  <c r="E162" i="1"/>
  <c r="G162" i="1" s="1"/>
  <c r="E74" i="1"/>
  <c r="G74" i="1" s="1"/>
  <c r="E141" i="1"/>
  <c r="G141" i="1" s="1"/>
  <c r="E175" i="1"/>
  <c r="G175" i="1" s="1"/>
  <c r="E100" i="1"/>
  <c r="G100" i="1" s="1"/>
  <c r="E88" i="1"/>
  <c r="G88" i="1" s="1"/>
  <c r="E93" i="1"/>
  <c r="G93" i="1" s="1"/>
  <c r="E85" i="1"/>
  <c r="G85" i="1" s="1"/>
  <c r="E179" i="1"/>
  <c r="G179" i="1" s="1"/>
  <c r="E145" i="1"/>
  <c r="G145" i="1" s="1"/>
  <c r="E128" i="1"/>
  <c r="G128" i="1" s="1"/>
  <c r="E135" i="1"/>
  <c r="G135" i="1" s="1"/>
  <c r="E125" i="1"/>
  <c r="G125" i="1" s="1"/>
  <c r="E108" i="1"/>
  <c r="G108" i="1" s="1"/>
  <c r="E104" i="1"/>
  <c r="G104" i="1" s="1"/>
  <c r="E176" i="1"/>
  <c r="G176" i="1" s="1"/>
  <c r="E161" i="1"/>
  <c r="G161" i="1" s="1"/>
  <c r="E72" i="1"/>
  <c r="G72" i="1" s="1"/>
  <c r="E96" i="1"/>
  <c r="G96" i="1" s="1"/>
  <c r="E86" i="1"/>
  <c r="G86" i="1" s="1"/>
  <c r="E83" i="1"/>
  <c r="G83" i="1" s="1"/>
  <c r="E144" i="1"/>
  <c r="G144" i="1" s="1"/>
  <c r="E127" i="1"/>
  <c r="G127" i="1" s="1"/>
  <c r="E133" i="1"/>
  <c r="G133" i="1" s="1"/>
  <c r="E60" i="1"/>
  <c r="G60" i="1" s="1"/>
  <c r="E59" i="1"/>
  <c r="G59" i="1" s="1"/>
  <c r="E173" i="1"/>
  <c r="G173" i="1" s="1"/>
  <c r="E172" i="1"/>
  <c r="G172" i="1" s="1"/>
  <c r="E122" i="1"/>
  <c r="G122" i="1" s="1"/>
  <c r="E10" i="1"/>
  <c r="G10" i="1" s="1"/>
  <c r="E7" i="1"/>
  <c r="G7" i="1" s="1"/>
  <c r="E3" i="1"/>
  <c r="G3" i="1" s="1"/>
  <c r="E9" i="1"/>
  <c r="G9" i="1" s="1"/>
  <c r="E23" i="1"/>
  <c r="G23" i="1" s="1"/>
  <c r="E165" i="1"/>
  <c r="G165" i="1" s="1"/>
  <c r="E21" i="1"/>
  <c r="G21" i="1" s="1"/>
  <c r="E19" i="1"/>
  <c r="G19" i="1" s="1"/>
  <c r="E26" i="1"/>
  <c r="G26" i="1" s="1"/>
  <c r="E75" i="1"/>
  <c r="G75" i="1" s="1"/>
  <c r="E13" i="1"/>
  <c r="G13" i="1" s="1"/>
  <c r="E22" i="1"/>
  <c r="G22" i="1" s="1"/>
  <c r="E15" i="1"/>
  <c r="G15" i="1" s="1"/>
  <c r="E163" i="1"/>
  <c r="G163" i="1" s="1"/>
  <c r="E146" i="1"/>
  <c r="G146" i="1" s="1"/>
  <c r="E131" i="1"/>
  <c r="G131" i="1" s="1"/>
  <c r="E119" i="1"/>
  <c r="G119" i="1" s="1"/>
  <c r="E101" i="1"/>
  <c r="G101" i="1" s="1"/>
  <c r="E140" i="1"/>
  <c r="G140" i="1" s="1"/>
  <c r="E174" i="1"/>
  <c r="G174" i="1" s="1"/>
  <c r="E91" i="1"/>
  <c r="G91" i="1" s="1"/>
  <c r="E178" i="1"/>
  <c r="G178" i="1" s="1"/>
  <c r="E16" i="1"/>
  <c r="G16" i="1" s="1"/>
  <c r="F124" i="1" l="1"/>
  <c r="F51" i="1"/>
  <c r="F56" i="1"/>
  <c r="F170" i="1"/>
  <c r="F156" i="1"/>
  <c r="G56" i="1"/>
  <c r="F37" i="1"/>
  <c r="F43" i="1"/>
  <c r="F53" i="1"/>
  <c r="F80" i="1"/>
  <c r="F117" i="1"/>
  <c r="F34" i="1"/>
  <c r="F168" i="1"/>
  <c r="F55" i="1"/>
  <c r="F109" i="1"/>
  <c r="G124" i="1"/>
  <c r="G156" i="1"/>
  <c r="F185" i="1"/>
  <c r="G2" i="1"/>
  <c r="G34" i="1"/>
  <c r="G43" i="1"/>
  <c r="F49" i="1"/>
  <c r="G51" i="1"/>
  <c r="F78" i="1"/>
  <c r="G80" i="1"/>
  <c r="F134" i="1"/>
  <c r="G168" i="1"/>
  <c r="G55" i="1"/>
  <c r="F98" i="1"/>
  <c r="G109" i="1"/>
  <c r="G117" i="1"/>
  <c r="F171" i="1"/>
  <c r="F123" i="1"/>
  <c r="F152" i="1"/>
  <c r="F182" i="1"/>
  <c r="F18" i="1"/>
  <c r="F39" i="1"/>
  <c r="F47" i="1"/>
  <c r="F102" i="1"/>
  <c r="F192" i="1"/>
  <c r="F94" i="1"/>
  <c r="F113" i="1"/>
  <c r="G171" i="1"/>
  <c r="F97" i="1"/>
  <c r="F155" i="1"/>
  <c r="F17" i="1"/>
  <c r="F42" i="1"/>
  <c r="F54" i="1"/>
  <c r="F79" i="1"/>
  <c r="F191" i="1"/>
  <c r="F67" i="1"/>
  <c r="F112" i="1"/>
  <c r="F159" i="1"/>
  <c r="F41" i="1"/>
  <c r="F45" i="1"/>
  <c r="F82" i="1"/>
  <c r="F6" i="1"/>
  <c r="F90" i="1"/>
  <c r="F115" i="1"/>
  <c r="F148" i="1"/>
  <c r="F181" i="1"/>
  <c r="F32" i="1"/>
  <c r="F46" i="1"/>
  <c r="F147" i="1"/>
  <c r="F92" i="1"/>
  <c r="F116" i="1"/>
  <c r="F160" i="1"/>
  <c r="F154" i="1"/>
  <c r="F8" i="1"/>
  <c r="F31" i="1"/>
  <c r="F111" i="1"/>
  <c r="F153" i="1"/>
  <c r="G185" i="1"/>
  <c r="F30" i="1"/>
  <c r="F36" i="1"/>
  <c r="G37" i="1"/>
  <c r="F40" i="1"/>
  <c r="F44" i="1"/>
  <c r="F48" i="1"/>
  <c r="G49" i="1"/>
  <c r="F52" i="1"/>
  <c r="G53" i="1"/>
  <c r="F77" i="1"/>
  <c r="G78" i="1"/>
  <c r="F81" i="1"/>
  <c r="G82" i="1"/>
  <c r="F129" i="1"/>
  <c r="G134" i="1"/>
  <c r="F169" i="1"/>
  <c r="G170" i="1"/>
  <c r="F5" i="1"/>
  <c r="F89" i="1"/>
  <c r="F95" i="1"/>
  <c r="G98" i="1"/>
  <c r="F110" i="1"/>
  <c r="F114" i="1"/>
  <c r="F142" i="1"/>
  <c r="F187" i="1"/>
  <c r="F151" i="1"/>
  <c r="F188" i="1"/>
  <c r="F38" i="1"/>
  <c r="F50" i="1"/>
  <c r="F99" i="1"/>
  <c r="F150" i="1"/>
  <c r="F130" i="1"/>
  <c r="F158" i="1"/>
  <c r="F184" i="1"/>
  <c r="F4" i="1"/>
  <c r="F9" i="1"/>
  <c r="F16" i="1"/>
  <c r="F23" i="1"/>
  <c r="F29" i="1"/>
  <c r="F61" i="1"/>
  <c r="F68" i="1"/>
  <c r="F72" i="1"/>
  <c r="F83" i="1"/>
  <c r="F91" i="1"/>
  <c r="F101" i="1"/>
  <c r="F108" i="1"/>
  <c r="F125" i="1"/>
  <c r="F131" i="1"/>
  <c r="F136" i="1"/>
  <c r="F140" i="1"/>
  <c r="F146" i="1"/>
  <c r="F163" i="1"/>
  <c r="F172" i="1"/>
  <c r="F176" i="1"/>
  <c r="F180" i="1"/>
  <c r="F190" i="1"/>
  <c r="F26" i="1"/>
  <c r="F143" i="1"/>
  <c r="F12" i="1"/>
  <c r="F65" i="1"/>
  <c r="F105" i="1"/>
  <c r="F10" i="1"/>
  <c r="F19" i="1"/>
  <c r="F24" i="1"/>
  <c r="F58" i="1"/>
  <c r="F62" i="1"/>
  <c r="F69" i="1"/>
  <c r="F74" i="1"/>
  <c r="F85" i="1"/>
  <c r="F93" i="1"/>
  <c r="F103" i="1"/>
  <c r="F118" i="1"/>
  <c r="F126" i="1"/>
  <c r="F132" i="1"/>
  <c r="F137" i="1"/>
  <c r="F141" i="1"/>
  <c r="F149" i="1"/>
  <c r="F164" i="1"/>
  <c r="F173" i="1"/>
  <c r="F177" i="1"/>
  <c r="F183" i="1"/>
  <c r="F193" i="1"/>
  <c r="F28" i="1"/>
  <c r="F157" i="1"/>
  <c r="F14" i="1"/>
  <c r="F73" i="1"/>
  <c r="F106" i="1"/>
  <c r="F13" i="1"/>
  <c r="F21" i="1"/>
  <c r="F25" i="1"/>
  <c r="F59" i="1"/>
  <c r="F63" i="1"/>
  <c r="F70" i="1"/>
  <c r="F75" i="1"/>
  <c r="F86" i="1"/>
  <c r="F96" i="1"/>
  <c r="F104" i="1"/>
  <c r="F119" i="1"/>
  <c r="F127" i="1"/>
  <c r="F133" i="1"/>
  <c r="F138" i="1"/>
  <c r="F144" i="1"/>
  <c r="F161" i="1"/>
  <c r="F165" i="1"/>
  <c r="F174" i="1"/>
  <c r="F178" i="1"/>
  <c r="F186" i="1"/>
  <c r="F194" i="1"/>
  <c r="F33" i="1"/>
  <c r="F167" i="1"/>
  <c r="F57" i="1"/>
  <c r="F84" i="1"/>
  <c r="F121" i="1"/>
  <c r="F7" i="1"/>
  <c r="F15" i="1"/>
  <c r="F22" i="1"/>
  <c r="F27" i="1"/>
  <c r="F60" i="1"/>
  <c r="F66" i="1"/>
  <c r="F71" i="1"/>
  <c r="F76" i="1"/>
  <c r="F88" i="1"/>
  <c r="F100" i="1"/>
  <c r="F107" i="1"/>
  <c r="F120" i="1"/>
  <c r="F128" i="1"/>
  <c r="F135" i="1"/>
  <c r="F139" i="1"/>
  <c r="F145" i="1"/>
  <c r="F162" i="1"/>
  <c r="F166" i="1"/>
  <c r="F175" i="1"/>
  <c r="F179" i="1"/>
  <c r="F189" i="1"/>
  <c r="F20" i="1"/>
  <c r="F35" i="1"/>
  <c r="F11" i="1"/>
  <c r="F64" i="1"/>
  <c r="F87" i="1"/>
  <c r="F122" i="1"/>
</calcChain>
</file>

<file path=xl/sharedStrings.xml><?xml version="1.0" encoding="utf-8"?>
<sst xmlns="http://schemas.openxmlformats.org/spreadsheetml/2006/main" count="961" uniqueCount="749">
  <si>
    <t>C.DIV</t>
  </si>
  <si>
    <t>C.GT</t>
  </si>
  <si>
    <t>C.MULT</t>
  </si>
  <si>
    <t>C.NEG</t>
  </si>
  <si>
    <t>C.TST</t>
  </si>
  <si>
    <t>C.UGT</t>
  </si>
  <si>
    <t>C.USR</t>
  </si>
  <si>
    <t>G.</t>
  </si>
  <si>
    <t>H.</t>
  </si>
  <si>
    <t>MAIN</t>
  </si>
  <si>
    <t>MSWAIT</t>
  </si>
  <si>
    <t>N.</t>
  </si>
  <si>
    <t>PUTCHA</t>
  </si>
  <si>
    <t>PUTS</t>
  </si>
  <si>
    <t>PUTVAL</t>
  </si>
  <si>
    <t>Q.</t>
  </si>
  <si>
    <t>RND</t>
  </si>
  <si>
    <t>TICPTR</t>
  </si>
  <si>
    <t>WAIT</t>
  </si>
  <si>
    <t>$END</t>
  </si>
  <si>
    <t>.SWITC</t>
  </si>
  <si>
    <t>@SWITC</t>
  </si>
  <si>
    <t>A.</t>
  </si>
  <si>
    <t>A@</t>
  </si>
  <si>
    <t>C.ASL</t>
  </si>
  <si>
    <t>C.ASR</t>
  </si>
  <si>
    <t>C.COM</t>
  </si>
  <si>
    <t>C.GE</t>
  </si>
  <si>
    <t>C.LE</t>
  </si>
  <si>
    <t>C.LT</t>
  </si>
  <si>
    <t>C.NOT</t>
  </si>
  <si>
    <t>C.SXT</t>
  </si>
  <si>
    <t>C.UDV</t>
  </si>
  <si>
    <t>C.UGE</t>
  </si>
  <si>
    <t>C.ULE</t>
  </si>
  <si>
    <t>C.ULT</t>
  </si>
  <si>
    <t>C@ASL</t>
  </si>
  <si>
    <t>C@ASR</t>
  </si>
  <si>
    <t>C@COM</t>
  </si>
  <si>
    <t>C@DIV</t>
  </si>
  <si>
    <t>C@GE</t>
  </si>
  <si>
    <t>C@GT</t>
  </si>
  <si>
    <t>C@LE</t>
  </si>
  <si>
    <t>C@LT</t>
  </si>
  <si>
    <t>C@MULT</t>
  </si>
  <si>
    <t>C@NEG</t>
  </si>
  <si>
    <t>C@NOT</t>
  </si>
  <si>
    <t>C@SXT</t>
  </si>
  <si>
    <t>C@TST</t>
  </si>
  <si>
    <t>C@UDV</t>
  </si>
  <si>
    <t>C@UGE</t>
  </si>
  <si>
    <t>C@UGT</t>
  </si>
  <si>
    <t>C@ULE</t>
  </si>
  <si>
    <t>C@ULT</t>
  </si>
  <si>
    <t>C@USR</t>
  </si>
  <si>
    <t>C_MATH</t>
  </si>
  <si>
    <t>E.</t>
  </si>
  <si>
    <t>E.0</t>
  </si>
  <si>
    <t>E.2</t>
  </si>
  <si>
    <t>E.T</t>
  </si>
  <si>
    <t>E@</t>
  </si>
  <si>
    <t>E@0</t>
  </si>
  <si>
    <t>E@2</t>
  </si>
  <si>
    <t>E@T</t>
  </si>
  <si>
    <t>G@</t>
  </si>
  <si>
    <t>H@</t>
  </si>
  <si>
    <t>N@</t>
  </si>
  <si>
    <t>O.</t>
  </si>
  <si>
    <t>O@</t>
  </si>
  <si>
    <t>Q@</t>
  </si>
  <si>
    <t>S.</t>
  </si>
  <si>
    <t>S.1</t>
  </si>
  <si>
    <t>S@</t>
  </si>
  <si>
    <t>S@1</t>
  </si>
  <si>
    <t>X.</t>
  </si>
  <si>
    <t>X@</t>
  </si>
  <si>
    <t>__CL2</t>
  </si>
  <si>
    <t>__PC2</t>
  </si>
  <si>
    <t>C_LIB</t>
  </si>
  <si>
    <t>EXIT</t>
  </si>
  <si>
    <t>FCLOSE</t>
  </si>
  <si>
    <t>FIN</t>
  </si>
  <si>
    <t>FOPEN</t>
  </si>
  <si>
    <t>FOUT</t>
  </si>
  <si>
    <t>GETC</t>
  </si>
  <si>
    <t>GETCHA</t>
  </si>
  <si>
    <t>IOBIN</t>
  </si>
  <si>
    <t>IOBUF</t>
  </si>
  <si>
    <t>IOCH</t>
  </si>
  <si>
    <t>IOIND</t>
  </si>
  <si>
    <t>IOMODE</t>
  </si>
  <si>
    <t>IORW</t>
  </si>
  <si>
    <t>IOSECT</t>
  </si>
  <si>
    <t>IOSEEK</t>
  </si>
  <si>
    <t>IOTMP</t>
  </si>
  <si>
    <t>PUTC</t>
  </si>
  <si>
    <t>Q8QEND</t>
  </si>
  <si>
    <t>READ</t>
  </si>
  <si>
    <t>SBRK</t>
  </si>
  <si>
    <t>WRITE</t>
  </si>
  <si>
    <t>Symbol</t>
  </si>
  <si>
    <t>Hex</t>
  </si>
  <si>
    <t>Decimal</t>
  </si>
  <si>
    <t>split octal</t>
  </si>
  <si>
    <t>size</t>
  </si>
  <si>
    <t>54ED</t>
  </si>
  <si>
    <t>541D</t>
  </si>
  <si>
    <t>ALLACT</t>
  </si>
  <si>
    <t>4B1D</t>
  </si>
  <si>
    <t>ALLHEL</t>
  </si>
  <si>
    <t>4AB9</t>
  </si>
  <si>
    <t>ASGSPR</t>
  </si>
  <si>
    <t>53D9</t>
  </si>
  <si>
    <t>BLOCKW</t>
  </si>
  <si>
    <t>BORDER</t>
  </si>
  <si>
    <t>51DA</t>
  </si>
  <si>
    <t>54D3</t>
  </si>
  <si>
    <t>545B</t>
  </si>
  <si>
    <t>546B</t>
  </si>
  <si>
    <t>545C</t>
  </si>
  <si>
    <t>546C</t>
  </si>
  <si>
    <t>CHGSPR</t>
  </si>
  <si>
    <t>CLRACT</t>
  </si>
  <si>
    <t>CLRDIC</t>
  </si>
  <si>
    <t>492A</t>
  </si>
  <si>
    <t>CLRROW</t>
  </si>
  <si>
    <t>CLS</t>
  </si>
  <si>
    <t>COLGEN</t>
  </si>
  <si>
    <t>51B6</t>
  </si>
  <si>
    <t>CONFIG</t>
  </si>
  <si>
    <t>CRPATT</t>
  </si>
  <si>
    <t>53A5</t>
  </si>
  <si>
    <t>DEFSPR</t>
  </si>
  <si>
    <t>DICE</t>
  </si>
  <si>
    <t>DISPDI</t>
  </si>
  <si>
    <t>30C4</t>
  </si>
  <si>
    <t>DPATT</t>
  </si>
  <si>
    <t>2AB8</t>
  </si>
  <si>
    <t>DUMPDI</t>
  </si>
  <si>
    <t>47EF</t>
  </si>
  <si>
    <t>542F</t>
  </si>
  <si>
    <t>ECYCLP</t>
  </si>
  <si>
    <t>4CF7</t>
  </si>
  <si>
    <t>ENVENA</t>
  </si>
  <si>
    <t>4CAD</t>
  </si>
  <si>
    <t>ENVSHA</t>
  </si>
  <si>
    <t>4D16</t>
  </si>
  <si>
    <t>EVALUA</t>
  </si>
  <si>
    <t>340B</t>
  </si>
  <si>
    <t>FILLBO</t>
  </si>
  <si>
    <t>4A2E</t>
  </si>
  <si>
    <t>FLASHW</t>
  </si>
  <si>
    <t>3A51</t>
  </si>
  <si>
    <t>54DA</t>
  </si>
  <si>
    <t>GRID</t>
  </si>
  <si>
    <t>25C8</t>
  </si>
  <si>
    <t>HIDEIN</t>
  </si>
  <si>
    <t>3B2D</t>
  </si>
  <si>
    <t>INITDI</t>
  </si>
  <si>
    <t>2EF1</t>
  </si>
  <si>
    <t>INITSO</t>
  </si>
  <si>
    <t>2E9E</t>
  </si>
  <si>
    <t>INITSP</t>
  </si>
  <si>
    <t>2D82</t>
  </si>
  <si>
    <t>ITOARJ</t>
  </si>
  <si>
    <t>LASTSP</t>
  </si>
  <si>
    <t>2E2D</t>
  </si>
  <si>
    <t>3CC2</t>
  </si>
  <si>
    <t>MOVESP</t>
  </si>
  <si>
    <t>2CA7</t>
  </si>
  <si>
    <t>MOVEWI</t>
  </si>
  <si>
    <t>3BE4</t>
  </si>
  <si>
    <t>544D</t>
  </si>
  <si>
    <t>NOISEP</t>
  </si>
  <si>
    <t>4C62</t>
  </si>
  <si>
    <t>NROW</t>
  </si>
  <si>
    <t>4B85</t>
  </si>
  <si>
    <t>PATTGE</t>
  </si>
  <si>
    <t>51BF</t>
  </si>
  <si>
    <t>PATTNA</t>
  </si>
  <si>
    <t>51AD</t>
  </si>
  <si>
    <t>PLAYER</t>
  </si>
  <si>
    <t>2C48</t>
  </si>
  <si>
    <t>PLINK</t>
  </si>
  <si>
    <t>2C6E</t>
  </si>
  <si>
    <t>POSITS</t>
  </si>
  <si>
    <t>PROMOT</t>
  </si>
  <si>
    <t>376E</t>
  </si>
  <si>
    <t>PSGOPT</t>
  </si>
  <si>
    <t>4C76</t>
  </si>
  <si>
    <t>RANDSE</t>
  </si>
  <si>
    <t>2C6C</t>
  </si>
  <si>
    <t>REFRES</t>
  </si>
  <si>
    <t>49D2</t>
  </si>
  <si>
    <t>RESETS</t>
  </si>
  <si>
    <t>3B98</t>
  </si>
  <si>
    <t>RJS</t>
  </si>
  <si>
    <t>4BEF</t>
  </si>
  <si>
    <t>RNDRAN</t>
  </si>
  <si>
    <t>48FF</t>
  </si>
  <si>
    <t>ROLLDI</t>
  </si>
  <si>
    <t>SCREEN</t>
  </si>
  <si>
    <t>SETCOL</t>
  </si>
  <si>
    <t>SHOWDI</t>
  </si>
  <si>
    <t>307F</t>
  </si>
  <si>
    <t>SHOWSC</t>
  </si>
  <si>
    <t>37CD</t>
  </si>
  <si>
    <t>SHOWST</t>
  </si>
  <si>
    <t>46B1</t>
  </si>
  <si>
    <t>SHOWVA</t>
  </si>
  <si>
    <t>466C</t>
  </si>
  <si>
    <t>SPRNAM</t>
  </si>
  <si>
    <t>51C8</t>
  </si>
  <si>
    <t>SPRPAT</t>
  </si>
  <si>
    <t>51D1</t>
  </si>
  <si>
    <t>VDPOPT</t>
  </si>
  <si>
    <t>51A4</t>
  </si>
  <si>
    <t>44FF</t>
  </si>
  <si>
    <t>WRTPSG</t>
  </si>
  <si>
    <t>4D2E</t>
  </si>
  <si>
    <t>WRTVRA</t>
  </si>
  <si>
    <t>XLOC</t>
  </si>
  <si>
    <t>4B70</t>
  </si>
  <si>
    <t>YLOC</t>
  </si>
  <si>
    <t>4B5F</t>
  </si>
  <si>
    <t>54D2</t>
  </si>
  <si>
    <t>54DB</t>
  </si>
  <si>
    <t>548F</t>
  </si>
  <si>
    <t>54BC</t>
  </si>
  <si>
    <t>56AD</t>
  </si>
  <si>
    <t>RDPSGP</t>
  </si>
  <si>
    <t>4D52</t>
  </si>
  <si>
    <t>54C8</t>
  </si>
  <si>
    <t>AREACL</t>
  </si>
  <si>
    <t>AREAFI</t>
  </si>
  <si>
    <t>50D2</t>
  </si>
  <si>
    <t>BLOCKR</t>
  </si>
  <si>
    <t>51FD</t>
  </si>
  <si>
    <t>CHANAM</t>
  </si>
  <si>
    <t>4CB8</t>
  </si>
  <si>
    <t>COLORS</t>
  </si>
  <si>
    <t>COMPMO</t>
  </si>
  <si>
    <t>4F4E</t>
  </si>
  <si>
    <t>DRAW</t>
  </si>
  <si>
    <t>4F1E</t>
  </si>
  <si>
    <t>ECYCLT</t>
  </si>
  <si>
    <t>4CDE</t>
  </si>
  <si>
    <t>ERASER</t>
  </si>
  <si>
    <t>4F45</t>
  </si>
  <si>
    <t>INITG2</t>
  </si>
  <si>
    <t>4DF7</t>
  </si>
  <si>
    <t>INITMC</t>
  </si>
  <si>
    <t>4E0B</t>
  </si>
  <si>
    <t>MCDRAW</t>
  </si>
  <si>
    <t>4F0D</t>
  </si>
  <si>
    <t>MCFILL</t>
  </si>
  <si>
    <t>50C2</t>
  </si>
  <si>
    <t>MCMOVE</t>
  </si>
  <si>
    <t>4F29</t>
  </si>
  <si>
    <t>MOVE</t>
  </si>
  <si>
    <t>4F3A</t>
  </si>
  <si>
    <t>NOISEF</t>
  </si>
  <si>
    <t>4C57</t>
  </si>
  <si>
    <t>RDADCH</t>
  </si>
  <si>
    <t>4D99</t>
  </si>
  <si>
    <t>RDCHAN</t>
  </si>
  <si>
    <t>4CCD</t>
  </si>
  <si>
    <t>RDENAB</t>
  </si>
  <si>
    <t>4C9F</t>
  </si>
  <si>
    <t>RDENVC</t>
  </si>
  <si>
    <t>4D25</t>
  </si>
  <si>
    <t>RDENVP</t>
  </si>
  <si>
    <t>4D08</t>
  </si>
  <si>
    <t>RDNOIS</t>
  </si>
  <si>
    <t>4C6D</t>
  </si>
  <si>
    <t>RDPIXE</t>
  </si>
  <si>
    <t>513D</t>
  </si>
  <si>
    <t>RDTONE</t>
  </si>
  <si>
    <t>4C42</t>
  </si>
  <si>
    <t>RDVRAM</t>
  </si>
  <si>
    <t>TONEFR</t>
  </si>
  <si>
    <t>4C1B</t>
  </si>
  <si>
    <t>TONEPE</t>
  </si>
  <si>
    <t>4C2C</t>
  </si>
  <si>
    <t>VDPSTA</t>
  </si>
  <si>
    <t>519E</t>
  </si>
  <si>
    <t>VRAMAL</t>
  </si>
  <si>
    <t>4DBA</t>
  </si>
  <si>
    <t>WRTEAR</t>
  </si>
  <si>
    <t>537C</t>
  </si>
  <si>
    <t>54C1</t>
  </si>
  <si>
    <t>54AE</t>
  </si>
  <si>
    <t>548E</t>
  </si>
  <si>
    <t>54A0</t>
  </si>
  <si>
    <t>54A1</t>
  </si>
  <si>
    <t>542D</t>
  </si>
  <si>
    <t>542A</t>
  </si>
  <si>
    <t>54CB</t>
  </si>
  <si>
    <t>57F9</t>
  </si>
  <si>
    <t>58B4</t>
  </si>
  <si>
    <t>CP_M</t>
  </si>
  <si>
    <t>556D</t>
  </si>
  <si>
    <t>561B</t>
  </si>
  <si>
    <t>57B1</t>
  </si>
  <si>
    <t>56C3</t>
  </si>
  <si>
    <t>56EF</t>
  </si>
  <si>
    <t>56FD</t>
  </si>
  <si>
    <t>56DF</t>
  </si>
  <si>
    <t>56D1</t>
  </si>
  <si>
    <t>570B</t>
  </si>
  <si>
    <t>587B</t>
  </si>
  <si>
    <t>556C</t>
  </si>
  <si>
    <t>58FB</t>
  </si>
  <si>
    <t>58C8</t>
  </si>
  <si>
    <t>51E3</t>
  </si>
  <si>
    <t>5507</t>
  </si>
  <si>
    <t>5443</t>
  </si>
  <si>
    <t>5488</t>
  </si>
  <si>
    <t>5391</t>
  </si>
  <si>
    <t>4947</t>
  </si>
  <si>
    <t>49E7</t>
  </si>
  <si>
    <t>4968</t>
  </si>
  <si>
    <t>3976</t>
  </si>
  <si>
    <t>5320</t>
  </si>
  <si>
    <t>2582</t>
  </si>
  <si>
    <t>5427</t>
  </si>
  <si>
    <t>54E0</t>
  </si>
  <si>
    <t>4546</t>
  </si>
  <si>
    <t>4514</t>
  </si>
  <si>
    <t>5409</t>
  </si>
  <si>
    <t>5362</t>
  </si>
  <si>
    <t>4614</t>
  </si>
  <si>
    <t>4643</t>
  </si>
  <si>
    <t>54E5</t>
  </si>
  <si>
    <t>4769</t>
  </si>
  <si>
    <t>3214</t>
  </si>
  <si>
    <t>2282</t>
  </si>
  <si>
    <t>3683</t>
  </si>
  <si>
    <t>2280</t>
  </si>
  <si>
    <t>5217</t>
  </si>
  <si>
    <t>5528</t>
  </si>
  <si>
    <t>5135</t>
  </si>
  <si>
    <t>5050</t>
  </si>
  <si>
    <t>5224</t>
  </si>
  <si>
    <t>5928</t>
  </si>
  <si>
    <t>5523</t>
  </si>
  <si>
    <t>5413</t>
  </si>
  <si>
    <t>0000</t>
  </si>
  <si>
    <t>5640</t>
  </si>
  <si>
    <t>5712</t>
  </si>
  <si>
    <t>5662</t>
  </si>
  <si>
    <t>5818</t>
  </si>
  <si>
    <t>5690</t>
  </si>
  <si>
    <t>5704</t>
  </si>
  <si>
    <t>56E8</t>
  </si>
  <si>
    <t>56E6</t>
  </si>
  <si>
    <t>5665</t>
  </si>
  <si>
    <t>AOTOI</t>
  </si>
  <si>
    <t>34D2</t>
  </si>
  <si>
    <t>BDOSHL</t>
  </si>
  <si>
    <t>31D6</t>
  </si>
  <si>
    <t>BTOD</t>
  </si>
  <si>
    <t>546E</t>
  </si>
  <si>
    <t>COMMAF</t>
  </si>
  <si>
    <t>DODATE</t>
  </si>
  <si>
    <t>3D0B</t>
  </si>
  <si>
    <t>DOSW</t>
  </si>
  <si>
    <t>DTOB</t>
  </si>
  <si>
    <t>320B</t>
  </si>
  <si>
    <t>540D</t>
  </si>
  <si>
    <t>56F8</t>
  </si>
  <si>
    <t>54C0</t>
  </si>
  <si>
    <t>GETHEX</t>
  </si>
  <si>
    <t>GETOSV</t>
  </si>
  <si>
    <t>31C6</t>
  </si>
  <si>
    <t>54C6</t>
  </si>
  <si>
    <t>HEXCAT</t>
  </si>
  <si>
    <t>HEXVAL</t>
  </si>
  <si>
    <t>32DC</t>
  </si>
  <si>
    <t>HI.BL</t>
  </si>
  <si>
    <t>INDEX</t>
  </si>
  <si>
    <t>IN_V</t>
  </si>
  <si>
    <t>2A1D</t>
  </si>
  <si>
    <t>IN_VWA</t>
  </si>
  <si>
    <t>2A7F</t>
  </si>
  <si>
    <t>ISPRIN</t>
  </si>
  <si>
    <t>369E</t>
  </si>
  <si>
    <t>IS_LEA</t>
  </si>
  <si>
    <t>372A</t>
  </si>
  <si>
    <t>ITOA</t>
  </si>
  <si>
    <t>52AF</t>
  </si>
  <si>
    <t>L.ADD</t>
  </si>
  <si>
    <t>50D9</t>
  </si>
  <si>
    <t>LINEBU</t>
  </si>
  <si>
    <t>LLONG.</t>
  </si>
  <si>
    <t>516C</t>
  </si>
  <si>
    <t>MODAYS</t>
  </si>
  <si>
    <t>36C1</t>
  </si>
  <si>
    <t>OS</t>
  </si>
  <si>
    <t>OSVER</t>
  </si>
  <si>
    <t>OUT_V</t>
  </si>
  <si>
    <t>2A56</t>
  </si>
  <si>
    <t>OUT_VW</t>
  </si>
  <si>
    <t>2AC5</t>
  </si>
  <si>
    <t>PRNDAT</t>
  </si>
  <si>
    <t>3EF7</t>
  </si>
  <si>
    <t>PRNF_1</t>
  </si>
  <si>
    <t>408E</t>
  </si>
  <si>
    <t>PRNF_2</t>
  </si>
  <si>
    <t>PRNTIM</t>
  </si>
  <si>
    <t>3F8D</t>
  </si>
  <si>
    <t>P_DATA</t>
  </si>
  <si>
    <t>P_STAT</t>
  </si>
  <si>
    <t>READDA</t>
  </si>
  <si>
    <t>38CA</t>
  </si>
  <si>
    <t>RWBUFF</t>
  </si>
  <si>
    <t>SETTD</t>
  </si>
  <si>
    <t>3A6A</t>
  </si>
  <si>
    <t>SLONG.</t>
  </si>
  <si>
    <t>517A</t>
  </si>
  <si>
    <t>ST4.</t>
  </si>
  <si>
    <t>STRNCP</t>
  </si>
  <si>
    <t>35CB</t>
  </si>
  <si>
    <t>STRRCH</t>
  </si>
  <si>
    <t>355A</t>
  </si>
  <si>
    <t>STRUPR</t>
  </si>
  <si>
    <t>365E</t>
  </si>
  <si>
    <t>STR_RD</t>
  </si>
  <si>
    <t>297F</t>
  </si>
  <si>
    <t>STR_SE</t>
  </si>
  <si>
    <t>TD_STR</t>
  </si>
  <si>
    <t>TIMER</t>
  </si>
  <si>
    <t>377B</t>
  </si>
  <si>
    <t>TSECON</t>
  </si>
  <si>
    <t>VCD</t>
  </si>
  <si>
    <t>30DD</t>
  </si>
  <si>
    <t>VCDROO</t>
  </si>
  <si>
    <t>VCDUP</t>
  </si>
  <si>
    <t>316F</t>
  </si>
  <si>
    <t>VCLF</t>
  </si>
  <si>
    <t>2F7D</t>
  </si>
  <si>
    <t>VCLOSE</t>
  </si>
  <si>
    <t>2F56</t>
  </si>
  <si>
    <t>VCPUT</t>
  </si>
  <si>
    <t>241F</t>
  </si>
  <si>
    <t>VDIRD</t>
  </si>
  <si>
    <t>2D46</t>
  </si>
  <si>
    <t>VDIRF</t>
  </si>
  <si>
    <t>VFIND_</t>
  </si>
  <si>
    <t>2B17</t>
  </si>
  <si>
    <t>VHANDS</t>
  </si>
  <si>
    <t>2B46</t>
  </si>
  <si>
    <t>VINIT</t>
  </si>
  <si>
    <t>2BAF</t>
  </si>
  <si>
    <t>VIPA</t>
  </si>
  <si>
    <t>2F8E</t>
  </si>
  <si>
    <t>VPROMP</t>
  </si>
  <si>
    <t>VPURGE</t>
  </si>
  <si>
    <t>2B27</t>
  </si>
  <si>
    <t>VREAD</t>
  </si>
  <si>
    <t>2FAA</t>
  </si>
  <si>
    <t>VROPEN</t>
  </si>
  <si>
    <t>2EC2</t>
  </si>
  <si>
    <t>VSEEK</t>
  </si>
  <si>
    <t>2F25</t>
  </si>
  <si>
    <t>VSYNC</t>
  </si>
  <si>
    <t>2BED</t>
  </si>
  <si>
    <t>VWOPEN</t>
  </si>
  <si>
    <t>2EEC</t>
  </si>
  <si>
    <t>VWRITE</t>
  </si>
  <si>
    <t>INP</t>
  </si>
  <si>
    <t>OUTP</t>
  </si>
  <si>
    <t>404E</t>
  </si>
  <si>
    <t>STRCMP</t>
  </si>
  <si>
    <t>53AA</t>
  </si>
  <si>
    <t>54A7</t>
  </si>
  <si>
    <t>550E</t>
  </si>
  <si>
    <t>54A2</t>
  </si>
  <si>
    <t>I..L</t>
  </si>
  <si>
    <t>L.DIV</t>
  </si>
  <si>
    <t>4FCE</t>
  </si>
  <si>
    <t>L.MOD</t>
  </si>
  <si>
    <t>4FC9</t>
  </si>
  <si>
    <t>L.MUL</t>
  </si>
  <si>
    <t>4F62</t>
  </si>
  <si>
    <t>NEQ.4</t>
  </si>
  <si>
    <t>53EF</t>
  </si>
  <si>
    <t>STRCAT</t>
  </si>
  <si>
    <t>STRLEN</t>
  </si>
  <si>
    <t>53CB</t>
  </si>
  <si>
    <t>TOUPPE</t>
  </si>
  <si>
    <t>53DD</t>
  </si>
  <si>
    <t>CL.LT</t>
  </si>
  <si>
    <t>4F0E</t>
  </si>
  <si>
    <t>FFORMA</t>
  </si>
  <si>
    <t>FORMAT</t>
  </si>
  <si>
    <t>FTOA</t>
  </si>
  <si>
    <t>48A3</t>
  </si>
  <si>
    <t>HU.BL</t>
  </si>
  <si>
    <t>51D7</t>
  </si>
  <si>
    <t>L.AND</t>
  </si>
  <si>
    <t>L.ASR</t>
  </si>
  <si>
    <t>L.NEG</t>
  </si>
  <si>
    <t>LONG.0</t>
  </si>
  <si>
    <t>51C9</t>
  </si>
  <si>
    <t>PRINTF</t>
  </si>
  <si>
    <t>PRNF_3</t>
  </si>
  <si>
    <t>40C1</t>
  </si>
  <si>
    <t>PRNF_4</t>
  </si>
  <si>
    <t>40EC</t>
  </si>
  <si>
    <t>SFORMA</t>
  </si>
  <si>
    <t>413E</t>
  </si>
  <si>
    <t>DIGC__</t>
  </si>
  <si>
    <t>484D</t>
  </si>
  <si>
    <t>DIV10.</t>
  </si>
  <si>
    <t>4C01</t>
  </si>
  <si>
    <t>FADD.</t>
  </si>
  <si>
    <t>4AC5</t>
  </si>
  <si>
    <t>FADDA.</t>
  </si>
  <si>
    <t>4B6A</t>
  </si>
  <si>
    <t>FCOMP.</t>
  </si>
  <si>
    <t>4D46</t>
  </si>
  <si>
    <t>FLNEG.</t>
  </si>
  <si>
    <t>4CF8</t>
  </si>
  <si>
    <t>FMTC__</t>
  </si>
  <si>
    <t>484E</t>
  </si>
  <si>
    <t>INXHR.</t>
  </si>
  <si>
    <t>4D21</t>
  </si>
  <si>
    <t>MOVFR.</t>
  </si>
  <si>
    <t>4D10</t>
  </si>
  <si>
    <t>MOVRF.</t>
  </si>
  <si>
    <t>4D1B</t>
  </si>
  <si>
    <t>MOVRM.</t>
  </si>
  <si>
    <t>MUL10.</t>
  </si>
  <si>
    <t>4CB9</t>
  </si>
  <si>
    <t>QINT.</t>
  </si>
  <si>
    <t>4D7F</t>
  </si>
  <si>
    <t>SIGN.</t>
  </si>
  <si>
    <t>4CD0</t>
  </si>
  <si>
    <t>BF.BL</t>
  </si>
  <si>
    <t>BF.HC</t>
  </si>
  <si>
    <t>BF.HI</t>
  </si>
  <si>
    <t>4E2C</t>
  </si>
  <si>
    <t>BF.HU</t>
  </si>
  <si>
    <t>BF@BL</t>
  </si>
  <si>
    <t>BF@HC</t>
  </si>
  <si>
    <t>BF@HI</t>
  </si>
  <si>
    <t>BF@HU</t>
  </si>
  <si>
    <t>BL.BF</t>
  </si>
  <si>
    <t>4DF0</t>
  </si>
  <si>
    <t>BL@BF</t>
  </si>
  <si>
    <t>54B8</t>
  </si>
  <si>
    <t>CF.EQ</t>
  </si>
  <si>
    <t>4A93</t>
  </si>
  <si>
    <t>CF.GE</t>
  </si>
  <si>
    <t>4A74</t>
  </si>
  <si>
    <t>CF.GT</t>
  </si>
  <si>
    <t>4A7B</t>
  </si>
  <si>
    <t>CF.LE</t>
  </si>
  <si>
    <t>4A63</t>
  </si>
  <si>
    <t>CF.LT</t>
  </si>
  <si>
    <t>4A6B</t>
  </si>
  <si>
    <t>CF.NE</t>
  </si>
  <si>
    <t>4AA3</t>
  </si>
  <si>
    <t>CF@EQ</t>
  </si>
  <si>
    <t>CF@GE</t>
  </si>
  <si>
    <t>CF@GT</t>
  </si>
  <si>
    <t>CF@LE</t>
  </si>
  <si>
    <t>CF@LT</t>
  </si>
  <si>
    <t>CF@NE</t>
  </si>
  <si>
    <t>DUM_</t>
  </si>
  <si>
    <t>4A22</t>
  </si>
  <si>
    <t>EQ.4</t>
  </si>
  <si>
    <t>ERRCOD</t>
  </si>
  <si>
    <t>4A24</t>
  </si>
  <si>
    <t>F.ADD</t>
  </si>
  <si>
    <t>4A29</t>
  </si>
  <si>
    <t>F.DIV</t>
  </si>
  <si>
    <t>4A37</t>
  </si>
  <si>
    <t>F.MUL</t>
  </si>
  <si>
    <t>4A32</t>
  </si>
  <si>
    <t>F.NEG</t>
  </si>
  <si>
    <t>4A5E</t>
  </si>
  <si>
    <t>F.NOT</t>
  </si>
  <si>
    <t>F.SUB</t>
  </si>
  <si>
    <t>4A2D</t>
  </si>
  <si>
    <t>F@ADD</t>
  </si>
  <si>
    <t>F@DIV</t>
  </si>
  <si>
    <t>F@MUL</t>
  </si>
  <si>
    <t>F@NEG</t>
  </si>
  <si>
    <t>F@NOT</t>
  </si>
  <si>
    <t>F@SUB</t>
  </si>
  <si>
    <t>FACL_</t>
  </si>
  <si>
    <t>4A1A</t>
  </si>
  <si>
    <t>FACL_1</t>
  </si>
  <si>
    <t>4A1B</t>
  </si>
  <si>
    <t>FACL_2</t>
  </si>
  <si>
    <t>4A1C</t>
  </si>
  <si>
    <t>FAC_</t>
  </si>
  <si>
    <t>4A1D</t>
  </si>
  <si>
    <t>FAC_1</t>
  </si>
  <si>
    <t>4A1E</t>
  </si>
  <si>
    <t>FCOMP@</t>
  </si>
  <si>
    <t>FDIV_A</t>
  </si>
  <si>
    <t>4A25</t>
  </si>
  <si>
    <t>FDIV_B</t>
  </si>
  <si>
    <t>4A26</t>
  </si>
  <si>
    <t>FDIV_C</t>
  </si>
  <si>
    <t>4A27</t>
  </si>
  <si>
    <t>FDIV_G</t>
  </si>
  <si>
    <t>4A28</t>
  </si>
  <si>
    <t>FLOAT.</t>
  </si>
  <si>
    <t>4CE5</t>
  </si>
  <si>
    <t>FLT.0</t>
  </si>
  <si>
    <t>4E7D</t>
  </si>
  <si>
    <t>FLT@0</t>
  </si>
  <si>
    <t>FLT_PK</t>
  </si>
  <si>
    <t>FMLT_1</t>
  </si>
  <si>
    <t>4A20</t>
  </si>
  <si>
    <t>FMLT_2</t>
  </si>
  <si>
    <t>4A21</t>
  </si>
  <si>
    <t>HC.BF</t>
  </si>
  <si>
    <t>4DDE</t>
  </si>
  <si>
    <t>HC.BL</t>
  </si>
  <si>
    <t>51DC</t>
  </si>
  <si>
    <t>HC@BF</t>
  </si>
  <si>
    <t>HI.BF</t>
  </si>
  <si>
    <t>4DE4</t>
  </si>
  <si>
    <t>HI@BF</t>
  </si>
  <si>
    <t>HU.BF</t>
  </si>
  <si>
    <t>4DED</t>
  </si>
  <si>
    <t>HU@BF</t>
  </si>
  <si>
    <t>MOVFM.</t>
  </si>
  <si>
    <t>4D0D</t>
  </si>
  <si>
    <t>MOVFM@</t>
  </si>
  <si>
    <t>MOVFR@</t>
  </si>
  <si>
    <t>MOVMF.</t>
  </si>
  <si>
    <t>4D23</t>
  </si>
  <si>
    <t>MOVMF@</t>
  </si>
  <si>
    <t>MOVRF@</t>
  </si>
  <si>
    <t>PUSHF.</t>
  </si>
  <si>
    <t>4D00</t>
  </si>
  <si>
    <t>SAVE_</t>
  </si>
  <si>
    <t>4A1F</t>
  </si>
  <si>
    <t>SAVE_1</t>
  </si>
  <si>
    <t>4A23</t>
  </si>
  <si>
    <t>ZERO.</t>
  </si>
  <si>
    <t>4B2B</t>
  </si>
  <si>
    <t>L.ASL</t>
  </si>
  <si>
    <t>4EDE</t>
  </si>
  <si>
    <t>L@AND</t>
  </si>
  <si>
    <t>L@ASL</t>
  </si>
  <si>
    <t>L@ASR</t>
  </si>
  <si>
    <t>L_SHIF</t>
  </si>
  <si>
    <t>CL.GE</t>
  </si>
  <si>
    <t>4F3B</t>
  </si>
  <si>
    <t>CL.GT</t>
  </si>
  <si>
    <t>4F14</t>
  </si>
  <si>
    <t>CL.LE</t>
  </si>
  <si>
    <t>4F35</t>
  </si>
  <si>
    <t>CL@GE</t>
  </si>
  <si>
    <t>CL@GT</t>
  </si>
  <si>
    <t>CL@LE</t>
  </si>
  <si>
    <t>CL@LT</t>
  </si>
  <si>
    <t>L_COMP</t>
  </si>
  <si>
    <t>SWAPS.</t>
  </si>
  <si>
    <t>51B8</t>
  </si>
  <si>
    <t>L.OR</t>
  </si>
  <si>
    <t>50A9</t>
  </si>
  <si>
    <t>L.XOR</t>
  </si>
  <si>
    <t>50BF</t>
  </si>
  <si>
    <t>L@DIV</t>
  </si>
  <si>
    <t>L@MOD</t>
  </si>
  <si>
    <t>L@MUL</t>
  </si>
  <si>
    <t>L@OR</t>
  </si>
  <si>
    <t>L@XOR</t>
  </si>
  <si>
    <t>L_MDIV</t>
  </si>
  <si>
    <t>L.COM</t>
  </si>
  <si>
    <t>50F7</t>
  </si>
  <si>
    <t>L.SUB</t>
  </si>
  <si>
    <t>50D6</t>
  </si>
  <si>
    <t>L@ADD</t>
  </si>
  <si>
    <t>L@COM</t>
  </si>
  <si>
    <t>L@NEG</t>
  </si>
  <si>
    <t>L@SUB</t>
  </si>
  <si>
    <t>L_ADSB</t>
  </si>
  <si>
    <t>BL.HC</t>
  </si>
  <si>
    <t>51F5</t>
  </si>
  <si>
    <t>BL.HI</t>
  </si>
  <si>
    <t>51F3</t>
  </si>
  <si>
    <t>BL.HU</t>
  </si>
  <si>
    <t>C..L</t>
  </si>
  <si>
    <t>C.1632</t>
  </si>
  <si>
    <t>C.3216</t>
  </si>
  <si>
    <t>514A</t>
  </si>
  <si>
    <t>C@@L</t>
  </si>
  <si>
    <t>HER.32</t>
  </si>
  <si>
    <t>512D</t>
  </si>
  <si>
    <t>I@@L</t>
  </si>
  <si>
    <t>L..C</t>
  </si>
  <si>
    <t>L..I</t>
  </si>
  <si>
    <t>L..U</t>
  </si>
  <si>
    <t>513F</t>
  </si>
  <si>
    <t>L@@C</t>
  </si>
  <si>
    <t>L@@I</t>
  </si>
  <si>
    <t>L@@U</t>
  </si>
  <si>
    <t>L_STAK</t>
  </si>
  <si>
    <t>U..L</t>
  </si>
  <si>
    <t>510C</t>
  </si>
  <si>
    <t>U@@L</t>
  </si>
  <si>
    <t>EQ@4</t>
  </si>
  <si>
    <t>FOUR_B</t>
  </si>
  <si>
    <t>L.NOT</t>
  </si>
  <si>
    <t>51CE</t>
  </si>
  <si>
    <t>L@NOT</t>
  </si>
  <si>
    <t>LLONG@</t>
  </si>
  <si>
    <t>LONG@0</t>
  </si>
  <si>
    <t>MOVRM@</t>
  </si>
  <si>
    <t>NEQ@4</t>
  </si>
  <si>
    <t>SLONG@</t>
  </si>
  <si>
    <t>ST4@</t>
  </si>
  <si>
    <t>SWAP4.</t>
  </si>
  <si>
    <t>51B5</t>
  </si>
  <si>
    <t>SWAP4@</t>
  </si>
  <si>
    <t>SWAPS@</t>
  </si>
  <si>
    <t>BL@HC</t>
  </si>
  <si>
    <t>BL@HI</t>
  </si>
  <si>
    <t>BL@HU</t>
  </si>
  <si>
    <t>HC@BL</t>
  </si>
  <si>
    <t>HI@BL</t>
  </si>
  <si>
    <t>HU@BL</t>
  </si>
  <si>
    <t>I_LONG</t>
  </si>
  <si>
    <t>590E</t>
  </si>
  <si>
    <t>54B9</t>
  </si>
  <si>
    <t>54B1</t>
  </si>
  <si>
    <t>53F9</t>
  </si>
  <si>
    <t>57DF</t>
  </si>
  <si>
    <t>589A</t>
  </si>
  <si>
    <t>57FE</t>
  </si>
  <si>
    <t>56EA</t>
  </si>
  <si>
    <t>56A9</t>
  </si>
  <si>
    <t>56CE</t>
  </si>
  <si>
    <t>56D5</t>
  </si>
  <si>
    <t>56C5</t>
  </si>
  <si>
    <t>56B7</t>
  </si>
  <si>
    <t>56F1</t>
  </si>
  <si>
    <t>56CC</t>
  </si>
  <si>
    <t>564B</t>
  </si>
  <si>
    <t>58AE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</si>
</sst>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40F1-8ACE-4F1F-9B9B-E6F03124BF16}">
  <dimension ref="A1:G336"/>
  <sheetViews>
    <sheetView tabSelected="1" topLeftCell="A34" workbookViewId="0">
      <selection activeCell="I47" sqref="I47"/>
    </sheetView>
  </sheetViews>
  <sheetFormatPr defaultRowHeight="15" x14ac:dyDescent="0.25"/>
  <cols>
    <col min="1" max="2" width="9.140625" style="5"/>
    <col min="3" max="3" width="9.85546875" style="3" bestFit="1" customWidth="1"/>
    <col min="4" max="4" width="6.7109375" style="2" bestFit="1" customWidth="1"/>
    <col min="5" max="5" width="10.42578125" style="1" bestFit="1" customWidth="1"/>
    <col min="6" max="6" width="10.42578125" style="4" customWidth="1"/>
    <col min="7" max="7" width="11.85546875" style="1" bestFit="1" customWidth="1"/>
  </cols>
  <sheetData>
    <row r="1" spans="1:7" x14ac:dyDescent="0.25">
      <c r="C1" s="3" t="s">
        <v>100</v>
      </c>
      <c r="D1" s="2" t="s">
        <v>101</v>
      </c>
      <c r="E1" s="1" t="s">
        <v>102</v>
      </c>
      <c r="F1" s="4" t="s">
        <v>104</v>
      </c>
      <c r="G1" s="1" t="s">
        <v>103</v>
      </c>
    </row>
    <row r="2" spans="1:7" x14ac:dyDescent="0.25">
      <c r="A2" s="5" t="s">
        <v>20</v>
      </c>
      <c r="B2" s="5" t="s">
        <v>116</v>
      </c>
      <c r="C2" s="5" t="s">
        <v>19</v>
      </c>
      <c r="D2" s="5" t="s">
        <v>344</v>
      </c>
      <c r="E2" s="1">
        <f t="shared" ref="E2:E33" si="0">HEX2DEC(D2)</f>
        <v>22824</v>
      </c>
      <c r="F2" s="4" t="e">
        <f>E2-E1</f>
        <v>#VALUE!</v>
      </c>
      <c r="G2" s="1" t="str">
        <f t="shared" ref="G2:G33" si="1">_xlfn.CONCAT(TEXT(DEC2OCT($E2/256),"000"),".",TEXT(DEC2OCT(MOD($E2,256)),"000"))</f>
        <v>131.050</v>
      </c>
    </row>
    <row r="3" spans="1:7" x14ac:dyDescent="0.25">
      <c r="A3" s="5" t="s">
        <v>357</v>
      </c>
      <c r="B3" s="5" t="s">
        <v>358</v>
      </c>
      <c r="C3" s="5" t="s">
        <v>20</v>
      </c>
      <c r="D3" s="5" t="s">
        <v>105</v>
      </c>
      <c r="E3" s="1">
        <f t="shared" si="0"/>
        <v>21741</v>
      </c>
      <c r="F3" s="4">
        <v>0</v>
      </c>
      <c r="G3" s="1" t="str">
        <f t="shared" si="1"/>
        <v>124.355</v>
      </c>
    </row>
    <row r="4" spans="1:7" x14ac:dyDescent="0.25">
      <c r="A4" s="5" t="s">
        <v>359</v>
      </c>
      <c r="B4" s="5" t="s">
        <v>360</v>
      </c>
      <c r="C4" s="5" t="s">
        <v>21</v>
      </c>
      <c r="D4" s="5" t="s">
        <v>105</v>
      </c>
      <c r="E4" s="1">
        <f t="shared" si="0"/>
        <v>21741</v>
      </c>
      <c r="F4" s="4">
        <f t="shared" ref="F4:F35" si="2">E4-E3</f>
        <v>0</v>
      </c>
      <c r="G4" s="1" t="str">
        <f t="shared" si="1"/>
        <v>124.355</v>
      </c>
    </row>
    <row r="5" spans="1:7" x14ac:dyDescent="0.25">
      <c r="A5" s="5" t="s">
        <v>361</v>
      </c>
      <c r="B5" s="6">
        <v>31</v>
      </c>
      <c r="C5" s="5" t="s">
        <v>76</v>
      </c>
      <c r="D5" s="5" t="s">
        <v>298</v>
      </c>
      <c r="E5" s="1">
        <f t="shared" si="0"/>
        <v>22521</v>
      </c>
      <c r="F5" s="4">
        <f t="shared" si="2"/>
        <v>780</v>
      </c>
      <c r="G5" s="1" t="str">
        <f t="shared" si="1"/>
        <v>127.371</v>
      </c>
    </row>
    <row r="6" spans="1:7" x14ac:dyDescent="0.25">
      <c r="A6" s="5" t="s">
        <v>1</v>
      </c>
      <c r="B6" s="5">
        <v>5451</v>
      </c>
      <c r="C6" s="5" t="s">
        <v>77</v>
      </c>
      <c r="D6" s="5" t="s">
        <v>299</v>
      </c>
      <c r="E6" s="1">
        <f t="shared" si="0"/>
        <v>22708</v>
      </c>
      <c r="F6" s="4">
        <f t="shared" si="2"/>
        <v>187</v>
      </c>
      <c r="G6" s="1" t="str">
        <f t="shared" si="1"/>
        <v>130.264</v>
      </c>
    </row>
    <row r="7" spans="1:7" x14ac:dyDescent="0.25">
      <c r="A7" s="5" t="s">
        <v>30</v>
      </c>
      <c r="B7" s="5">
        <v>5429</v>
      </c>
      <c r="C7" s="5" t="s">
        <v>22</v>
      </c>
      <c r="D7" s="5" t="s">
        <v>106</v>
      </c>
      <c r="E7" s="1">
        <f t="shared" si="0"/>
        <v>21533</v>
      </c>
      <c r="F7" s="4">
        <f t="shared" si="2"/>
        <v>-1175</v>
      </c>
      <c r="G7" s="1" t="str">
        <f t="shared" si="1"/>
        <v>124.035</v>
      </c>
    </row>
    <row r="8" spans="1:7" x14ac:dyDescent="0.25">
      <c r="A8" s="5" t="s">
        <v>4</v>
      </c>
      <c r="B8" s="5" t="s">
        <v>362</v>
      </c>
      <c r="C8" s="5" t="s">
        <v>23</v>
      </c>
      <c r="D8" s="5" t="s">
        <v>106</v>
      </c>
      <c r="E8" s="1">
        <f t="shared" si="0"/>
        <v>21533</v>
      </c>
      <c r="F8" s="4">
        <f t="shared" si="2"/>
        <v>0</v>
      </c>
      <c r="G8" s="1" t="str">
        <f t="shared" si="1"/>
        <v>124.035</v>
      </c>
    </row>
    <row r="9" spans="1:7" x14ac:dyDescent="0.25">
      <c r="A9" s="5" t="s">
        <v>363</v>
      </c>
      <c r="B9" s="5">
        <v>3400</v>
      </c>
      <c r="C9" s="5" t="s">
        <v>107</v>
      </c>
      <c r="D9" s="5" t="s">
        <v>108</v>
      </c>
      <c r="E9" s="1">
        <f t="shared" si="0"/>
        <v>19229</v>
      </c>
      <c r="F9" s="4">
        <f t="shared" si="2"/>
        <v>-2304</v>
      </c>
      <c r="G9" s="1" t="str">
        <f t="shared" si="1"/>
        <v>113.035</v>
      </c>
    </row>
    <row r="10" spans="1:7" x14ac:dyDescent="0.25">
      <c r="A10" s="5" t="s">
        <v>364</v>
      </c>
      <c r="B10" s="5" t="s">
        <v>365</v>
      </c>
      <c r="C10" s="5" t="s">
        <v>109</v>
      </c>
      <c r="D10" s="5" t="s">
        <v>110</v>
      </c>
      <c r="E10" s="1">
        <f t="shared" si="0"/>
        <v>19129</v>
      </c>
      <c r="F10" s="4">
        <f t="shared" si="2"/>
        <v>-100</v>
      </c>
      <c r="G10" s="1" t="str">
        <f t="shared" si="1"/>
        <v>112.271</v>
      </c>
    </row>
    <row r="11" spans="1:7" x14ac:dyDescent="0.25">
      <c r="A11" s="5" t="s">
        <v>366</v>
      </c>
      <c r="B11" s="5">
        <v>2633</v>
      </c>
      <c r="C11" s="5" t="s">
        <v>233</v>
      </c>
      <c r="D11" s="5" t="s">
        <v>341</v>
      </c>
      <c r="E11" s="1">
        <f t="shared" si="0"/>
        <v>20789</v>
      </c>
      <c r="F11" s="4">
        <f t="shared" si="2"/>
        <v>1660</v>
      </c>
      <c r="G11" s="1" t="str">
        <f t="shared" si="1"/>
        <v>121.065</v>
      </c>
    </row>
    <row r="12" spans="1:7" x14ac:dyDescent="0.25">
      <c r="A12" s="5" t="s">
        <v>367</v>
      </c>
      <c r="B12" s="5" t="s">
        <v>368</v>
      </c>
      <c r="C12" s="5" t="s">
        <v>234</v>
      </c>
      <c r="D12" s="5" t="s">
        <v>235</v>
      </c>
      <c r="E12" s="1">
        <f t="shared" si="0"/>
        <v>20690</v>
      </c>
      <c r="F12" s="4">
        <f t="shared" si="2"/>
        <v>-99</v>
      </c>
      <c r="G12" s="1" t="str">
        <f t="shared" si="1"/>
        <v>120.322</v>
      </c>
    </row>
    <row r="13" spans="1:7" x14ac:dyDescent="0.25">
      <c r="A13" s="5" t="s">
        <v>57</v>
      </c>
      <c r="B13" s="5" t="s">
        <v>369</v>
      </c>
      <c r="C13" s="5" t="s">
        <v>111</v>
      </c>
      <c r="D13" s="5" t="s">
        <v>112</v>
      </c>
      <c r="E13" s="1">
        <f t="shared" si="0"/>
        <v>21465</v>
      </c>
      <c r="F13" s="4">
        <f t="shared" si="2"/>
        <v>775</v>
      </c>
      <c r="G13" s="1" t="str">
        <f t="shared" si="1"/>
        <v>123.331</v>
      </c>
    </row>
    <row r="14" spans="1:7" x14ac:dyDescent="0.25">
      <c r="A14" s="5" t="s">
        <v>80</v>
      </c>
      <c r="B14" s="5">
        <v>5797</v>
      </c>
      <c r="C14" s="5" t="s">
        <v>236</v>
      </c>
      <c r="D14" s="5" t="s">
        <v>237</v>
      </c>
      <c r="E14" s="1">
        <f t="shared" si="0"/>
        <v>20989</v>
      </c>
      <c r="F14" s="4">
        <f t="shared" si="2"/>
        <v>-476</v>
      </c>
      <c r="G14" s="1" t="str">
        <f t="shared" si="1"/>
        <v>121.375</v>
      </c>
    </row>
    <row r="15" spans="1:7" x14ac:dyDescent="0.25">
      <c r="A15" s="5" t="s">
        <v>82</v>
      </c>
      <c r="B15" s="5" t="s">
        <v>370</v>
      </c>
      <c r="C15" s="5" t="s">
        <v>113</v>
      </c>
      <c r="D15" s="5" t="s">
        <v>314</v>
      </c>
      <c r="E15" s="1">
        <f t="shared" si="0"/>
        <v>20963</v>
      </c>
      <c r="F15" s="4">
        <f t="shared" si="2"/>
        <v>-26</v>
      </c>
      <c r="G15" s="1" t="str">
        <f t="shared" si="1"/>
        <v>121.343</v>
      </c>
    </row>
    <row r="16" spans="1:7" x14ac:dyDescent="0.25">
      <c r="A16" s="5" t="s">
        <v>7</v>
      </c>
      <c r="B16" s="5" t="s">
        <v>371</v>
      </c>
      <c r="C16" s="5" t="s">
        <v>114</v>
      </c>
      <c r="D16" s="5" t="s">
        <v>115</v>
      </c>
      <c r="E16" s="1">
        <f t="shared" si="0"/>
        <v>20954</v>
      </c>
      <c r="F16" s="4">
        <f t="shared" si="2"/>
        <v>-9</v>
      </c>
      <c r="G16" s="1" t="str">
        <f t="shared" si="1"/>
        <v>121.332</v>
      </c>
    </row>
    <row r="17" spans="1:7" x14ac:dyDescent="0.25">
      <c r="A17" s="5" t="s">
        <v>372</v>
      </c>
      <c r="B17" s="5">
        <v>3233</v>
      </c>
      <c r="C17" s="5" t="s">
        <v>24</v>
      </c>
      <c r="D17" s="5" t="s">
        <v>290</v>
      </c>
      <c r="E17" s="1">
        <f t="shared" si="0"/>
        <v>21697</v>
      </c>
      <c r="F17" s="4">
        <f t="shared" si="2"/>
        <v>743</v>
      </c>
      <c r="G17" s="1" t="str">
        <f t="shared" si="1"/>
        <v>124.301</v>
      </c>
    </row>
    <row r="18" spans="1:7" x14ac:dyDescent="0.25">
      <c r="A18" s="5" t="s">
        <v>373</v>
      </c>
      <c r="B18" s="5" t="s">
        <v>374</v>
      </c>
      <c r="C18" s="5" t="s">
        <v>25</v>
      </c>
      <c r="D18" s="5" t="s">
        <v>291</v>
      </c>
      <c r="E18" s="1">
        <f t="shared" si="0"/>
        <v>21678</v>
      </c>
      <c r="F18" s="4">
        <f t="shared" si="2"/>
        <v>-19</v>
      </c>
      <c r="G18" s="1" t="str">
        <f t="shared" si="1"/>
        <v>124.256</v>
      </c>
    </row>
    <row r="19" spans="1:7" x14ac:dyDescent="0.25">
      <c r="A19" s="5" t="s">
        <v>8</v>
      </c>
      <c r="B19" s="5" t="s">
        <v>375</v>
      </c>
      <c r="C19" s="5" t="s">
        <v>26</v>
      </c>
      <c r="D19" s="5" t="s">
        <v>116</v>
      </c>
      <c r="E19" s="1">
        <f t="shared" si="0"/>
        <v>21715</v>
      </c>
      <c r="F19" s="4">
        <f t="shared" si="2"/>
        <v>37</v>
      </c>
      <c r="G19" s="1" t="str">
        <f t="shared" si="1"/>
        <v>124.323</v>
      </c>
    </row>
    <row r="20" spans="1:7" x14ac:dyDescent="0.25">
      <c r="A20" s="5" t="s">
        <v>376</v>
      </c>
      <c r="B20" s="5">
        <v>3352</v>
      </c>
      <c r="C20" s="5" t="s">
        <v>0</v>
      </c>
      <c r="D20" s="5" t="s">
        <v>340</v>
      </c>
      <c r="E20" s="1">
        <f t="shared" si="0"/>
        <v>21800</v>
      </c>
      <c r="F20" s="4">
        <f t="shared" si="2"/>
        <v>85</v>
      </c>
      <c r="G20" s="1" t="str">
        <f t="shared" si="1"/>
        <v>125.050</v>
      </c>
    </row>
    <row r="21" spans="1:7" x14ac:dyDescent="0.25">
      <c r="A21" s="5" t="s">
        <v>377</v>
      </c>
      <c r="B21" s="5" t="s">
        <v>378</v>
      </c>
      <c r="C21" s="5" t="s">
        <v>27</v>
      </c>
      <c r="D21" s="5" t="s">
        <v>117</v>
      </c>
      <c r="E21" s="1">
        <f t="shared" si="0"/>
        <v>21595</v>
      </c>
      <c r="F21" s="4">
        <f t="shared" si="2"/>
        <v>-205</v>
      </c>
      <c r="G21" s="1" t="str">
        <f t="shared" si="1"/>
        <v>124.133</v>
      </c>
    </row>
    <row r="22" spans="1:7" x14ac:dyDescent="0.25">
      <c r="A22" s="5" t="s">
        <v>379</v>
      </c>
      <c r="B22" s="6">
        <v>5100000</v>
      </c>
      <c r="C22" s="5" t="s">
        <v>1</v>
      </c>
      <c r="D22" s="5" t="s">
        <v>118</v>
      </c>
      <c r="E22" s="1">
        <f t="shared" si="0"/>
        <v>21611</v>
      </c>
      <c r="F22" s="4">
        <f t="shared" si="2"/>
        <v>16</v>
      </c>
      <c r="G22" s="1" t="str">
        <f t="shared" si="1"/>
        <v>124.153</v>
      </c>
    </row>
    <row r="23" spans="1:7" x14ac:dyDescent="0.25">
      <c r="A23" s="5" t="s">
        <v>380</v>
      </c>
      <c r="B23" s="5">
        <v>5200</v>
      </c>
      <c r="C23" s="5" t="s">
        <v>28</v>
      </c>
      <c r="D23" s="5" t="s">
        <v>119</v>
      </c>
      <c r="E23" s="1">
        <f t="shared" si="0"/>
        <v>21596</v>
      </c>
      <c r="F23" s="4">
        <f t="shared" si="2"/>
        <v>-15</v>
      </c>
      <c r="G23" s="1" t="str">
        <f t="shared" si="1"/>
        <v>124.134</v>
      </c>
    </row>
    <row r="24" spans="1:7" x14ac:dyDescent="0.25">
      <c r="A24" s="5" t="s">
        <v>381</v>
      </c>
      <c r="B24" s="5" t="s">
        <v>382</v>
      </c>
      <c r="C24" s="5" t="s">
        <v>29</v>
      </c>
      <c r="D24" s="5" t="s">
        <v>120</v>
      </c>
      <c r="E24" s="1">
        <f t="shared" si="0"/>
        <v>21612</v>
      </c>
      <c r="F24" s="4">
        <f t="shared" si="2"/>
        <v>16</v>
      </c>
      <c r="G24" s="1" t="str">
        <f t="shared" si="1"/>
        <v>124.154</v>
      </c>
    </row>
    <row r="25" spans="1:7" x14ac:dyDescent="0.25">
      <c r="A25" s="5" t="s">
        <v>383</v>
      </c>
      <c r="B25" s="5" t="s">
        <v>384</v>
      </c>
      <c r="C25" s="5" t="s">
        <v>2</v>
      </c>
      <c r="D25" s="5" t="s">
        <v>315</v>
      </c>
      <c r="E25" s="1">
        <f t="shared" si="0"/>
        <v>21767</v>
      </c>
      <c r="F25" s="4">
        <f t="shared" si="2"/>
        <v>155</v>
      </c>
      <c r="G25" s="1" t="str">
        <f t="shared" si="1"/>
        <v>125.007</v>
      </c>
    </row>
    <row r="26" spans="1:7" x14ac:dyDescent="0.25">
      <c r="A26" s="5" t="s">
        <v>385</v>
      </c>
      <c r="B26" s="5" t="s">
        <v>386</v>
      </c>
      <c r="C26" s="5" t="s">
        <v>3</v>
      </c>
      <c r="D26" s="5" t="s">
        <v>225</v>
      </c>
      <c r="E26" s="1">
        <f t="shared" si="0"/>
        <v>21714</v>
      </c>
      <c r="F26" s="4">
        <f t="shared" si="2"/>
        <v>-53</v>
      </c>
      <c r="G26" s="1" t="str">
        <f t="shared" si="1"/>
        <v>124.322</v>
      </c>
    </row>
    <row r="27" spans="1:7" x14ac:dyDescent="0.25">
      <c r="A27" s="5" t="s">
        <v>387</v>
      </c>
      <c r="B27" s="5" t="s">
        <v>388</v>
      </c>
      <c r="C27" s="5" t="s">
        <v>30</v>
      </c>
      <c r="D27" s="5" t="s">
        <v>316</v>
      </c>
      <c r="E27" s="1">
        <f t="shared" si="0"/>
        <v>21571</v>
      </c>
      <c r="F27" s="4">
        <f t="shared" si="2"/>
        <v>-143</v>
      </c>
      <c r="G27" s="1" t="str">
        <f t="shared" si="1"/>
        <v>124.103</v>
      </c>
    </row>
    <row r="28" spans="1:7" x14ac:dyDescent="0.25">
      <c r="A28" s="5" t="s">
        <v>389</v>
      </c>
      <c r="B28" s="5" t="s">
        <v>390</v>
      </c>
      <c r="C28" s="5" t="s">
        <v>31</v>
      </c>
      <c r="D28" s="5" t="s">
        <v>226</v>
      </c>
      <c r="E28" s="1">
        <f t="shared" si="0"/>
        <v>21723</v>
      </c>
      <c r="F28" s="4">
        <f t="shared" si="2"/>
        <v>152</v>
      </c>
      <c r="G28" s="1" t="str">
        <f t="shared" si="1"/>
        <v>124.333</v>
      </c>
    </row>
    <row r="29" spans="1:7" x14ac:dyDescent="0.25">
      <c r="A29" s="5" t="s">
        <v>391</v>
      </c>
      <c r="B29" s="5" t="s">
        <v>392</v>
      </c>
      <c r="C29" s="5" t="s">
        <v>4</v>
      </c>
      <c r="D29" s="5" t="s">
        <v>317</v>
      </c>
      <c r="E29" s="1">
        <f t="shared" si="0"/>
        <v>21640</v>
      </c>
      <c r="F29" s="4">
        <f t="shared" si="2"/>
        <v>-83</v>
      </c>
      <c r="G29" s="1" t="str">
        <f t="shared" si="1"/>
        <v>124.210</v>
      </c>
    </row>
    <row r="30" spans="1:7" x14ac:dyDescent="0.25">
      <c r="A30" s="5" t="s">
        <v>393</v>
      </c>
      <c r="B30" s="5">
        <v>2293</v>
      </c>
      <c r="C30" s="5" t="s">
        <v>32</v>
      </c>
      <c r="D30" s="5" t="s">
        <v>345</v>
      </c>
      <c r="E30" s="1">
        <f t="shared" si="0"/>
        <v>21795</v>
      </c>
      <c r="F30" s="4">
        <f t="shared" si="2"/>
        <v>155</v>
      </c>
      <c r="G30" s="1" t="str">
        <f t="shared" si="1"/>
        <v>125.043</v>
      </c>
    </row>
    <row r="31" spans="1:7" x14ac:dyDescent="0.25">
      <c r="A31" s="5" t="s">
        <v>394</v>
      </c>
      <c r="B31" s="5" t="s">
        <v>395</v>
      </c>
      <c r="C31" s="5" t="s">
        <v>33</v>
      </c>
      <c r="D31" s="5" t="s">
        <v>292</v>
      </c>
      <c r="E31" s="1">
        <f t="shared" si="0"/>
        <v>21646</v>
      </c>
      <c r="F31" s="4">
        <f t="shared" si="2"/>
        <v>-149</v>
      </c>
      <c r="G31" s="1" t="str">
        <f t="shared" si="1"/>
        <v>124.216</v>
      </c>
    </row>
    <row r="32" spans="1:7" x14ac:dyDescent="0.25">
      <c r="A32" s="5" t="s">
        <v>9</v>
      </c>
      <c r="B32" s="5">
        <v>2704</v>
      </c>
      <c r="C32" s="5" t="s">
        <v>5</v>
      </c>
      <c r="D32" s="5" t="s">
        <v>293</v>
      </c>
      <c r="E32" s="1">
        <f t="shared" si="0"/>
        <v>21664</v>
      </c>
      <c r="F32" s="4">
        <f t="shared" si="2"/>
        <v>18</v>
      </c>
      <c r="G32" s="1" t="str">
        <f t="shared" si="1"/>
        <v>124.240</v>
      </c>
    </row>
    <row r="33" spans="1:7" x14ac:dyDescent="0.25">
      <c r="A33" s="5" t="s">
        <v>396</v>
      </c>
      <c r="B33" s="5" t="s">
        <v>397</v>
      </c>
      <c r="C33" s="5" t="s">
        <v>34</v>
      </c>
      <c r="D33" s="5" t="s">
        <v>227</v>
      </c>
      <c r="E33" s="1">
        <f t="shared" si="0"/>
        <v>21647</v>
      </c>
      <c r="F33" s="4">
        <f t="shared" si="2"/>
        <v>-17</v>
      </c>
      <c r="G33" s="1" t="str">
        <f t="shared" si="1"/>
        <v>124.217</v>
      </c>
    </row>
    <row r="34" spans="1:7" x14ac:dyDescent="0.25">
      <c r="A34" s="5" t="s">
        <v>398</v>
      </c>
      <c r="B34" s="5">
        <v>2280</v>
      </c>
      <c r="C34" s="5" t="s">
        <v>35</v>
      </c>
      <c r="D34" s="5" t="s">
        <v>294</v>
      </c>
      <c r="E34" s="1">
        <f t="shared" ref="E34:E65" si="3">HEX2DEC(D34)</f>
        <v>21665</v>
      </c>
      <c r="F34" s="4">
        <f t="shared" si="2"/>
        <v>18</v>
      </c>
      <c r="G34" s="1" t="str">
        <f t="shared" ref="G34:G65" si="4">_xlfn.CONCAT(TEXT(DEC2OCT($E34/256),"000"),".",TEXT(DEC2OCT(MOD($E34,256)),"000"))</f>
        <v>124.241</v>
      </c>
    </row>
    <row r="35" spans="1:7" x14ac:dyDescent="0.25">
      <c r="A35" s="5" t="s">
        <v>399</v>
      </c>
      <c r="B35" s="5">
        <v>2282</v>
      </c>
      <c r="C35" s="5" t="s">
        <v>6</v>
      </c>
      <c r="D35" s="5" t="s">
        <v>228</v>
      </c>
      <c r="E35" s="1">
        <f t="shared" si="3"/>
        <v>21692</v>
      </c>
      <c r="F35" s="4">
        <f t="shared" si="2"/>
        <v>27</v>
      </c>
      <c r="G35" s="1" t="str">
        <f t="shared" si="4"/>
        <v>124.274</v>
      </c>
    </row>
    <row r="36" spans="1:7" x14ac:dyDescent="0.25">
      <c r="A36" s="5" t="s">
        <v>400</v>
      </c>
      <c r="B36" s="5" t="s">
        <v>401</v>
      </c>
      <c r="C36" s="5" t="s">
        <v>36</v>
      </c>
      <c r="D36" s="5" t="s">
        <v>290</v>
      </c>
      <c r="E36" s="1">
        <f t="shared" si="3"/>
        <v>21697</v>
      </c>
      <c r="F36" s="4">
        <f t="shared" ref="F36:F67" si="5">E36-E35</f>
        <v>5</v>
      </c>
      <c r="G36" s="1" t="str">
        <f t="shared" si="4"/>
        <v>124.301</v>
      </c>
    </row>
    <row r="37" spans="1:7" x14ac:dyDescent="0.25">
      <c r="A37" s="5" t="s">
        <v>402</v>
      </c>
      <c r="B37" s="5" t="s">
        <v>403</v>
      </c>
      <c r="C37" s="5" t="s">
        <v>37</v>
      </c>
      <c r="D37" s="5" t="s">
        <v>291</v>
      </c>
      <c r="E37" s="1">
        <f t="shared" si="3"/>
        <v>21678</v>
      </c>
      <c r="F37" s="4">
        <f t="shared" si="5"/>
        <v>-19</v>
      </c>
      <c r="G37" s="1" t="str">
        <f t="shared" si="4"/>
        <v>124.256</v>
      </c>
    </row>
    <row r="38" spans="1:7" x14ac:dyDescent="0.25">
      <c r="A38" s="5" t="s">
        <v>404</v>
      </c>
      <c r="B38" s="5" t="s">
        <v>405</v>
      </c>
      <c r="C38" s="5" t="s">
        <v>38</v>
      </c>
      <c r="D38" s="5" t="s">
        <v>116</v>
      </c>
      <c r="E38" s="1">
        <f t="shared" si="3"/>
        <v>21715</v>
      </c>
      <c r="F38" s="4">
        <f t="shared" si="5"/>
        <v>37</v>
      </c>
      <c r="G38" s="1" t="str">
        <f t="shared" si="4"/>
        <v>124.323</v>
      </c>
    </row>
    <row r="39" spans="1:7" x14ac:dyDescent="0.25">
      <c r="A39" s="5" t="s">
        <v>406</v>
      </c>
      <c r="B39" s="5" t="s">
        <v>407</v>
      </c>
      <c r="C39" s="5" t="s">
        <v>39</v>
      </c>
      <c r="D39" s="5" t="s">
        <v>340</v>
      </c>
      <c r="E39" s="1">
        <f t="shared" si="3"/>
        <v>21800</v>
      </c>
      <c r="F39" s="4">
        <f t="shared" si="5"/>
        <v>85</v>
      </c>
      <c r="G39" s="1" t="str">
        <f t="shared" si="4"/>
        <v>125.050</v>
      </c>
    </row>
    <row r="40" spans="1:7" x14ac:dyDescent="0.25">
      <c r="A40" s="5" t="s">
        <v>408</v>
      </c>
      <c r="B40" s="5">
        <v>4097</v>
      </c>
      <c r="C40" s="5" t="s">
        <v>40</v>
      </c>
      <c r="D40" s="5" t="s">
        <v>117</v>
      </c>
      <c r="E40" s="1">
        <f t="shared" si="3"/>
        <v>21595</v>
      </c>
      <c r="F40" s="4">
        <f t="shared" si="5"/>
        <v>-205</v>
      </c>
      <c r="G40" s="1" t="str">
        <f t="shared" si="4"/>
        <v>124.133</v>
      </c>
    </row>
    <row r="41" spans="1:7" x14ac:dyDescent="0.25">
      <c r="A41" s="5" t="s">
        <v>409</v>
      </c>
      <c r="B41" s="5" t="s">
        <v>410</v>
      </c>
      <c r="C41" s="5" t="s">
        <v>41</v>
      </c>
      <c r="D41" s="5" t="s">
        <v>118</v>
      </c>
      <c r="E41" s="1">
        <f t="shared" si="3"/>
        <v>21611</v>
      </c>
      <c r="F41" s="4">
        <f t="shared" si="5"/>
        <v>16</v>
      </c>
      <c r="G41" s="1" t="str">
        <f t="shared" si="4"/>
        <v>124.153</v>
      </c>
    </row>
    <row r="42" spans="1:7" x14ac:dyDescent="0.25">
      <c r="A42" s="5" t="s">
        <v>411</v>
      </c>
      <c r="B42" s="5">
        <v>2313</v>
      </c>
      <c r="C42" s="5" t="s">
        <v>42</v>
      </c>
      <c r="D42" s="5" t="s">
        <v>119</v>
      </c>
      <c r="E42" s="1">
        <f t="shared" si="3"/>
        <v>21596</v>
      </c>
      <c r="F42" s="4">
        <f t="shared" si="5"/>
        <v>-15</v>
      </c>
      <c r="G42" s="1" t="str">
        <f t="shared" si="4"/>
        <v>124.134</v>
      </c>
    </row>
    <row r="43" spans="1:7" x14ac:dyDescent="0.25">
      <c r="A43" s="5" t="s">
        <v>412</v>
      </c>
      <c r="B43" s="5">
        <v>2315</v>
      </c>
      <c r="C43" s="5" t="s">
        <v>43</v>
      </c>
      <c r="D43" s="5" t="s">
        <v>120</v>
      </c>
      <c r="E43" s="1">
        <f t="shared" si="3"/>
        <v>21612</v>
      </c>
      <c r="F43" s="4">
        <f t="shared" si="5"/>
        <v>16</v>
      </c>
      <c r="G43" s="1" t="str">
        <f t="shared" si="4"/>
        <v>124.154</v>
      </c>
    </row>
    <row r="44" spans="1:7" x14ac:dyDescent="0.25">
      <c r="A44" s="5" t="s">
        <v>97</v>
      </c>
      <c r="B44" s="6">
        <v>580</v>
      </c>
      <c r="C44" s="5" t="s">
        <v>44</v>
      </c>
      <c r="D44" s="5" t="s">
        <v>315</v>
      </c>
      <c r="E44" s="1">
        <f t="shared" si="3"/>
        <v>21767</v>
      </c>
      <c r="F44" s="4">
        <f t="shared" si="5"/>
        <v>155</v>
      </c>
      <c r="G44" s="1" t="str">
        <f t="shared" si="4"/>
        <v>125.007</v>
      </c>
    </row>
    <row r="45" spans="1:7" x14ac:dyDescent="0.25">
      <c r="A45" s="5" t="s">
        <v>413</v>
      </c>
      <c r="B45" s="5" t="s">
        <v>414</v>
      </c>
      <c r="C45" s="5" t="s">
        <v>45</v>
      </c>
      <c r="D45" s="5" t="s">
        <v>225</v>
      </c>
      <c r="E45" s="1">
        <f t="shared" si="3"/>
        <v>21714</v>
      </c>
      <c r="F45" s="4">
        <f t="shared" si="5"/>
        <v>-53</v>
      </c>
      <c r="G45" s="1" t="str">
        <f t="shared" si="4"/>
        <v>124.322</v>
      </c>
    </row>
    <row r="46" spans="1:7" x14ac:dyDescent="0.25">
      <c r="A46" s="5" t="s">
        <v>415</v>
      </c>
      <c r="B46" s="5">
        <v>2317</v>
      </c>
      <c r="C46" s="5" t="s">
        <v>46</v>
      </c>
      <c r="D46" s="5" t="s">
        <v>316</v>
      </c>
      <c r="E46" s="1">
        <f t="shared" si="3"/>
        <v>21571</v>
      </c>
      <c r="F46" s="4">
        <f t="shared" si="5"/>
        <v>-143</v>
      </c>
      <c r="G46" s="1" t="str">
        <f t="shared" si="4"/>
        <v>124.103</v>
      </c>
    </row>
    <row r="47" spans="1:7" x14ac:dyDescent="0.25">
      <c r="A47" s="5" t="s">
        <v>416</v>
      </c>
      <c r="B47" s="5" t="s">
        <v>417</v>
      </c>
      <c r="C47" s="5" t="s">
        <v>47</v>
      </c>
      <c r="D47" s="5" t="s">
        <v>226</v>
      </c>
      <c r="E47" s="1">
        <f t="shared" si="3"/>
        <v>21723</v>
      </c>
      <c r="F47" s="4">
        <f t="shared" si="5"/>
        <v>152</v>
      </c>
      <c r="G47" s="1" t="str">
        <f t="shared" si="4"/>
        <v>124.333</v>
      </c>
    </row>
    <row r="48" spans="1:7" x14ac:dyDescent="0.25">
      <c r="A48" s="5" t="s">
        <v>418</v>
      </c>
      <c r="B48" s="5" t="s">
        <v>419</v>
      </c>
      <c r="C48" s="5" t="s">
        <v>48</v>
      </c>
      <c r="D48" s="5" t="s">
        <v>317</v>
      </c>
      <c r="E48" s="1">
        <f t="shared" si="3"/>
        <v>21640</v>
      </c>
      <c r="F48" s="4">
        <f t="shared" si="5"/>
        <v>-83</v>
      </c>
      <c r="G48" s="1" t="str">
        <f t="shared" si="4"/>
        <v>124.210</v>
      </c>
    </row>
    <row r="49" spans="1:7" x14ac:dyDescent="0.25">
      <c r="A49" s="5" t="s">
        <v>420</v>
      </c>
      <c r="B49" s="5">
        <v>5175</v>
      </c>
      <c r="C49" s="5" t="s">
        <v>49</v>
      </c>
      <c r="D49" s="5" t="s">
        <v>345</v>
      </c>
      <c r="E49" s="1">
        <f t="shared" si="3"/>
        <v>21795</v>
      </c>
      <c r="F49" s="4">
        <f t="shared" si="5"/>
        <v>155</v>
      </c>
      <c r="G49" s="1" t="str">
        <f t="shared" si="4"/>
        <v>125.043</v>
      </c>
    </row>
    <row r="50" spans="1:7" x14ac:dyDescent="0.25">
      <c r="A50" s="5" t="s">
        <v>421</v>
      </c>
      <c r="B50" s="5" t="s">
        <v>422</v>
      </c>
      <c r="C50" s="5" t="s">
        <v>50</v>
      </c>
      <c r="D50" s="5" t="s">
        <v>292</v>
      </c>
      <c r="E50" s="1">
        <f t="shared" si="3"/>
        <v>21646</v>
      </c>
      <c r="F50" s="4">
        <f t="shared" si="5"/>
        <v>-149</v>
      </c>
      <c r="G50" s="1" t="str">
        <f t="shared" si="4"/>
        <v>124.216</v>
      </c>
    </row>
    <row r="51" spans="1:7" x14ac:dyDescent="0.25">
      <c r="A51" s="5" t="s">
        <v>423</v>
      </c>
      <c r="B51" s="5" t="s">
        <v>424</v>
      </c>
      <c r="C51" s="5" t="s">
        <v>51</v>
      </c>
      <c r="D51" s="5" t="s">
        <v>293</v>
      </c>
      <c r="E51" s="1">
        <f t="shared" si="3"/>
        <v>21664</v>
      </c>
      <c r="F51" s="4">
        <f t="shared" si="5"/>
        <v>18</v>
      </c>
      <c r="G51" s="1" t="str">
        <f t="shared" si="4"/>
        <v>124.240</v>
      </c>
    </row>
    <row r="52" spans="1:7" x14ac:dyDescent="0.25">
      <c r="A52" s="5" t="s">
        <v>425</v>
      </c>
      <c r="B52" s="5" t="s">
        <v>426</v>
      </c>
      <c r="C52" s="5" t="s">
        <v>52</v>
      </c>
      <c r="D52" s="5" t="s">
        <v>227</v>
      </c>
      <c r="E52" s="1">
        <f t="shared" si="3"/>
        <v>21647</v>
      </c>
      <c r="F52" s="4">
        <f t="shared" si="5"/>
        <v>-17</v>
      </c>
      <c r="G52" s="1" t="str">
        <f t="shared" si="4"/>
        <v>124.217</v>
      </c>
    </row>
    <row r="53" spans="1:7" x14ac:dyDescent="0.25">
      <c r="A53" s="5" t="s">
        <v>427</v>
      </c>
      <c r="B53" s="5" t="s">
        <v>428</v>
      </c>
      <c r="C53" s="5" t="s">
        <v>53</v>
      </c>
      <c r="D53" s="5" t="s">
        <v>294</v>
      </c>
      <c r="E53" s="1">
        <f t="shared" si="3"/>
        <v>21665</v>
      </c>
      <c r="F53" s="4">
        <f t="shared" si="5"/>
        <v>18</v>
      </c>
      <c r="G53" s="1" t="str">
        <f t="shared" si="4"/>
        <v>124.241</v>
      </c>
    </row>
    <row r="54" spans="1:7" x14ac:dyDescent="0.25">
      <c r="A54" s="5" t="s">
        <v>429</v>
      </c>
      <c r="B54" s="5">
        <v>2916</v>
      </c>
      <c r="C54" s="5" t="s">
        <v>54</v>
      </c>
      <c r="D54" s="5" t="s">
        <v>228</v>
      </c>
      <c r="E54" s="1">
        <f t="shared" si="3"/>
        <v>21692</v>
      </c>
      <c r="F54" s="4">
        <f t="shared" si="5"/>
        <v>27</v>
      </c>
      <c r="G54" s="1" t="str">
        <f t="shared" si="4"/>
        <v>124.274</v>
      </c>
    </row>
    <row r="55" spans="1:7" x14ac:dyDescent="0.25">
      <c r="A55" s="5" t="s">
        <v>430</v>
      </c>
      <c r="B55" s="5">
        <v>2284</v>
      </c>
      <c r="C55" s="5" t="s">
        <v>78</v>
      </c>
      <c r="D55" s="5" t="s">
        <v>301</v>
      </c>
      <c r="E55" s="1">
        <f t="shared" si="3"/>
        <v>21869</v>
      </c>
      <c r="F55" s="4">
        <f t="shared" si="5"/>
        <v>177</v>
      </c>
      <c r="G55" s="1" t="str">
        <f t="shared" si="4"/>
        <v>125.155</v>
      </c>
    </row>
    <row r="56" spans="1:7" x14ac:dyDescent="0.25">
      <c r="A56" s="5" t="s">
        <v>431</v>
      </c>
      <c r="B56" s="5" t="s">
        <v>432</v>
      </c>
      <c r="C56" s="5" t="s">
        <v>55</v>
      </c>
      <c r="D56" s="5" t="s">
        <v>329</v>
      </c>
      <c r="E56" s="1">
        <f t="shared" si="3"/>
        <v>21513</v>
      </c>
      <c r="F56" s="4">
        <f t="shared" si="5"/>
        <v>-356</v>
      </c>
      <c r="G56" s="1" t="str">
        <f t="shared" si="4"/>
        <v>124.011</v>
      </c>
    </row>
    <row r="57" spans="1:7" x14ac:dyDescent="0.25">
      <c r="A57" s="5" t="s">
        <v>433</v>
      </c>
      <c r="B57" s="6">
        <v>30</v>
      </c>
      <c r="C57" s="5" t="s">
        <v>238</v>
      </c>
      <c r="D57" s="5" t="s">
        <v>239</v>
      </c>
      <c r="E57" s="1">
        <f t="shared" si="3"/>
        <v>19640</v>
      </c>
      <c r="F57" s="4">
        <f t="shared" si="5"/>
        <v>-1873</v>
      </c>
      <c r="G57" s="1" t="str">
        <f t="shared" si="4"/>
        <v>114.270</v>
      </c>
    </row>
    <row r="58" spans="1:7" x14ac:dyDescent="0.25">
      <c r="A58" s="5" t="s">
        <v>434</v>
      </c>
      <c r="B58" s="5" t="s">
        <v>435</v>
      </c>
      <c r="C58" s="5" t="s">
        <v>121</v>
      </c>
      <c r="D58" s="5" t="s">
        <v>318</v>
      </c>
      <c r="E58" s="1">
        <f t="shared" si="3"/>
        <v>21393</v>
      </c>
      <c r="F58" s="4">
        <f t="shared" si="5"/>
        <v>1753</v>
      </c>
      <c r="G58" s="1" t="str">
        <f t="shared" si="4"/>
        <v>123.221</v>
      </c>
    </row>
    <row r="59" spans="1:7" x14ac:dyDescent="0.25">
      <c r="A59" s="5" t="s">
        <v>436</v>
      </c>
      <c r="B59" s="5">
        <v>3161</v>
      </c>
      <c r="C59" s="5" t="s">
        <v>122</v>
      </c>
      <c r="D59" s="5" t="s">
        <v>319</v>
      </c>
      <c r="E59" s="1">
        <f t="shared" si="3"/>
        <v>18759</v>
      </c>
      <c r="F59" s="4">
        <f t="shared" si="5"/>
        <v>-2634</v>
      </c>
      <c r="G59" s="1" t="str">
        <f t="shared" si="4"/>
        <v>111.107</v>
      </c>
    </row>
    <row r="60" spans="1:7" x14ac:dyDescent="0.25">
      <c r="A60" s="5" t="s">
        <v>437</v>
      </c>
      <c r="B60" s="5" t="s">
        <v>438</v>
      </c>
      <c r="C60" s="5" t="s">
        <v>123</v>
      </c>
      <c r="D60" s="5" t="s">
        <v>124</v>
      </c>
      <c r="E60" s="1">
        <f t="shared" si="3"/>
        <v>18730</v>
      </c>
      <c r="F60" s="4">
        <f t="shared" si="5"/>
        <v>-29</v>
      </c>
      <c r="G60" s="1" t="str">
        <f t="shared" si="4"/>
        <v>111.052</v>
      </c>
    </row>
    <row r="61" spans="1:7" x14ac:dyDescent="0.25">
      <c r="A61" s="5" t="s">
        <v>439</v>
      </c>
      <c r="B61" s="5" t="s">
        <v>440</v>
      </c>
      <c r="C61" s="5" t="s">
        <v>125</v>
      </c>
      <c r="D61" s="5" t="s">
        <v>320</v>
      </c>
      <c r="E61" s="1">
        <f t="shared" si="3"/>
        <v>18919</v>
      </c>
      <c r="F61" s="4">
        <f t="shared" si="5"/>
        <v>189</v>
      </c>
      <c r="G61" s="1" t="str">
        <f t="shared" si="4"/>
        <v>111.347</v>
      </c>
    </row>
    <row r="62" spans="1:7" x14ac:dyDescent="0.25">
      <c r="A62" s="5" t="s">
        <v>441</v>
      </c>
      <c r="B62" s="5" t="s">
        <v>442</v>
      </c>
      <c r="C62" s="5" t="s">
        <v>126</v>
      </c>
      <c r="D62" s="5" t="s">
        <v>321</v>
      </c>
      <c r="E62" s="1">
        <f t="shared" si="3"/>
        <v>18792</v>
      </c>
      <c r="F62" s="4">
        <f t="shared" si="5"/>
        <v>-127</v>
      </c>
      <c r="G62" s="1" t="str">
        <f t="shared" si="4"/>
        <v>111.150</v>
      </c>
    </row>
    <row r="63" spans="1:7" x14ac:dyDescent="0.25">
      <c r="A63" s="5" t="s">
        <v>443</v>
      </c>
      <c r="B63" s="5" t="s">
        <v>444</v>
      </c>
      <c r="C63" s="5" t="s">
        <v>127</v>
      </c>
      <c r="D63" s="5" t="s">
        <v>128</v>
      </c>
      <c r="E63" s="1">
        <f t="shared" si="3"/>
        <v>20918</v>
      </c>
      <c r="F63" s="4">
        <f t="shared" si="5"/>
        <v>2126</v>
      </c>
      <c r="G63" s="1" t="str">
        <f t="shared" si="4"/>
        <v>121.266</v>
      </c>
    </row>
    <row r="64" spans="1:7" x14ac:dyDescent="0.25">
      <c r="A64" s="5" t="s">
        <v>445</v>
      </c>
      <c r="B64" s="5" t="s">
        <v>446</v>
      </c>
      <c r="C64" s="5" t="s">
        <v>240</v>
      </c>
      <c r="D64" s="5" t="s">
        <v>342</v>
      </c>
      <c r="E64" s="1">
        <f t="shared" si="3"/>
        <v>20560</v>
      </c>
      <c r="F64" s="4">
        <f t="shared" si="5"/>
        <v>-358</v>
      </c>
      <c r="G64" s="1" t="str">
        <f t="shared" si="4"/>
        <v>120.120</v>
      </c>
    </row>
    <row r="65" spans="1:7" x14ac:dyDescent="0.25">
      <c r="A65" s="5" t="s">
        <v>447</v>
      </c>
      <c r="B65" s="5" t="s">
        <v>182</v>
      </c>
      <c r="C65" s="5" t="s">
        <v>241</v>
      </c>
      <c r="D65" s="5" t="s">
        <v>242</v>
      </c>
      <c r="E65" s="1">
        <f t="shared" si="3"/>
        <v>20302</v>
      </c>
      <c r="F65" s="4">
        <f t="shared" si="5"/>
        <v>-258</v>
      </c>
      <c r="G65" s="1" t="str">
        <f t="shared" si="4"/>
        <v>117.116</v>
      </c>
    </row>
    <row r="66" spans="1:7" x14ac:dyDescent="0.25">
      <c r="A66" s="5" t="s">
        <v>448</v>
      </c>
      <c r="B66" s="5" t="s">
        <v>449</v>
      </c>
      <c r="C66" s="5" t="s">
        <v>129</v>
      </c>
      <c r="D66" s="5" t="s">
        <v>322</v>
      </c>
      <c r="E66" s="1">
        <f t="shared" ref="E66:E97" si="6">HEX2DEC(D66)</f>
        <v>14710</v>
      </c>
      <c r="F66" s="4">
        <f t="shared" si="5"/>
        <v>-5592</v>
      </c>
      <c r="G66" s="1" t="str">
        <f t="shared" ref="G66:G97" si="7">_xlfn.CONCAT(TEXT(DEC2OCT($E66/256),"000"),".",TEXT(DEC2OCT(MOD($E66,256)),"000"))</f>
        <v>071.166</v>
      </c>
    </row>
    <row r="67" spans="1:7" x14ac:dyDescent="0.25">
      <c r="A67" s="5" t="s">
        <v>450</v>
      </c>
      <c r="B67" s="5" t="s">
        <v>451</v>
      </c>
      <c r="C67" s="5" t="s">
        <v>300</v>
      </c>
      <c r="D67" s="5" t="s">
        <v>347</v>
      </c>
      <c r="E67" s="1">
        <f t="shared" si="6"/>
        <v>0</v>
      </c>
      <c r="F67" s="4">
        <f t="shared" si="5"/>
        <v>-14710</v>
      </c>
      <c r="G67" s="1" t="str">
        <f t="shared" si="7"/>
        <v>000.000</v>
      </c>
    </row>
    <row r="68" spans="1:7" x14ac:dyDescent="0.25">
      <c r="A68" s="5" t="s">
        <v>452</v>
      </c>
      <c r="B68" s="5" t="s">
        <v>453</v>
      </c>
      <c r="C68" s="5" t="s">
        <v>130</v>
      </c>
      <c r="D68" s="5" t="s">
        <v>131</v>
      </c>
      <c r="E68" s="1">
        <f t="shared" si="6"/>
        <v>21413</v>
      </c>
      <c r="F68" s="4">
        <f t="shared" ref="F68:F99" si="8">E68-E67</f>
        <v>21413</v>
      </c>
      <c r="G68" s="1" t="str">
        <f t="shared" si="7"/>
        <v>123.245</v>
      </c>
    </row>
    <row r="69" spans="1:7" x14ac:dyDescent="0.25">
      <c r="A69" s="5" t="s">
        <v>454</v>
      </c>
      <c r="B69" s="5" t="s">
        <v>455</v>
      </c>
      <c r="C69" s="5" t="s">
        <v>132</v>
      </c>
      <c r="D69" s="5" t="s">
        <v>323</v>
      </c>
      <c r="E69" s="1">
        <f t="shared" si="6"/>
        <v>21280</v>
      </c>
      <c r="F69" s="4">
        <f t="shared" si="8"/>
        <v>-133</v>
      </c>
      <c r="G69" s="1" t="str">
        <f t="shared" si="7"/>
        <v>123.040</v>
      </c>
    </row>
    <row r="70" spans="1:7" x14ac:dyDescent="0.25">
      <c r="A70" s="5" t="s">
        <v>456</v>
      </c>
      <c r="B70" s="6">
        <v>2E+85</v>
      </c>
      <c r="C70" s="5" t="s">
        <v>133</v>
      </c>
      <c r="D70" s="5" t="s">
        <v>324</v>
      </c>
      <c r="E70" s="1">
        <f t="shared" si="6"/>
        <v>9602</v>
      </c>
      <c r="F70" s="4">
        <f t="shared" si="8"/>
        <v>-11678</v>
      </c>
      <c r="G70" s="1" t="str">
        <f t="shared" si="7"/>
        <v>045.202</v>
      </c>
    </row>
    <row r="71" spans="1:7" x14ac:dyDescent="0.25">
      <c r="A71" s="5" t="s">
        <v>457</v>
      </c>
      <c r="B71" s="5" t="s">
        <v>458</v>
      </c>
      <c r="C71" s="5" t="s">
        <v>134</v>
      </c>
      <c r="D71" s="5" t="s">
        <v>135</v>
      </c>
      <c r="E71" s="1">
        <f t="shared" si="6"/>
        <v>12484</v>
      </c>
      <c r="F71" s="4">
        <f t="shared" si="8"/>
        <v>2882</v>
      </c>
      <c r="G71" s="1" t="str">
        <f t="shared" si="7"/>
        <v>060.304</v>
      </c>
    </row>
    <row r="72" spans="1:7" x14ac:dyDescent="0.25">
      <c r="A72" s="5" t="s">
        <v>459</v>
      </c>
      <c r="B72" s="5" t="s">
        <v>460</v>
      </c>
      <c r="C72" s="5" t="s">
        <v>136</v>
      </c>
      <c r="D72" s="5" t="s">
        <v>137</v>
      </c>
      <c r="E72" s="1">
        <f t="shared" si="6"/>
        <v>10936</v>
      </c>
      <c r="F72" s="4">
        <f t="shared" si="8"/>
        <v>-1548</v>
      </c>
      <c r="G72" s="1" t="str">
        <f t="shared" si="7"/>
        <v>052.270</v>
      </c>
    </row>
    <row r="73" spans="1:7" x14ac:dyDescent="0.25">
      <c r="A73" s="5" t="s">
        <v>461</v>
      </c>
      <c r="B73" s="5" t="s">
        <v>462</v>
      </c>
      <c r="C73" s="5" t="s">
        <v>243</v>
      </c>
      <c r="D73" s="5" t="s">
        <v>244</v>
      </c>
      <c r="E73" s="1">
        <f t="shared" si="6"/>
        <v>20254</v>
      </c>
      <c r="F73" s="4">
        <f t="shared" si="8"/>
        <v>9318</v>
      </c>
      <c r="G73" s="1" t="str">
        <f t="shared" si="7"/>
        <v>117.036</v>
      </c>
    </row>
    <row r="74" spans="1:7" x14ac:dyDescent="0.25">
      <c r="A74" s="5" t="s">
        <v>463</v>
      </c>
      <c r="B74" s="5" t="s">
        <v>464</v>
      </c>
      <c r="C74" s="5" t="s">
        <v>138</v>
      </c>
      <c r="D74" s="5" t="s">
        <v>139</v>
      </c>
      <c r="E74" s="1">
        <f t="shared" si="6"/>
        <v>18415</v>
      </c>
      <c r="F74" s="4">
        <f t="shared" si="8"/>
        <v>-1839</v>
      </c>
      <c r="G74" s="1" t="str">
        <f t="shared" si="7"/>
        <v>107.357</v>
      </c>
    </row>
    <row r="75" spans="1:7" x14ac:dyDescent="0.25">
      <c r="A75" s="5" t="s">
        <v>465</v>
      </c>
      <c r="B75" s="5" t="s">
        <v>466</v>
      </c>
      <c r="C75" s="5" t="s">
        <v>56</v>
      </c>
      <c r="D75" s="5" t="s">
        <v>140</v>
      </c>
      <c r="E75" s="1">
        <f t="shared" si="6"/>
        <v>21551</v>
      </c>
      <c r="F75" s="4">
        <f t="shared" si="8"/>
        <v>3136</v>
      </c>
      <c r="G75" s="1" t="str">
        <f t="shared" si="7"/>
        <v>124.057</v>
      </c>
    </row>
    <row r="76" spans="1:7" x14ac:dyDescent="0.25">
      <c r="A76" s="5" t="s">
        <v>467</v>
      </c>
      <c r="B76" s="5" t="s">
        <v>468</v>
      </c>
      <c r="C76" s="5" t="s">
        <v>57</v>
      </c>
      <c r="D76" s="5" t="s">
        <v>325</v>
      </c>
      <c r="E76" s="1">
        <f t="shared" si="6"/>
        <v>21543</v>
      </c>
      <c r="F76" s="4">
        <f t="shared" si="8"/>
        <v>-8</v>
      </c>
      <c r="G76" s="1" t="str">
        <f t="shared" si="7"/>
        <v>124.047</v>
      </c>
    </row>
    <row r="77" spans="1:7" x14ac:dyDescent="0.25">
      <c r="A77" s="5" t="s">
        <v>469</v>
      </c>
      <c r="B77" s="5">
        <v>3055</v>
      </c>
      <c r="C77" s="5" t="s">
        <v>58</v>
      </c>
      <c r="D77" s="5" t="s">
        <v>295</v>
      </c>
      <c r="E77" s="1">
        <f t="shared" si="6"/>
        <v>21549</v>
      </c>
      <c r="F77" s="4">
        <f t="shared" si="8"/>
        <v>6</v>
      </c>
      <c r="G77" s="1" t="str">
        <f t="shared" si="7"/>
        <v>124.055</v>
      </c>
    </row>
    <row r="78" spans="1:7" x14ac:dyDescent="0.25">
      <c r="A78" s="5" t="s">
        <v>56</v>
      </c>
      <c r="B78" s="5">
        <v>5415</v>
      </c>
      <c r="C78" s="5" t="s">
        <v>59</v>
      </c>
      <c r="D78" s="5" t="s">
        <v>296</v>
      </c>
      <c r="E78" s="1">
        <f t="shared" si="6"/>
        <v>21546</v>
      </c>
      <c r="F78" s="4">
        <f t="shared" si="8"/>
        <v>-3</v>
      </c>
      <c r="G78" s="1" t="str">
        <f t="shared" si="7"/>
        <v>124.052</v>
      </c>
    </row>
    <row r="79" spans="1:7" x14ac:dyDescent="0.25">
      <c r="A79" s="5" t="s">
        <v>470</v>
      </c>
      <c r="B79" s="5">
        <v>4057</v>
      </c>
      <c r="C79" s="5" t="s">
        <v>60</v>
      </c>
      <c r="D79" s="5" t="s">
        <v>140</v>
      </c>
      <c r="E79" s="1">
        <f t="shared" si="6"/>
        <v>21551</v>
      </c>
      <c r="F79" s="4">
        <f t="shared" si="8"/>
        <v>5</v>
      </c>
      <c r="G79" s="1" t="str">
        <f t="shared" si="7"/>
        <v>124.057</v>
      </c>
    </row>
    <row r="80" spans="1:7" x14ac:dyDescent="0.25">
      <c r="A80" s="5" t="s">
        <v>471</v>
      </c>
      <c r="B80" s="5" t="s">
        <v>472</v>
      </c>
      <c r="C80" s="5" t="s">
        <v>61</v>
      </c>
      <c r="D80" s="5" t="s">
        <v>325</v>
      </c>
      <c r="E80" s="1">
        <f t="shared" si="6"/>
        <v>21543</v>
      </c>
      <c r="F80" s="4">
        <f t="shared" si="8"/>
        <v>-8</v>
      </c>
      <c r="G80" s="1" t="str">
        <f t="shared" si="7"/>
        <v>124.047</v>
      </c>
    </row>
    <row r="81" spans="1:7" x14ac:dyDescent="0.25">
      <c r="A81" s="5" t="s">
        <v>15</v>
      </c>
      <c r="B81" s="5" t="s">
        <v>297</v>
      </c>
      <c r="C81" s="5" t="s">
        <v>62</v>
      </c>
      <c r="D81" s="5" t="s">
        <v>295</v>
      </c>
      <c r="E81" s="1">
        <f t="shared" si="6"/>
        <v>21549</v>
      </c>
      <c r="F81" s="4">
        <f t="shared" si="8"/>
        <v>6</v>
      </c>
      <c r="G81" s="1" t="str">
        <f t="shared" si="7"/>
        <v>124.055</v>
      </c>
    </row>
    <row r="82" spans="1:7" x14ac:dyDescent="0.25">
      <c r="A82" s="5" t="s">
        <v>473</v>
      </c>
      <c r="B82" s="5" t="s">
        <v>474</v>
      </c>
      <c r="C82" s="5" t="s">
        <v>63</v>
      </c>
      <c r="D82" s="5" t="s">
        <v>296</v>
      </c>
      <c r="E82" s="1">
        <f t="shared" si="6"/>
        <v>21546</v>
      </c>
      <c r="F82" s="4">
        <f t="shared" si="8"/>
        <v>-3</v>
      </c>
      <c r="G82" s="1" t="str">
        <f t="shared" si="7"/>
        <v>124.052</v>
      </c>
    </row>
    <row r="83" spans="1:7" x14ac:dyDescent="0.25">
      <c r="A83" s="5" t="s">
        <v>24</v>
      </c>
      <c r="B83" s="5" t="s">
        <v>475</v>
      </c>
      <c r="C83" s="5" t="s">
        <v>141</v>
      </c>
      <c r="D83" s="5" t="s">
        <v>142</v>
      </c>
      <c r="E83" s="1">
        <f t="shared" si="6"/>
        <v>19703</v>
      </c>
      <c r="F83" s="4">
        <f t="shared" si="8"/>
        <v>-1843</v>
      </c>
      <c r="G83" s="1" t="str">
        <f t="shared" si="7"/>
        <v>114.367</v>
      </c>
    </row>
    <row r="84" spans="1:7" x14ac:dyDescent="0.25">
      <c r="A84" s="5" t="s">
        <v>25</v>
      </c>
      <c r="B84" s="5">
        <v>5494</v>
      </c>
      <c r="C84" s="5" t="s">
        <v>245</v>
      </c>
      <c r="D84" s="5" t="s">
        <v>246</v>
      </c>
      <c r="E84" s="1">
        <f t="shared" si="6"/>
        <v>19678</v>
      </c>
      <c r="F84" s="4">
        <f t="shared" si="8"/>
        <v>-25</v>
      </c>
      <c r="G84" s="1" t="str">
        <f t="shared" si="7"/>
        <v>114.336</v>
      </c>
    </row>
    <row r="85" spans="1:7" x14ac:dyDescent="0.25">
      <c r="A85" s="5" t="s">
        <v>0</v>
      </c>
      <c r="B85" s="5" t="s">
        <v>476</v>
      </c>
      <c r="C85" s="5" t="s">
        <v>143</v>
      </c>
      <c r="D85" s="5" t="s">
        <v>144</v>
      </c>
      <c r="E85" s="1">
        <f t="shared" si="6"/>
        <v>19629</v>
      </c>
      <c r="F85" s="4">
        <f t="shared" si="8"/>
        <v>-49</v>
      </c>
      <c r="G85" s="1" t="str">
        <f t="shared" si="7"/>
        <v>114.255</v>
      </c>
    </row>
    <row r="86" spans="1:7" x14ac:dyDescent="0.25">
      <c r="A86" s="5" t="s">
        <v>27</v>
      </c>
      <c r="B86" s="5">
        <v>5441</v>
      </c>
      <c r="C86" s="5" t="s">
        <v>145</v>
      </c>
      <c r="D86" s="5" t="s">
        <v>146</v>
      </c>
      <c r="E86" s="1">
        <f t="shared" si="6"/>
        <v>19734</v>
      </c>
      <c r="F86" s="4">
        <f t="shared" si="8"/>
        <v>105</v>
      </c>
      <c r="G86" s="1" t="str">
        <f t="shared" si="7"/>
        <v>115.026</v>
      </c>
    </row>
    <row r="87" spans="1:7" x14ac:dyDescent="0.25">
      <c r="A87" s="5" t="s">
        <v>28</v>
      </c>
      <c r="B87" s="5">
        <v>5442</v>
      </c>
      <c r="C87" s="5" t="s">
        <v>247</v>
      </c>
      <c r="D87" s="5" t="s">
        <v>248</v>
      </c>
      <c r="E87" s="1">
        <f t="shared" si="6"/>
        <v>20293</v>
      </c>
      <c r="F87" s="4">
        <f t="shared" si="8"/>
        <v>559</v>
      </c>
      <c r="G87" s="1" t="str">
        <f t="shared" si="7"/>
        <v>117.105</v>
      </c>
    </row>
    <row r="88" spans="1:7" x14ac:dyDescent="0.25">
      <c r="A88" s="5" t="s">
        <v>29</v>
      </c>
      <c r="B88" s="5">
        <v>5452</v>
      </c>
      <c r="C88" s="5" t="s">
        <v>147</v>
      </c>
      <c r="D88" s="5" t="s">
        <v>148</v>
      </c>
      <c r="E88" s="1">
        <f t="shared" si="6"/>
        <v>13323</v>
      </c>
      <c r="F88" s="4">
        <f t="shared" si="8"/>
        <v>-6970</v>
      </c>
      <c r="G88" s="1" t="str">
        <f t="shared" si="7"/>
        <v>064.013</v>
      </c>
    </row>
    <row r="89" spans="1:7" x14ac:dyDescent="0.25">
      <c r="A89" s="5" t="s">
        <v>2</v>
      </c>
      <c r="B89" s="5" t="s">
        <v>105</v>
      </c>
      <c r="C89" s="5" t="s">
        <v>79</v>
      </c>
      <c r="D89" s="5" t="s">
        <v>302</v>
      </c>
      <c r="E89" s="1">
        <f t="shared" si="6"/>
        <v>22043</v>
      </c>
      <c r="F89" s="4">
        <f t="shared" si="8"/>
        <v>8720</v>
      </c>
      <c r="G89" s="1" t="str">
        <f t="shared" si="7"/>
        <v>126.033</v>
      </c>
    </row>
    <row r="90" spans="1:7" x14ac:dyDescent="0.25">
      <c r="A90" s="5" t="s">
        <v>32</v>
      </c>
      <c r="B90" s="5">
        <v>5509</v>
      </c>
      <c r="C90" s="5" t="s">
        <v>80</v>
      </c>
      <c r="D90" s="5" t="s">
        <v>303</v>
      </c>
      <c r="E90" s="1">
        <f t="shared" si="6"/>
        <v>22449</v>
      </c>
      <c r="F90" s="4">
        <f t="shared" si="8"/>
        <v>406</v>
      </c>
      <c r="G90" s="1" t="str">
        <f t="shared" si="7"/>
        <v>127.261</v>
      </c>
    </row>
    <row r="91" spans="1:7" x14ac:dyDescent="0.25">
      <c r="A91" s="5" t="s">
        <v>5</v>
      </c>
      <c r="B91" s="5">
        <v>5486</v>
      </c>
      <c r="C91" s="5" t="s">
        <v>149</v>
      </c>
      <c r="D91" s="5" t="s">
        <v>150</v>
      </c>
      <c r="E91" s="1">
        <f t="shared" si="6"/>
        <v>18990</v>
      </c>
      <c r="F91" s="4">
        <f t="shared" si="8"/>
        <v>-3459</v>
      </c>
      <c r="G91" s="1" t="str">
        <f t="shared" si="7"/>
        <v>112.056</v>
      </c>
    </row>
    <row r="92" spans="1:7" x14ac:dyDescent="0.25">
      <c r="A92" s="5" t="s">
        <v>6</v>
      </c>
      <c r="B92" s="5" t="s">
        <v>477</v>
      </c>
      <c r="C92" s="5" t="s">
        <v>81</v>
      </c>
      <c r="D92" s="5" t="s">
        <v>348</v>
      </c>
      <c r="E92" s="1">
        <f t="shared" si="6"/>
        <v>22080</v>
      </c>
      <c r="F92" s="4">
        <f t="shared" si="8"/>
        <v>3090</v>
      </c>
      <c r="G92" s="1" t="str">
        <f t="shared" si="7"/>
        <v>126.100</v>
      </c>
    </row>
    <row r="93" spans="1:7" x14ac:dyDescent="0.25">
      <c r="A93" s="5" t="s">
        <v>478</v>
      </c>
      <c r="B93" s="5">
        <v>5114</v>
      </c>
      <c r="C93" s="5" t="s">
        <v>151</v>
      </c>
      <c r="D93" s="5" t="s">
        <v>152</v>
      </c>
      <c r="E93" s="1">
        <f t="shared" si="6"/>
        <v>14929</v>
      </c>
      <c r="F93" s="4">
        <f t="shared" si="8"/>
        <v>-7151</v>
      </c>
      <c r="G93" s="1" t="str">
        <f t="shared" si="7"/>
        <v>072.121</v>
      </c>
    </row>
    <row r="94" spans="1:7" x14ac:dyDescent="0.25">
      <c r="A94" s="5" t="s">
        <v>479</v>
      </c>
      <c r="B94" s="5" t="s">
        <v>480</v>
      </c>
      <c r="C94" s="5" t="s">
        <v>82</v>
      </c>
      <c r="D94" s="5" t="s">
        <v>349</v>
      </c>
      <c r="E94" s="1">
        <f t="shared" si="6"/>
        <v>22290</v>
      </c>
      <c r="F94" s="4">
        <f t="shared" si="8"/>
        <v>7361</v>
      </c>
      <c r="G94" s="1" t="str">
        <f t="shared" si="7"/>
        <v>127.022</v>
      </c>
    </row>
    <row r="95" spans="1:7" x14ac:dyDescent="0.25">
      <c r="A95" s="5" t="s">
        <v>481</v>
      </c>
      <c r="B95" s="5" t="s">
        <v>482</v>
      </c>
      <c r="C95" s="5" t="s">
        <v>83</v>
      </c>
      <c r="D95" s="5" t="s">
        <v>350</v>
      </c>
      <c r="E95" s="1">
        <f t="shared" si="6"/>
        <v>22114</v>
      </c>
      <c r="F95" s="4">
        <f t="shared" si="8"/>
        <v>-176</v>
      </c>
      <c r="G95" s="1" t="str">
        <f t="shared" si="7"/>
        <v>126.142</v>
      </c>
    </row>
    <row r="96" spans="1:7" x14ac:dyDescent="0.25">
      <c r="A96" s="5" t="s">
        <v>483</v>
      </c>
      <c r="B96" s="5" t="s">
        <v>484</v>
      </c>
      <c r="C96" s="5" t="s">
        <v>7</v>
      </c>
      <c r="D96" s="5" t="s">
        <v>153</v>
      </c>
      <c r="E96" s="1">
        <f t="shared" si="6"/>
        <v>21722</v>
      </c>
      <c r="F96" s="4">
        <f t="shared" si="8"/>
        <v>-392</v>
      </c>
      <c r="G96" s="1" t="str">
        <f t="shared" si="7"/>
        <v>124.332</v>
      </c>
    </row>
    <row r="97" spans="1:7" x14ac:dyDescent="0.25">
      <c r="A97" s="5" t="s">
        <v>11</v>
      </c>
      <c r="B97" s="5">
        <v>5433</v>
      </c>
      <c r="C97" s="5" t="s">
        <v>64</v>
      </c>
      <c r="D97" s="5" t="s">
        <v>153</v>
      </c>
      <c r="E97" s="1">
        <f t="shared" si="6"/>
        <v>21722</v>
      </c>
      <c r="F97" s="4">
        <f t="shared" si="8"/>
        <v>0</v>
      </c>
      <c r="G97" s="1" t="str">
        <f t="shared" si="7"/>
        <v>124.332</v>
      </c>
    </row>
    <row r="98" spans="1:7" x14ac:dyDescent="0.25">
      <c r="A98" s="5" t="s">
        <v>485</v>
      </c>
      <c r="B98" s="5">
        <v>5189</v>
      </c>
      <c r="C98" s="5" t="s">
        <v>84</v>
      </c>
      <c r="D98" s="5" t="s">
        <v>351</v>
      </c>
      <c r="E98" s="1">
        <f t="shared" ref="E98:E129" si="9">HEX2DEC(D98)</f>
        <v>22552</v>
      </c>
      <c r="F98" s="4">
        <f t="shared" si="8"/>
        <v>830</v>
      </c>
      <c r="G98" s="1" t="str">
        <f t="shared" ref="G98:G129" si="10">_xlfn.CONCAT(TEXT(DEC2OCT($E98/256),"000"),".",TEXT(DEC2OCT(MOD($E98,256)),"000"))</f>
        <v>130.030</v>
      </c>
    </row>
    <row r="99" spans="1:7" x14ac:dyDescent="0.25">
      <c r="A99" s="5" t="s">
        <v>67</v>
      </c>
      <c r="B99" s="5" t="s">
        <v>486</v>
      </c>
      <c r="C99" s="5" t="s">
        <v>85</v>
      </c>
      <c r="D99" s="5" t="s">
        <v>352</v>
      </c>
      <c r="E99" s="1">
        <f t="shared" si="9"/>
        <v>22160</v>
      </c>
      <c r="F99" s="4">
        <f t="shared" si="8"/>
        <v>-392</v>
      </c>
      <c r="G99" s="1" t="str">
        <f t="shared" si="10"/>
        <v>126.220</v>
      </c>
    </row>
    <row r="100" spans="1:7" x14ac:dyDescent="0.25">
      <c r="A100" s="5" t="s">
        <v>70</v>
      </c>
      <c r="B100" s="5" t="s">
        <v>291</v>
      </c>
      <c r="C100" s="5" t="s">
        <v>154</v>
      </c>
      <c r="D100" s="5" t="s">
        <v>155</v>
      </c>
      <c r="E100" s="1">
        <f t="shared" si="9"/>
        <v>9672</v>
      </c>
      <c r="F100" s="4">
        <f t="shared" ref="F100:F131" si="11">E100-E99</f>
        <v>-12488</v>
      </c>
      <c r="G100" s="1" t="str">
        <f t="shared" si="10"/>
        <v>045.310</v>
      </c>
    </row>
    <row r="101" spans="1:7" x14ac:dyDescent="0.25">
      <c r="A101" s="5" t="s">
        <v>487</v>
      </c>
      <c r="B101" s="5">
        <v>5365</v>
      </c>
      <c r="C101" s="5" t="s">
        <v>8</v>
      </c>
      <c r="D101" s="5" t="s">
        <v>326</v>
      </c>
      <c r="E101" s="1">
        <f t="shared" si="9"/>
        <v>21728</v>
      </c>
      <c r="F101" s="4">
        <f t="shared" si="11"/>
        <v>12056</v>
      </c>
      <c r="G101" s="1" t="str">
        <f t="shared" si="10"/>
        <v>124.340</v>
      </c>
    </row>
    <row r="102" spans="1:7" x14ac:dyDescent="0.25">
      <c r="A102" s="5" t="s">
        <v>488</v>
      </c>
      <c r="B102" s="5" t="s">
        <v>489</v>
      </c>
      <c r="C102" s="5" t="s">
        <v>65</v>
      </c>
      <c r="D102" s="5" t="s">
        <v>326</v>
      </c>
      <c r="E102" s="1">
        <f t="shared" si="9"/>
        <v>21728</v>
      </c>
      <c r="F102" s="4">
        <f t="shared" si="11"/>
        <v>0</v>
      </c>
      <c r="G102" s="1" t="str">
        <f t="shared" si="10"/>
        <v>124.340</v>
      </c>
    </row>
    <row r="103" spans="1:7" x14ac:dyDescent="0.25">
      <c r="A103" s="5" t="s">
        <v>490</v>
      </c>
      <c r="B103" s="5" t="s">
        <v>491</v>
      </c>
      <c r="C103" s="5" t="s">
        <v>156</v>
      </c>
      <c r="D103" s="5" t="s">
        <v>157</v>
      </c>
      <c r="E103" s="1">
        <f t="shared" si="9"/>
        <v>15149</v>
      </c>
      <c r="F103" s="4">
        <f t="shared" si="11"/>
        <v>-6579</v>
      </c>
      <c r="G103" s="1" t="str">
        <f t="shared" si="10"/>
        <v>073.055</v>
      </c>
    </row>
    <row r="104" spans="1:7" x14ac:dyDescent="0.25">
      <c r="A104" s="5" t="s">
        <v>31</v>
      </c>
      <c r="B104" s="5" t="s">
        <v>290</v>
      </c>
      <c r="C104" s="5" t="s">
        <v>158</v>
      </c>
      <c r="D104" s="5" t="s">
        <v>159</v>
      </c>
      <c r="E104" s="1">
        <f t="shared" si="9"/>
        <v>12017</v>
      </c>
      <c r="F104" s="4">
        <f t="shared" si="11"/>
        <v>-3132</v>
      </c>
      <c r="G104" s="1" t="str">
        <f t="shared" si="10"/>
        <v>056.361</v>
      </c>
    </row>
    <row r="105" spans="1:7" x14ac:dyDescent="0.25">
      <c r="A105" s="5" t="s">
        <v>35</v>
      </c>
      <c r="B105" s="5">
        <v>5487</v>
      </c>
      <c r="C105" s="5" t="s">
        <v>249</v>
      </c>
      <c r="D105" s="5" t="s">
        <v>250</v>
      </c>
      <c r="E105" s="1">
        <f t="shared" si="9"/>
        <v>19959</v>
      </c>
      <c r="F105" s="4">
        <f t="shared" si="11"/>
        <v>7942</v>
      </c>
      <c r="G105" s="1" t="str">
        <f t="shared" si="10"/>
        <v>115.367</v>
      </c>
    </row>
    <row r="106" spans="1:7" x14ac:dyDescent="0.25">
      <c r="A106" s="5" t="s">
        <v>492</v>
      </c>
      <c r="B106" s="5" t="s">
        <v>493</v>
      </c>
      <c r="C106" s="5" t="s">
        <v>251</v>
      </c>
      <c r="D106" s="5" t="s">
        <v>252</v>
      </c>
      <c r="E106" s="1">
        <f t="shared" si="9"/>
        <v>19979</v>
      </c>
      <c r="F106" s="4">
        <f t="shared" si="11"/>
        <v>20</v>
      </c>
      <c r="G106" s="1" t="str">
        <f t="shared" si="10"/>
        <v>116.013</v>
      </c>
    </row>
    <row r="107" spans="1:7" x14ac:dyDescent="0.25">
      <c r="A107" s="5" t="s">
        <v>494</v>
      </c>
      <c r="B107" s="5">
        <v>4125</v>
      </c>
      <c r="C107" s="5" t="s">
        <v>160</v>
      </c>
      <c r="D107" s="5" t="s">
        <v>161</v>
      </c>
      <c r="E107" s="1">
        <f t="shared" si="9"/>
        <v>11934</v>
      </c>
      <c r="F107" s="4">
        <f t="shared" si="11"/>
        <v>-8045</v>
      </c>
      <c r="G107" s="1" t="str">
        <f t="shared" si="10"/>
        <v>056.236</v>
      </c>
    </row>
    <row r="108" spans="1:7" x14ac:dyDescent="0.25">
      <c r="A108" s="5" t="s">
        <v>495</v>
      </c>
      <c r="B108" s="5">
        <v>4113</v>
      </c>
      <c r="C108" s="5" t="s">
        <v>162</v>
      </c>
      <c r="D108" s="5" t="s">
        <v>163</v>
      </c>
      <c r="E108" s="1">
        <f t="shared" si="9"/>
        <v>11650</v>
      </c>
      <c r="F108" s="4">
        <f t="shared" si="11"/>
        <v>-284</v>
      </c>
      <c r="G108" s="1" t="str">
        <f t="shared" si="10"/>
        <v>055.202</v>
      </c>
    </row>
    <row r="109" spans="1:7" x14ac:dyDescent="0.25">
      <c r="A109" s="5" t="s">
        <v>496</v>
      </c>
      <c r="B109" s="5" t="s">
        <v>497</v>
      </c>
      <c r="C109" s="5" t="s">
        <v>86</v>
      </c>
      <c r="D109" s="5" t="s">
        <v>353</v>
      </c>
      <c r="E109" s="1">
        <f t="shared" si="9"/>
        <v>22276</v>
      </c>
      <c r="F109" s="4">
        <f t="shared" si="11"/>
        <v>10626</v>
      </c>
      <c r="G109" s="1" t="str">
        <f t="shared" si="10"/>
        <v>127.004</v>
      </c>
    </row>
    <row r="110" spans="1:7" x14ac:dyDescent="0.25">
      <c r="A110" s="5" t="s">
        <v>498</v>
      </c>
      <c r="B110" s="5" t="s">
        <v>499</v>
      </c>
      <c r="C110" s="5" t="s">
        <v>87</v>
      </c>
      <c r="D110" s="5" t="s">
        <v>304</v>
      </c>
      <c r="E110" s="1">
        <f t="shared" si="9"/>
        <v>22211</v>
      </c>
      <c r="F110" s="4">
        <f t="shared" si="11"/>
        <v>-65</v>
      </c>
      <c r="G110" s="1" t="str">
        <f t="shared" si="10"/>
        <v>126.303</v>
      </c>
    </row>
    <row r="111" spans="1:7" x14ac:dyDescent="0.25">
      <c r="A111" s="5" t="s">
        <v>500</v>
      </c>
      <c r="B111" s="6">
        <v>3.9999999999999997E+81</v>
      </c>
      <c r="C111" s="5" t="s">
        <v>88</v>
      </c>
      <c r="D111" s="5" t="s">
        <v>354</v>
      </c>
      <c r="E111" s="1">
        <f t="shared" si="9"/>
        <v>22248</v>
      </c>
      <c r="F111" s="4">
        <f t="shared" si="11"/>
        <v>37</v>
      </c>
      <c r="G111" s="1" t="str">
        <f t="shared" si="10"/>
        <v>126.350</v>
      </c>
    </row>
    <row r="112" spans="1:7" x14ac:dyDescent="0.25">
      <c r="A112" s="5" t="s">
        <v>501</v>
      </c>
      <c r="B112" s="6">
        <v>3.9999999999999999E+99</v>
      </c>
      <c r="C112" s="5" t="s">
        <v>89</v>
      </c>
      <c r="D112" s="5" t="s">
        <v>305</v>
      </c>
      <c r="E112" s="1">
        <f t="shared" si="9"/>
        <v>22255</v>
      </c>
      <c r="F112" s="4">
        <f t="shared" si="11"/>
        <v>7</v>
      </c>
      <c r="G112" s="1" t="str">
        <f t="shared" si="10"/>
        <v>126.357</v>
      </c>
    </row>
    <row r="113" spans="1:7" x14ac:dyDescent="0.25">
      <c r="A113" s="5" t="s">
        <v>502</v>
      </c>
      <c r="B113" s="6">
        <v>50000000</v>
      </c>
      <c r="C113" s="5" t="s">
        <v>90</v>
      </c>
      <c r="D113" s="5" t="s">
        <v>306</v>
      </c>
      <c r="E113" s="1">
        <f t="shared" si="9"/>
        <v>22269</v>
      </c>
      <c r="F113" s="4">
        <f t="shared" si="11"/>
        <v>14</v>
      </c>
      <c r="G113" s="1" t="str">
        <f t="shared" si="10"/>
        <v>126.375</v>
      </c>
    </row>
    <row r="114" spans="1:7" x14ac:dyDescent="0.25">
      <c r="A114" s="5" t="s">
        <v>503</v>
      </c>
      <c r="B114" s="5" t="s">
        <v>504</v>
      </c>
      <c r="C114" s="5" t="s">
        <v>91</v>
      </c>
      <c r="D114" s="5" t="s">
        <v>307</v>
      </c>
      <c r="E114" s="1">
        <f t="shared" si="9"/>
        <v>22239</v>
      </c>
      <c r="F114" s="4">
        <f t="shared" si="11"/>
        <v>-30</v>
      </c>
      <c r="G114" s="1" t="str">
        <f t="shared" si="10"/>
        <v>126.337</v>
      </c>
    </row>
    <row r="115" spans="1:7" x14ac:dyDescent="0.25">
      <c r="A115" s="5" t="s">
        <v>505</v>
      </c>
      <c r="B115" s="6">
        <v>410000</v>
      </c>
      <c r="C115" s="5" t="s">
        <v>92</v>
      </c>
      <c r="D115" s="5" t="s">
        <v>308</v>
      </c>
      <c r="E115" s="1">
        <f t="shared" si="9"/>
        <v>22225</v>
      </c>
      <c r="F115" s="4">
        <f t="shared" si="11"/>
        <v>-14</v>
      </c>
      <c r="G115" s="1" t="str">
        <f t="shared" si="10"/>
        <v>126.321</v>
      </c>
    </row>
    <row r="116" spans="1:7" x14ac:dyDescent="0.25">
      <c r="A116" s="5" t="s">
        <v>506</v>
      </c>
      <c r="B116" s="5" t="s">
        <v>507</v>
      </c>
      <c r="C116" s="5" t="s">
        <v>93</v>
      </c>
      <c r="D116" s="5" t="s">
        <v>309</v>
      </c>
      <c r="E116" s="1">
        <f t="shared" si="9"/>
        <v>22283</v>
      </c>
      <c r="F116" s="4">
        <f t="shared" si="11"/>
        <v>58</v>
      </c>
      <c r="G116" s="1" t="str">
        <f t="shared" si="10"/>
        <v>127.013</v>
      </c>
    </row>
    <row r="117" spans="1:7" x14ac:dyDescent="0.25">
      <c r="A117" s="5" t="s">
        <v>508</v>
      </c>
      <c r="B117" s="5" t="s">
        <v>509</v>
      </c>
      <c r="C117" s="5" t="s">
        <v>94</v>
      </c>
      <c r="D117" s="5" t="s">
        <v>355</v>
      </c>
      <c r="E117" s="1">
        <f t="shared" si="9"/>
        <v>22246</v>
      </c>
      <c r="F117" s="4">
        <f t="shared" si="11"/>
        <v>-37</v>
      </c>
      <c r="G117" s="1" t="str">
        <f t="shared" si="10"/>
        <v>126.346</v>
      </c>
    </row>
    <row r="118" spans="1:7" x14ac:dyDescent="0.25">
      <c r="A118" s="5" t="s">
        <v>95</v>
      </c>
      <c r="B118" s="5">
        <v>5861</v>
      </c>
      <c r="C118" s="5" t="s">
        <v>164</v>
      </c>
      <c r="D118" s="5" t="s">
        <v>327</v>
      </c>
      <c r="E118" s="1">
        <f t="shared" si="9"/>
        <v>17734</v>
      </c>
      <c r="F118" s="4">
        <f t="shared" si="11"/>
        <v>-4512</v>
      </c>
      <c r="G118" s="1" t="str">
        <f t="shared" si="10"/>
        <v>105.106</v>
      </c>
    </row>
    <row r="119" spans="1:7" x14ac:dyDescent="0.25">
      <c r="A119" s="5" t="s">
        <v>12</v>
      </c>
      <c r="B119" s="5">
        <v>5693</v>
      </c>
      <c r="C119" s="5" t="s">
        <v>165</v>
      </c>
      <c r="D119" s="5" t="s">
        <v>166</v>
      </c>
      <c r="E119" s="1">
        <f t="shared" si="9"/>
        <v>11821</v>
      </c>
      <c r="F119" s="4">
        <f t="shared" si="11"/>
        <v>-5913</v>
      </c>
      <c r="G119" s="1" t="str">
        <f t="shared" si="10"/>
        <v>056.055</v>
      </c>
    </row>
    <row r="120" spans="1:7" x14ac:dyDescent="0.25">
      <c r="A120" s="5" t="s">
        <v>510</v>
      </c>
      <c r="B120" s="5" t="s">
        <v>511</v>
      </c>
      <c r="C120" s="5" t="s">
        <v>9</v>
      </c>
      <c r="D120" s="5" t="s">
        <v>167</v>
      </c>
      <c r="E120" s="1">
        <f t="shared" si="9"/>
        <v>15554</v>
      </c>
      <c r="F120" s="4">
        <f t="shared" si="11"/>
        <v>3733</v>
      </c>
      <c r="G120" s="1" t="str">
        <f t="shared" si="10"/>
        <v>074.302</v>
      </c>
    </row>
    <row r="121" spans="1:7" x14ac:dyDescent="0.25">
      <c r="A121" s="5" t="s">
        <v>512</v>
      </c>
      <c r="B121" s="5" t="s">
        <v>513</v>
      </c>
      <c r="C121" s="5" t="s">
        <v>253</v>
      </c>
      <c r="D121" s="5" t="s">
        <v>254</v>
      </c>
      <c r="E121" s="1">
        <f t="shared" si="9"/>
        <v>20237</v>
      </c>
      <c r="F121" s="4">
        <f t="shared" si="11"/>
        <v>4683</v>
      </c>
      <c r="G121" s="1" t="str">
        <f t="shared" si="10"/>
        <v>117.015</v>
      </c>
    </row>
    <row r="122" spans="1:7" x14ac:dyDescent="0.25">
      <c r="A122" s="5" t="s">
        <v>514</v>
      </c>
      <c r="B122" s="5" t="s">
        <v>515</v>
      </c>
      <c r="C122" s="5" t="s">
        <v>255</v>
      </c>
      <c r="D122" s="5" t="s">
        <v>256</v>
      </c>
      <c r="E122" s="1">
        <f t="shared" si="9"/>
        <v>20674</v>
      </c>
      <c r="F122" s="4">
        <f t="shared" si="11"/>
        <v>437</v>
      </c>
      <c r="G122" s="1" t="str">
        <f t="shared" si="10"/>
        <v>120.302</v>
      </c>
    </row>
    <row r="123" spans="1:7" x14ac:dyDescent="0.25">
      <c r="A123" s="5" t="s">
        <v>516</v>
      </c>
      <c r="B123" s="5" t="s">
        <v>517</v>
      </c>
      <c r="C123" s="5" t="s">
        <v>257</v>
      </c>
      <c r="D123" s="5" t="s">
        <v>258</v>
      </c>
      <c r="E123" s="1">
        <f t="shared" si="9"/>
        <v>20265</v>
      </c>
      <c r="F123" s="4">
        <f t="shared" si="11"/>
        <v>-409</v>
      </c>
      <c r="G123" s="1" t="str">
        <f t="shared" si="10"/>
        <v>117.051</v>
      </c>
    </row>
    <row r="124" spans="1:7" x14ac:dyDescent="0.25">
      <c r="A124" s="5" t="s">
        <v>518</v>
      </c>
      <c r="B124" s="5" t="s">
        <v>519</v>
      </c>
      <c r="C124" s="5" t="s">
        <v>259</v>
      </c>
      <c r="D124" s="5" t="s">
        <v>260</v>
      </c>
      <c r="E124" s="1">
        <f t="shared" si="9"/>
        <v>20282</v>
      </c>
      <c r="F124" s="4">
        <f t="shared" si="11"/>
        <v>17</v>
      </c>
      <c r="G124" s="1" t="str">
        <f t="shared" si="10"/>
        <v>117.072</v>
      </c>
    </row>
    <row r="125" spans="1:7" x14ac:dyDescent="0.25">
      <c r="A125" s="5" t="s">
        <v>520</v>
      </c>
      <c r="B125" s="5" t="s">
        <v>521</v>
      </c>
      <c r="C125" s="5" t="s">
        <v>168</v>
      </c>
      <c r="D125" s="5" t="s">
        <v>169</v>
      </c>
      <c r="E125" s="1">
        <f t="shared" si="9"/>
        <v>11431</v>
      </c>
      <c r="F125" s="4">
        <f t="shared" si="11"/>
        <v>-8851</v>
      </c>
      <c r="G125" s="1" t="str">
        <f t="shared" si="10"/>
        <v>054.247</v>
      </c>
    </row>
    <row r="126" spans="1:7" x14ac:dyDescent="0.25">
      <c r="A126" s="5" t="s">
        <v>522</v>
      </c>
      <c r="B126" s="5" t="s">
        <v>523</v>
      </c>
      <c r="C126" s="5" t="s">
        <v>170</v>
      </c>
      <c r="D126" s="5" t="s">
        <v>171</v>
      </c>
      <c r="E126" s="1">
        <f t="shared" si="9"/>
        <v>15332</v>
      </c>
      <c r="F126" s="4">
        <f t="shared" si="11"/>
        <v>3901</v>
      </c>
      <c r="G126" s="1" t="str">
        <f t="shared" si="10"/>
        <v>073.344</v>
      </c>
    </row>
    <row r="127" spans="1:7" x14ac:dyDescent="0.25">
      <c r="A127" s="5" t="s">
        <v>524</v>
      </c>
      <c r="B127" s="5" t="s">
        <v>525</v>
      </c>
      <c r="C127" s="5" t="s">
        <v>10</v>
      </c>
      <c r="D127" s="5" t="s">
        <v>328</v>
      </c>
      <c r="E127" s="1">
        <f t="shared" si="9"/>
        <v>17684</v>
      </c>
      <c r="F127" s="4">
        <f t="shared" si="11"/>
        <v>2352</v>
      </c>
      <c r="G127" s="1" t="str">
        <f t="shared" si="10"/>
        <v>105.024</v>
      </c>
    </row>
    <row r="128" spans="1:7" x14ac:dyDescent="0.25">
      <c r="A128" s="5" t="s">
        <v>526</v>
      </c>
      <c r="B128" s="5" t="s">
        <v>527</v>
      </c>
      <c r="C128" s="5" t="s">
        <v>11</v>
      </c>
      <c r="D128" s="5" t="s">
        <v>172</v>
      </c>
      <c r="E128" s="1">
        <f t="shared" si="9"/>
        <v>21581</v>
      </c>
      <c r="F128" s="4">
        <f t="shared" si="11"/>
        <v>3897</v>
      </c>
      <c r="G128" s="1" t="str">
        <f t="shared" si="10"/>
        <v>124.115</v>
      </c>
    </row>
    <row r="129" spans="1:7" x14ac:dyDescent="0.25">
      <c r="A129" s="5" t="s">
        <v>528</v>
      </c>
      <c r="B129" s="5" t="s">
        <v>529</v>
      </c>
      <c r="C129" s="5" t="s">
        <v>66</v>
      </c>
      <c r="D129" s="5" t="s">
        <v>172</v>
      </c>
      <c r="E129" s="1">
        <f t="shared" si="9"/>
        <v>21581</v>
      </c>
      <c r="F129" s="4">
        <f t="shared" si="11"/>
        <v>0</v>
      </c>
      <c r="G129" s="1" t="str">
        <f t="shared" si="10"/>
        <v>124.115</v>
      </c>
    </row>
    <row r="130" spans="1:7" x14ac:dyDescent="0.25">
      <c r="A130" s="5" t="s">
        <v>530</v>
      </c>
      <c r="B130" s="5" t="s">
        <v>531</v>
      </c>
      <c r="C130" s="5" t="s">
        <v>261</v>
      </c>
      <c r="D130" s="5" t="s">
        <v>262</v>
      </c>
      <c r="E130" s="1">
        <f t="shared" ref="E130:E161" si="12">HEX2DEC(D130)</f>
        <v>19543</v>
      </c>
      <c r="F130" s="4">
        <f t="shared" si="11"/>
        <v>-2038</v>
      </c>
      <c r="G130" s="1" t="str">
        <f t="shared" ref="G130:G161" si="13">_xlfn.CONCAT(TEXT(DEC2OCT($E130/256),"000"),".",TEXT(DEC2OCT(MOD($E130,256)),"000"))</f>
        <v>114.127</v>
      </c>
    </row>
    <row r="131" spans="1:7" x14ac:dyDescent="0.25">
      <c r="A131" s="5" t="s">
        <v>532</v>
      </c>
      <c r="B131" s="5" t="s">
        <v>395</v>
      </c>
      <c r="C131" s="5" t="s">
        <v>173</v>
      </c>
      <c r="D131" s="5" t="s">
        <v>174</v>
      </c>
      <c r="E131" s="1">
        <f t="shared" si="12"/>
        <v>19554</v>
      </c>
      <c r="F131" s="4">
        <f t="shared" si="11"/>
        <v>11</v>
      </c>
      <c r="G131" s="1" t="str">
        <f t="shared" si="13"/>
        <v>114.142</v>
      </c>
    </row>
    <row r="132" spans="1:7" x14ac:dyDescent="0.25">
      <c r="A132" s="5" t="s">
        <v>533</v>
      </c>
      <c r="B132" s="5" t="s">
        <v>534</v>
      </c>
      <c r="C132" s="5" t="s">
        <v>175</v>
      </c>
      <c r="D132" s="5" t="s">
        <v>176</v>
      </c>
      <c r="E132" s="1">
        <f t="shared" si="12"/>
        <v>19333</v>
      </c>
      <c r="F132" s="4">
        <f t="shared" ref="F132:F163" si="14">E132-E131</f>
        <v>-221</v>
      </c>
      <c r="G132" s="1" t="str">
        <f t="shared" si="13"/>
        <v>113.205</v>
      </c>
    </row>
    <row r="133" spans="1:7" x14ac:dyDescent="0.25">
      <c r="A133" s="5" t="s">
        <v>535</v>
      </c>
      <c r="B133" s="5" t="s">
        <v>536</v>
      </c>
      <c r="C133" s="5" t="s">
        <v>67</v>
      </c>
      <c r="D133" s="5" t="s">
        <v>329</v>
      </c>
      <c r="E133" s="1">
        <f t="shared" si="12"/>
        <v>21513</v>
      </c>
      <c r="F133" s="4">
        <f t="shared" si="14"/>
        <v>2180</v>
      </c>
      <c r="G133" s="1" t="str">
        <f t="shared" si="13"/>
        <v>124.011</v>
      </c>
    </row>
    <row r="134" spans="1:7" x14ac:dyDescent="0.25">
      <c r="A134" s="5" t="s">
        <v>537</v>
      </c>
      <c r="B134" s="5" t="s">
        <v>538</v>
      </c>
      <c r="C134" s="5" t="s">
        <v>68</v>
      </c>
      <c r="D134" s="5" t="s">
        <v>329</v>
      </c>
      <c r="E134" s="1">
        <f t="shared" si="12"/>
        <v>21513</v>
      </c>
      <c r="F134" s="4">
        <f t="shared" si="14"/>
        <v>0</v>
      </c>
      <c r="G134" s="1" t="str">
        <f t="shared" si="13"/>
        <v>124.011</v>
      </c>
    </row>
    <row r="135" spans="1:7" x14ac:dyDescent="0.25">
      <c r="A135" s="5" t="s">
        <v>539</v>
      </c>
      <c r="B135" s="6">
        <v>3.9999999999999999E+31</v>
      </c>
      <c r="C135" s="5" t="s">
        <v>177</v>
      </c>
      <c r="D135" s="5" t="s">
        <v>178</v>
      </c>
      <c r="E135" s="1">
        <f t="shared" si="12"/>
        <v>20927</v>
      </c>
      <c r="F135" s="4">
        <f t="shared" si="14"/>
        <v>-586</v>
      </c>
      <c r="G135" s="1" t="str">
        <f t="shared" si="13"/>
        <v>121.277</v>
      </c>
    </row>
    <row r="136" spans="1:7" x14ac:dyDescent="0.25">
      <c r="A136" s="5" t="s">
        <v>540</v>
      </c>
      <c r="B136" s="6">
        <v>4.0000000000000004E+25</v>
      </c>
      <c r="C136" s="5" t="s">
        <v>179</v>
      </c>
      <c r="D136" s="5" t="s">
        <v>180</v>
      </c>
      <c r="E136" s="1">
        <f t="shared" si="12"/>
        <v>20909</v>
      </c>
      <c r="F136" s="4">
        <f t="shared" si="14"/>
        <v>-18</v>
      </c>
      <c r="G136" s="1" t="str">
        <f t="shared" si="13"/>
        <v>121.255</v>
      </c>
    </row>
    <row r="137" spans="1:7" x14ac:dyDescent="0.25">
      <c r="A137" s="5" t="s">
        <v>541</v>
      </c>
      <c r="B137" s="5" t="s">
        <v>542</v>
      </c>
      <c r="C137" s="5" t="s">
        <v>181</v>
      </c>
      <c r="D137" s="5" t="s">
        <v>182</v>
      </c>
      <c r="E137" s="1">
        <f t="shared" si="12"/>
        <v>11336</v>
      </c>
      <c r="F137" s="4">
        <f t="shared" si="14"/>
        <v>-9573</v>
      </c>
      <c r="G137" s="1" t="str">
        <f t="shared" si="13"/>
        <v>054.110</v>
      </c>
    </row>
    <row r="138" spans="1:7" x14ac:dyDescent="0.25">
      <c r="A138" s="5" t="s">
        <v>543</v>
      </c>
      <c r="B138" s="5" t="s">
        <v>542</v>
      </c>
      <c r="C138" s="5" t="s">
        <v>183</v>
      </c>
      <c r="D138" s="5" t="s">
        <v>184</v>
      </c>
      <c r="E138" s="1">
        <f t="shared" si="12"/>
        <v>11374</v>
      </c>
      <c r="F138" s="4">
        <f t="shared" si="14"/>
        <v>38</v>
      </c>
      <c r="G138" s="1" t="str">
        <f t="shared" si="13"/>
        <v>054.156</v>
      </c>
    </row>
    <row r="139" spans="1:7" x14ac:dyDescent="0.25">
      <c r="A139" s="5" t="s">
        <v>544</v>
      </c>
      <c r="B139" s="6">
        <v>3.9999999999999999E+31</v>
      </c>
      <c r="C139" s="5" t="s">
        <v>185</v>
      </c>
      <c r="D139" s="5" t="s">
        <v>330</v>
      </c>
      <c r="E139" s="1">
        <f t="shared" si="12"/>
        <v>21346</v>
      </c>
      <c r="F139" s="4">
        <f t="shared" si="14"/>
        <v>9972</v>
      </c>
      <c r="G139" s="1" t="str">
        <f t="shared" si="13"/>
        <v>123.142</v>
      </c>
    </row>
    <row r="140" spans="1:7" x14ac:dyDescent="0.25">
      <c r="A140" s="5" t="s">
        <v>545</v>
      </c>
      <c r="B140" s="6">
        <v>4.0000000000000004E+25</v>
      </c>
      <c r="C140" s="5" t="s">
        <v>186</v>
      </c>
      <c r="D140" s="5" t="s">
        <v>187</v>
      </c>
      <c r="E140" s="1">
        <f t="shared" si="12"/>
        <v>14190</v>
      </c>
      <c r="F140" s="4">
        <f t="shared" si="14"/>
        <v>-7156</v>
      </c>
      <c r="G140" s="1" t="str">
        <f t="shared" si="13"/>
        <v>067.156</v>
      </c>
    </row>
    <row r="141" spans="1:7" x14ac:dyDescent="0.25">
      <c r="A141" s="5" t="s">
        <v>546</v>
      </c>
      <c r="B141" s="5" t="s">
        <v>542</v>
      </c>
      <c r="C141" s="5" t="s">
        <v>188</v>
      </c>
      <c r="D141" s="5" t="s">
        <v>189</v>
      </c>
      <c r="E141" s="1">
        <f t="shared" si="12"/>
        <v>19574</v>
      </c>
      <c r="F141" s="4">
        <f t="shared" si="14"/>
        <v>5384</v>
      </c>
      <c r="G141" s="1" t="str">
        <f t="shared" si="13"/>
        <v>114.166</v>
      </c>
    </row>
    <row r="142" spans="1:7" x14ac:dyDescent="0.25">
      <c r="A142" s="5" t="s">
        <v>547</v>
      </c>
      <c r="B142" s="5" t="s">
        <v>542</v>
      </c>
      <c r="C142" s="5" t="s">
        <v>95</v>
      </c>
      <c r="D142" s="5" t="s">
        <v>310</v>
      </c>
      <c r="E142" s="1">
        <f t="shared" si="12"/>
        <v>22651</v>
      </c>
      <c r="F142" s="4">
        <f t="shared" si="14"/>
        <v>3077</v>
      </c>
      <c r="G142" s="1" t="str">
        <f t="shared" si="13"/>
        <v>130.173</v>
      </c>
    </row>
    <row r="143" spans="1:7" x14ac:dyDescent="0.25">
      <c r="A143" s="5" t="s">
        <v>548</v>
      </c>
      <c r="B143" s="5" t="s">
        <v>549</v>
      </c>
      <c r="C143" s="5" t="s">
        <v>12</v>
      </c>
      <c r="D143" s="5" t="s">
        <v>229</v>
      </c>
      <c r="E143" s="1">
        <f t="shared" si="12"/>
        <v>22189</v>
      </c>
      <c r="F143" s="4">
        <f t="shared" si="14"/>
        <v>-462</v>
      </c>
      <c r="G143" s="1" t="str">
        <f t="shared" si="13"/>
        <v>126.255</v>
      </c>
    </row>
    <row r="144" spans="1:7" x14ac:dyDescent="0.25">
      <c r="A144" s="5" t="s">
        <v>550</v>
      </c>
      <c r="B144" s="5" t="s">
        <v>549</v>
      </c>
      <c r="C144" s="5" t="s">
        <v>13</v>
      </c>
      <c r="D144" s="5" t="s">
        <v>331</v>
      </c>
      <c r="E144" s="1">
        <f t="shared" si="12"/>
        <v>17940</v>
      </c>
      <c r="F144" s="4">
        <f t="shared" si="14"/>
        <v>-4249</v>
      </c>
      <c r="G144" s="1" t="str">
        <f t="shared" si="13"/>
        <v>106.024</v>
      </c>
    </row>
    <row r="145" spans="1:7" x14ac:dyDescent="0.25">
      <c r="A145" s="5" t="s">
        <v>3</v>
      </c>
      <c r="B145" s="5" t="s">
        <v>551</v>
      </c>
      <c r="C145" s="5" t="s">
        <v>14</v>
      </c>
      <c r="D145" s="5" t="s">
        <v>332</v>
      </c>
      <c r="E145" s="1">
        <f t="shared" si="12"/>
        <v>17987</v>
      </c>
      <c r="F145" s="4">
        <f t="shared" si="14"/>
        <v>47</v>
      </c>
      <c r="G145" s="1" t="str">
        <f t="shared" si="13"/>
        <v>106.103</v>
      </c>
    </row>
    <row r="146" spans="1:7" x14ac:dyDescent="0.25">
      <c r="A146" s="5" t="s">
        <v>552</v>
      </c>
      <c r="B146" s="5" t="s">
        <v>553</v>
      </c>
      <c r="C146" s="5" t="s">
        <v>15</v>
      </c>
      <c r="D146" s="5" t="s">
        <v>333</v>
      </c>
      <c r="E146" s="1">
        <f t="shared" si="12"/>
        <v>21733</v>
      </c>
      <c r="F146" s="4">
        <f t="shared" si="14"/>
        <v>3746</v>
      </c>
      <c r="G146" s="1" t="str">
        <f t="shared" si="13"/>
        <v>124.345</v>
      </c>
    </row>
    <row r="147" spans="1:7" x14ac:dyDescent="0.25">
      <c r="A147" s="5" t="s">
        <v>554</v>
      </c>
      <c r="B147" s="5" t="s">
        <v>555</v>
      </c>
      <c r="C147" s="5" t="s">
        <v>69</v>
      </c>
      <c r="D147" s="5" t="s">
        <v>333</v>
      </c>
      <c r="E147" s="1">
        <f t="shared" si="12"/>
        <v>21733</v>
      </c>
      <c r="F147" s="4">
        <f t="shared" si="14"/>
        <v>0</v>
      </c>
      <c r="G147" s="1" t="str">
        <f t="shared" si="13"/>
        <v>124.345</v>
      </c>
    </row>
    <row r="148" spans="1:7" x14ac:dyDescent="0.25">
      <c r="A148" s="5" t="s">
        <v>556</v>
      </c>
      <c r="B148" s="5" t="s">
        <v>557</v>
      </c>
      <c r="C148" s="5" t="s">
        <v>96</v>
      </c>
      <c r="D148" s="5" t="s">
        <v>311</v>
      </c>
      <c r="E148" s="1">
        <f t="shared" si="12"/>
        <v>21868</v>
      </c>
      <c r="F148" s="4">
        <f t="shared" si="14"/>
        <v>135</v>
      </c>
      <c r="G148" s="1" t="str">
        <f t="shared" si="13"/>
        <v>125.154</v>
      </c>
    </row>
    <row r="149" spans="1:7" x14ac:dyDescent="0.25">
      <c r="A149" s="5" t="s">
        <v>558</v>
      </c>
      <c r="B149" s="5" t="s">
        <v>559</v>
      </c>
      <c r="C149" s="5" t="s">
        <v>190</v>
      </c>
      <c r="D149" s="5" t="s">
        <v>191</v>
      </c>
      <c r="E149" s="1">
        <f t="shared" si="12"/>
        <v>11372</v>
      </c>
      <c r="F149" s="4">
        <f t="shared" si="14"/>
        <v>-10496</v>
      </c>
      <c r="G149" s="1" t="str">
        <f t="shared" si="13"/>
        <v>054.154</v>
      </c>
    </row>
    <row r="150" spans="1:7" x14ac:dyDescent="0.25">
      <c r="A150" s="5" t="s">
        <v>560</v>
      </c>
      <c r="B150" s="5" t="s">
        <v>561</v>
      </c>
      <c r="C150" s="5" t="s">
        <v>263</v>
      </c>
      <c r="D150" s="5" t="s">
        <v>264</v>
      </c>
      <c r="E150" s="1">
        <f t="shared" si="12"/>
        <v>19865</v>
      </c>
      <c r="F150" s="4">
        <f t="shared" si="14"/>
        <v>8493</v>
      </c>
      <c r="G150" s="1" t="str">
        <f t="shared" si="13"/>
        <v>115.231</v>
      </c>
    </row>
    <row r="151" spans="1:7" x14ac:dyDescent="0.25">
      <c r="A151" s="5" t="s">
        <v>562</v>
      </c>
      <c r="B151" s="5" t="s">
        <v>563</v>
      </c>
      <c r="C151" s="5" t="s">
        <v>265</v>
      </c>
      <c r="D151" s="5" t="s">
        <v>266</v>
      </c>
      <c r="E151" s="1">
        <f t="shared" si="12"/>
        <v>19661</v>
      </c>
      <c r="F151" s="4">
        <f t="shared" si="14"/>
        <v>-204</v>
      </c>
      <c r="G151" s="1" t="str">
        <f t="shared" si="13"/>
        <v>114.315</v>
      </c>
    </row>
    <row r="152" spans="1:7" x14ac:dyDescent="0.25">
      <c r="A152" s="5" t="s">
        <v>564</v>
      </c>
      <c r="B152" s="5" t="s">
        <v>553</v>
      </c>
      <c r="C152" s="5" t="s">
        <v>267</v>
      </c>
      <c r="D152" s="5" t="s">
        <v>268</v>
      </c>
      <c r="E152" s="1">
        <f t="shared" si="12"/>
        <v>19615</v>
      </c>
      <c r="F152" s="4">
        <f t="shared" si="14"/>
        <v>-46</v>
      </c>
      <c r="G152" s="1" t="str">
        <f t="shared" si="13"/>
        <v>114.237</v>
      </c>
    </row>
    <row r="153" spans="1:7" x14ac:dyDescent="0.25">
      <c r="A153" s="5" t="s">
        <v>565</v>
      </c>
      <c r="B153" s="5" t="s">
        <v>555</v>
      </c>
      <c r="C153" s="5" t="s">
        <v>269</v>
      </c>
      <c r="D153" s="5" t="s">
        <v>270</v>
      </c>
      <c r="E153" s="1">
        <f t="shared" si="12"/>
        <v>19749</v>
      </c>
      <c r="F153" s="4">
        <f t="shared" si="14"/>
        <v>134</v>
      </c>
      <c r="G153" s="1" t="str">
        <f t="shared" si="13"/>
        <v>115.045</v>
      </c>
    </row>
    <row r="154" spans="1:7" x14ac:dyDescent="0.25">
      <c r="A154" s="5" t="s">
        <v>566</v>
      </c>
      <c r="B154" s="5" t="s">
        <v>557</v>
      </c>
      <c r="C154" s="5" t="s">
        <v>271</v>
      </c>
      <c r="D154" s="5" t="s">
        <v>272</v>
      </c>
      <c r="E154" s="1">
        <f t="shared" si="12"/>
        <v>19720</v>
      </c>
      <c r="F154" s="4">
        <f t="shared" si="14"/>
        <v>-29</v>
      </c>
      <c r="G154" s="1" t="str">
        <f t="shared" si="13"/>
        <v>115.010</v>
      </c>
    </row>
    <row r="155" spans="1:7" x14ac:dyDescent="0.25">
      <c r="A155" s="5" t="s">
        <v>567</v>
      </c>
      <c r="B155" s="5" t="s">
        <v>559</v>
      </c>
      <c r="C155" s="5" t="s">
        <v>273</v>
      </c>
      <c r="D155" s="5" t="s">
        <v>274</v>
      </c>
      <c r="E155" s="1">
        <f t="shared" si="12"/>
        <v>19565</v>
      </c>
      <c r="F155" s="4">
        <f t="shared" si="14"/>
        <v>-155</v>
      </c>
      <c r="G155" s="1" t="str">
        <f t="shared" si="13"/>
        <v>114.155</v>
      </c>
    </row>
    <row r="156" spans="1:7" x14ac:dyDescent="0.25">
      <c r="A156" s="5" t="s">
        <v>568</v>
      </c>
      <c r="B156" s="5" t="s">
        <v>561</v>
      </c>
      <c r="C156" s="5" t="s">
        <v>275</v>
      </c>
      <c r="D156" s="5" t="s">
        <v>276</v>
      </c>
      <c r="E156" s="1">
        <f t="shared" si="12"/>
        <v>20797</v>
      </c>
      <c r="F156" s="4">
        <f t="shared" si="14"/>
        <v>1232</v>
      </c>
      <c r="G156" s="1" t="str">
        <f t="shared" si="13"/>
        <v>121.075</v>
      </c>
    </row>
    <row r="157" spans="1:7" x14ac:dyDescent="0.25">
      <c r="A157" s="5" t="s">
        <v>569</v>
      </c>
      <c r="B157" s="5" t="s">
        <v>563</v>
      </c>
      <c r="C157" s="5" t="s">
        <v>230</v>
      </c>
      <c r="D157" s="5" t="s">
        <v>231</v>
      </c>
      <c r="E157" s="1">
        <f t="shared" si="12"/>
        <v>19794</v>
      </c>
      <c r="F157" s="4">
        <f t="shared" si="14"/>
        <v>-1003</v>
      </c>
      <c r="G157" s="1" t="str">
        <f t="shared" si="13"/>
        <v>115.122</v>
      </c>
    </row>
    <row r="158" spans="1:7" x14ac:dyDescent="0.25">
      <c r="A158" s="5" t="s">
        <v>570</v>
      </c>
      <c r="B158" s="5" t="s">
        <v>571</v>
      </c>
      <c r="C158" s="5" t="s">
        <v>277</v>
      </c>
      <c r="D158" s="5" t="s">
        <v>278</v>
      </c>
      <c r="E158" s="1">
        <f t="shared" si="12"/>
        <v>19522</v>
      </c>
      <c r="F158" s="4">
        <f t="shared" si="14"/>
        <v>-272</v>
      </c>
      <c r="G158" s="1" t="str">
        <f t="shared" si="13"/>
        <v>114.102</v>
      </c>
    </row>
    <row r="159" spans="1:7" x14ac:dyDescent="0.25">
      <c r="A159" s="5" t="s">
        <v>572</v>
      </c>
      <c r="B159" s="5">
        <v>5182</v>
      </c>
      <c r="C159" s="5" t="s">
        <v>279</v>
      </c>
      <c r="D159" s="5" t="s">
        <v>343</v>
      </c>
      <c r="E159" s="1">
        <f t="shared" si="12"/>
        <v>21028</v>
      </c>
      <c r="F159" s="4">
        <f t="shared" si="14"/>
        <v>1506</v>
      </c>
      <c r="G159" s="1" t="str">
        <f t="shared" si="13"/>
        <v>122.044</v>
      </c>
    </row>
    <row r="160" spans="1:7" x14ac:dyDescent="0.25">
      <c r="A160" s="5" t="s">
        <v>573</v>
      </c>
      <c r="B160" s="5" t="s">
        <v>574</v>
      </c>
      <c r="C160" s="5" t="s">
        <v>97</v>
      </c>
      <c r="D160" s="5" t="s">
        <v>312</v>
      </c>
      <c r="E160" s="1">
        <f t="shared" si="12"/>
        <v>22779</v>
      </c>
      <c r="F160" s="4">
        <f t="shared" si="14"/>
        <v>1751</v>
      </c>
      <c r="G160" s="1" t="str">
        <f t="shared" si="13"/>
        <v>130.373</v>
      </c>
    </row>
    <row r="161" spans="1:7" x14ac:dyDescent="0.25">
      <c r="A161" s="5" t="s">
        <v>575</v>
      </c>
      <c r="B161" s="5" t="s">
        <v>576</v>
      </c>
      <c r="C161" s="5" t="s">
        <v>192</v>
      </c>
      <c r="D161" s="5" t="s">
        <v>193</v>
      </c>
      <c r="E161" s="1">
        <f t="shared" si="12"/>
        <v>18898</v>
      </c>
      <c r="F161" s="4">
        <f t="shared" si="14"/>
        <v>-3881</v>
      </c>
      <c r="G161" s="1" t="str">
        <f t="shared" si="13"/>
        <v>111.322</v>
      </c>
    </row>
    <row r="162" spans="1:7" x14ac:dyDescent="0.25">
      <c r="A162" s="5" t="s">
        <v>577</v>
      </c>
      <c r="B162" s="5" t="s">
        <v>578</v>
      </c>
      <c r="C162" s="5" t="s">
        <v>194</v>
      </c>
      <c r="D162" s="5" t="s">
        <v>195</v>
      </c>
      <c r="E162" s="1">
        <f t="shared" ref="E162:E193" si="15">HEX2DEC(D162)</f>
        <v>15256</v>
      </c>
      <c r="F162" s="4">
        <f t="shared" si="14"/>
        <v>-3642</v>
      </c>
      <c r="G162" s="1" t="str">
        <f t="shared" ref="G162:G194" si="16">_xlfn.CONCAT(TEXT(DEC2OCT($E162/256),"000"),".",TEXT(DEC2OCT(MOD($E162,256)),"000"))</f>
        <v>073.230</v>
      </c>
    </row>
    <row r="163" spans="1:7" x14ac:dyDescent="0.25">
      <c r="A163" s="5" t="s">
        <v>579</v>
      </c>
      <c r="B163" s="5" t="s">
        <v>580</v>
      </c>
      <c r="C163" s="5" t="s">
        <v>196</v>
      </c>
      <c r="D163" s="5" t="s">
        <v>334</v>
      </c>
      <c r="E163" s="1">
        <f t="shared" si="15"/>
        <v>18281</v>
      </c>
      <c r="F163" s="4">
        <f t="shared" si="14"/>
        <v>3025</v>
      </c>
      <c r="G163" s="1" t="str">
        <f t="shared" si="16"/>
        <v>107.151</v>
      </c>
    </row>
    <row r="164" spans="1:7" x14ac:dyDescent="0.25">
      <c r="A164" s="5" t="s">
        <v>581</v>
      </c>
      <c r="B164" s="5" t="s">
        <v>582</v>
      </c>
      <c r="C164" s="5" t="s">
        <v>16</v>
      </c>
      <c r="D164" s="5" t="s">
        <v>197</v>
      </c>
      <c r="E164" s="1">
        <f t="shared" si="15"/>
        <v>19439</v>
      </c>
      <c r="F164" s="4">
        <f t="shared" ref="F164:F195" si="17">E164-E163</f>
        <v>1158</v>
      </c>
      <c r="G164" s="1" t="str">
        <f t="shared" si="16"/>
        <v>113.357</v>
      </c>
    </row>
    <row r="165" spans="1:7" x14ac:dyDescent="0.25">
      <c r="A165" s="5" t="s">
        <v>583</v>
      </c>
      <c r="B165" s="6">
        <v>3.9999999999999997E+75</v>
      </c>
      <c r="C165" s="5" t="s">
        <v>198</v>
      </c>
      <c r="D165" s="5" t="s">
        <v>199</v>
      </c>
      <c r="E165" s="1">
        <f t="shared" si="15"/>
        <v>18687</v>
      </c>
      <c r="F165" s="4">
        <f t="shared" si="17"/>
        <v>-752</v>
      </c>
      <c r="G165" s="1" t="str">
        <f t="shared" si="16"/>
        <v>110.377</v>
      </c>
    </row>
    <row r="166" spans="1:7" x14ac:dyDescent="0.25">
      <c r="A166" s="5" t="s">
        <v>584</v>
      </c>
      <c r="B166" s="5" t="s">
        <v>585</v>
      </c>
      <c r="C166" s="5" t="s">
        <v>200</v>
      </c>
      <c r="D166" s="5" t="s">
        <v>335</v>
      </c>
      <c r="E166" s="1">
        <f t="shared" si="15"/>
        <v>12820</v>
      </c>
      <c r="F166" s="4">
        <f t="shared" si="17"/>
        <v>-5867</v>
      </c>
      <c r="G166" s="1" t="str">
        <f t="shared" si="16"/>
        <v>062.024</v>
      </c>
    </row>
    <row r="167" spans="1:7" x14ac:dyDescent="0.25">
      <c r="A167" s="5" t="s">
        <v>586</v>
      </c>
      <c r="B167" s="5" t="s">
        <v>576</v>
      </c>
      <c r="C167" s="5" t="s">
        <v>70</v>
      </c>
      <c r="D167" s="5" t="s">
        <v>232</v>
      </c>
      <c r="E167" s="1">
        <f t="shared" si="15"/>
        <v>21704</v>
      </c>
      <c r="F167" s="4">
        <f t="shared" si="17"/>
        <v>8884</v>
      </c>
      <c r="G167" s="1" t="str">
        <f t="shared" si="16"/>
        <v>124.310</v>
      </c>
    </row>
    <row r="168" spans="1:7" x14ac:dyDescent="0.25">
      <c r="A168" s="5" t="s">
        <v>587</v>
      </c>
      <c r="B168" s="5" t="s">
        <v>578</v>
      </c>
      <c r="C168" s="5" t="s">
        <v>71</v>
      </c>
      <c r="D168" s="5" t="s">
        <v>297</v>
      </c>
      <c r="E168" s="1">
        <f t="shared" si="15"/>
        <v>21707</v>
      </c>
      <c r="F168" s="4">
        <f t="shared" si="17"/>
        <v>3</v>
      </c>
      <c r="G168" s="1" t="str">
        <f t="shared" si="16"/>
        <v>124.313</v>
      </c>
    </row>
    <row r="169" spans="1:7" x14ac:dyDescent="0.25">
      <c r="A169" s="5" t="s">
        <v>588</v>
      </c>
      <c r="B169" s="5" t="s">
        <v>580</v>
      </c>
      <c r="C169" s="5" t="s">
        <v>72</v>
      </c>
      <c r="D169" s="5" t="s">
        <v>232</v>
      </c>
      <c r="E169" s="1">
        <f t="shared" si="15"/>
        <v>21704</v>
      </c>
      <c r="F169" s="4">
        <f t="shared" si="17"/>
        <v>-3</v>
      </c>
      <c r="G169" s="1" t="str">
        <f t="shared" si="16"/>
        <v>124.310</v>
      </c>
    </row>
    <row r="170" spans="1:7" x14ac:dyDescent="0.25">
      <c r="A170" s="5" t="s">
        <v>589</v>
      </c>
      <c r="B170" s="5" t="s">
        <v>582</v>
      </c>
      <c r="C170" s="5" t="s">
        <v>73</v>
      </c>
      <c r="D170" s="5" t="s">
        <v>297</v>
      </c>
      <c r="E170" s="1">
        <f t="shared" si="15"/>
        <v>21707</v>
      </c>
      <c r="F170" s="4">
        <f t="shared" si="17"/>
        <v>3</v>
      </c>
      <c r="G170" s="1" t="str">
        <f t="shared" si="16"/>
        <v>124.313</v>
      </c>
    </row>
    <row r="171" spans="1:7" x14ac:dyDescent="0.25">
      <c r="A171" s="5" t="s">
        <v>590</v>
      </c>
      <c r="B171" s="6">
        <v>3.9999999999999997E+75</v>
      </c>
      <c r="C171" s="5" t="s">
        <v>98</v>
      </c>
      <c r="D171" s="5" t="s">
        <v>356</v>
      </c>
      <c r="E171" s="1">
        <f t="shared" si="15"/>
        <v>22117</v>
      </c>
      <c r="F171" s="4">
        <f t="shared" si="17"/>
        <v>410</v>
      </c>
      <c r="G171" s="1" t="str">
        <f t="shared" si="16"/>
        <v>126.145</v>
      </c>
    </row>
    <row r="172" spans="1:7" x14ac:dyDescent="0.25">
      <c r="A172" s="5" t="s">
        <v>591</v>
      </c>
      <c r="B172" s="5" t="s">
        <v>585</v>
      </c>
      <c r="C172" s="5" t="s">
        <v>201</v>
      </c>
      <c r="D172" s="5" t="s">
        <v>336</v>
      </c>
      <c r="E172" s="1">
        <f t="shared" si="15"/>
        <v>8834</v>
      </c>
      <c r="F172" s="4">
        <f t="shared" si="17"/>
        <v>-13283</v>
      </c>
      <c r="G172" s="1" t="str">
        <f t="shared" si="16"/>
        <v>042.202</v>
      </c>
    </row>
    <row r="173" spans="1:7" x14ac:dyDescent="0.25">
      <c r="A173" s="5" t="s">
        <v>592</v>
      </c>
      <c r="B173" s="5" t="s">
        <v>593</v>
      </c>
      <c r="C173" s="5" t="s">
        <v>202</v>
      </c>
      <c r="D173" s="5" t="s">
        <v>337</v>
      </c>
      <c r="E173" s="1">
        <f t="shared" si="15"/>
        <v>13955</v>
      </c>
      <c r="F173" s="4">
        <f t="shared" si="17"/>
        <v>5121</v>
      </c>
      <c r="G173" s="1" t="str">
        <f t="shared" si="16"/>
        <v>066.203</v>
      </c>
    </row>
    <row r="174" spans="1:7" x14ac:dyDescent="0.25">
      <c r="A174" s="5" t="s">
        <v>594</v>
      </c>
      <c r="B174" s="5" t="s">
        <v>595</v>
      </c>
      <c r="C174" s="5" t="s">
        <v>203</v>
      </c>
      <c r="D174" s="5" t="s">
        <v>204</v>
      </c>
      <c r="E174" s="1">
        <f t="shared" si="15"/>
        <v>12415</v>
      </c>
      <c r="F174" s="4">
        <f t="shared" si="17"/>
        <v>-1540</v>
      </c>
      <c r="G174" s="1" t="str">
        <f t="shared" si="16"/>
        <v>060.177</v>
      </c>
    </row>
    <row r="175" spans="1:7" x14ac:dyDescent="0.25">
      <c r="A175" s="5" t="s">
        <v>596</v>
      </c>
      <c r="B175" s="5" t="s">
        <v>597</v>
      </c>
      <c r="C175" s="5" t="s">
        <v>205</v>
      </c>
      <c r="D175" s="5" t="s">
        <v>206</v>
      </c>
      <c r="E175" s="1">
        <f t="shared" si="15"/>
        <v>14285</v>
      </c>
      <c r="F175" s="4">
        <f t="shared" si="17"/>
        <v>1870</v>
      </c>
      <c r="G175" s="1" t="str">
        <f t="shared" si="16"/>
        <v>067.315</v>
      </c>
    </row>
    <row r="176" spans="1:7" x14ac:dyDescent="0.25">
      <c r="A176" s="5" t="s">
        <v>598</v>
      </c>
      <c r="B176" s="5" t="s">
        <v>599</v>
      </c>
      <c r="C176" s="5" t="s">
        <v>207</v>
      </c>
      <c r="D176" s="5" t="s">
        <v>208</v>
      </c>
      <c r="E176" s="1">
        <f t="shared" si="15"/>
        <v>18097</v>
      </c>
      <c r="F176" s="4">
        <f t="shared" si="17"/>
        <v>3812</v>
      </c>
      <c r="G176" s="1" t="str">
        <f t="shared" si="16"/>
        <v>106.261</v>
      </c>
    </row>
    <row r="177" spans="1:7" x14ac:dyDescent="0.25">
      <c r="A177" s="5" t="s">
        <v>600</v>
      </c>
      <c r="B177" s="5" t="s">
        <v>601</v>
      </c>
      <c r="C177" s="5" t="s">
        <v>209</v>
      </c>
      <c r="D177" s="5" t="s">
        <v>210</v>
      </c>
      <c r="E177" s="1">
        <f t="shared" si="15"/>
        <v>18028</v>
      </c>
      <c r="F177" s="4">
        <f t="shared" si="17"/>
        <v>-69</v>
      </c>
      <c r="G177" s="1" t="str">
        <f t="shared" si="16"/>
        <v>106.154</v>
      </c>
    </row>
    <row r="178" spans="1:7" x14ac:dyDescent="0.25">
      <c r="A178" s="5" t="s">
        <v>602</v>
      </c>
      <c r="B178" s="5" t="s">
        <v>521</v>
      </c>
      <c r="C178" s="5" t="s">
        <v>211</v>
      </c>
      <c r="D178" s="5" t="s">
        <v>212</v>
      </c>
      <c r="E178" s="1">
        <f t="shared" si="15"/>
        <v>20936</v>
      </c>
      <c r="F178" s="4">
        <f t="shared" si="17"/>
        <v>2908</v>
      </c>
      <c r="G178" s="1" t="str">
        <f t="shared" si="16"/>
        <v>121.310</v>
      </c>
    </row>
    <row r="179" spans="1:7" x14ac:dyDescent="0.25">
      <c r="A179" s="5" t="s">
        <v>603</v>
      </c>
      <c r="B179" s="5" t="s">
        <v>604</v>
      </c>
      <c r="C179" s="5" t="s">
        <v>213</v>
      </c>
      <c r="D179" s="5" t="s">
        <v>214</v>
      </c>
      <c r="E179" s="1">
        <f t="shared" si="15"/>
        <v>20945</v>
      </c>
      <c r="F179" s="4">
        <f t="shared" si="17"/>
        <v>9</v>
      </c>
      <c r="G179" s="1" t="str">
        <f t="shared" si="16"/>
        <v>121.321</v>
      </c>
    </row>
    <row r="180" spans="1:7" x14ac:dyDescent="0.25">
      <c r="A180" s="5" t="s">
        <v>605</v>
      </c>
      <c r="B180" s="5" t="s">
        <v>606</v>
      </c>
      <c r="C180" s="5" t="s">
        <v>17</v>
      </c>
      <c r="D180" s="5" t="s">
        <v>338</v>
      </c>
      <c r="E180" s="1">
        <f t="shared" si="15"/>
        <v>8832</v>
      </c>
      <c r="F180" s="4">
        <f t="shared" si="17"/>
        <v>-12113</v>
      </c>
      <c r="G180" s="1" t="str">
        <f t="shared" si="16"/>
        <v>042.200</v>
      </c>
    </row>
    <row r="181" spans="1:7" x14ac:dyDescent="0.25">
      <c r="A181" s="5" t="s">
        <v>607</v>
      </c>
      <c r="B181" s="5" t="s">
        <v>608</v>
      </c>
      <c r="C181" s="5" t="s">
        <v>280</v>
      </c>
      <c r="D181" s="5" t="s">
        <v>281</v>
      </c>
      <c r="E181" s="1">
        <f t="shared" si="15"/>
        <v>19483</v>
      </c>
      <c r="F181" s="4">
        <f t="shared" si="17"/>
        <v>10651</v>
      </c>
      <c r="G181" s="1" t="str">
        <f t="shared" si="16"/>
        <v>114.033</v>
      </c>
    </row>
    <row r="182" spans="1:7" x14ac:dyDescent="0.25">
      <c r="A182" s="5" t="s">
        <v>609</v>
      </c>
      <c r="B182" s="5" t="s">
        <v>610</v>
      </c>
      <c r="C182" s="5" t="s">
        <v>282</v>
      </c>
      <c r="D182" s="5" t="s">
        <v>283</v>
      </c>
      <c r="E182" s="1">
        <f t="shared" si="15"/>
        <v>19500</v>
      </c>
      <c r="F182" s="4">
        <f t="shared" si="17"/>
        <v>17</v>
      </c>
      <c r="G182" s="1" t="str">
        <f t="shared" si="16"/>
        <v>114.054</v>
      </c>
    </row>
    <row r="183" spans="1:7" x14ac:dyDescent="0.25">
      <c r="A183" s="5" t="s">
        <v>611</v>
      </c>
      <c r="B183" s="5" t="s">
        <v>612</v>
      </c>
      <c r="C183" s="5" t="s">
        <v>215</v>
      </c>
      <c r="D183" s="5" t="s">
        <v>216</v>
      </c>
      <c r="E183" s="1">
        <f t="shared" si="15"/>
        <v>20900</v>
      </c>
      <c r="F183" s="4">
        <f t="shared" si="17"/>
        <v>1400</v>
      </c>
      <c r="G183" s="1" t="str">
        <f t="shared" si="16"/>
        <v>121.244</v>
      </c>
    </row>
    <row r="184" spans="1:7" x14ac:dyDescent="0.25">
      <c r="A184" s="5" t="s">
        <v>613</v>
      </c>
      <c r="B184" s="5" t="s">
        <v>614</v>
      </c>
      <c r="C184" s="5" t="s">
        <v>284</v>
      </c>
      <c r="D184" s="5" t="s">
        <v>285</v>
      </c>
      <c r="E184" s="1">
        <f t="shared" si="15"/>
        <v>20894</v>
      </c>
      <c r="F184" s="4">
        <f t="shared" si="17"/>
        <v>-6</v>
      </c>
      <c r="G184" s="1" t="str">
        <f t="shared" si="16"/>
        <v>121.236</v>
      </c>
    </row>
    <row r="185" spans="1:7" x14ac:dyDescent="0.25">
      <c r="A185" s="5" t="s">
        <v>615</v>
      </c>
      <c r="B185" s="5" t="s">
        <v>614</v>
      </c>
      <c r="C185" s="5" t="s">
        <v>286</v>
      </c>
      <c r="D185" s="5" t="s">
        <v>287</v>
      </c>
      <c r="E185" s="1">
        <f t="shared" si="15"/>
        <v>19898</v>
      </c>
      <c r="F185" s="4">
        <f t="shared" si="17"/>
        <v>-996</v>
      </c>
      <c r="G185" s="1" t="str">
        <f t="shared" si="16"/>
        <v>115.272</v>
      </c>
    </row>
    <row r="186" spans="1:7" x14ac:dyDescent="0.25">
      <c r="A186" s="5" t="s">
        <v>616</v>
      </c>
      <c r="B186" s="5" t="s">
        <v>576</v>
      </c>
      <c r="C186" s="5" t="s">
        <v>18</v>
      </c>
      <c r="D186" s="5" t="s">
        <v>217</v>
      </c>
      <c r="E186" s="1">
        <f t="shared" si="15"/>
        <v>17663</v>
      </c>
      <c r="F186" s="4">
        <f t="shared" si="17"/>
        <v>-2235</v>
      </c>
      <c r="G186" s="1" t="str">
        <f t="shared" si="16"/>
        <v>104.377</v>
      </c>
    </row>
    <row r="187" spans="1:7" x14ac:dyDescent="0.25">
      <c r="A187" s="5" t="s">
        <v>617</v>
      </c>
      <c r="B187" s="5" t="s">
        <v>618</v>
      </c>
      <c r="C187" s="5" t="s">
        <v>99</v>
      </c>
      <c r="D187" s="5" t="s">
        <v>313</v>
      </c>
      <c r="E187" s="1">
        <f t="shared" si="15"/>
        <v>22728</v>
      </c>
      <c r="F187" s="4">
        <f t="shared" si="17"/>
        <v>5065</v>
      </c>
      <c r="G187" s="1" t="str">
        <f t="shared" si="16"/>
        <v>130.310</v>
      </c>
    </row>
    <row r="188" spans="1:7" x14ac:dyDescent="0.25">
      <c r="A188" s="5" t="s">
        <v>619</v>
      </c>
      <c r="B188" s="5" t="s">
        <v>620</v>
      </c>
      <c r="C188" s="5" t="s">
        <v>288</v>
      </c>
      <c r="D188" s="5" t="s">
        <v>289</v>
      </c>
      <c r="E188" s="1">
        <f t="shared" si="15"/>
        <v>21372</v>
      </c>
      <c r="F188" s="4">
        <f t="shared" si="17"/>
        <v>-1356</v>
      </c>
      <c r="G188" s="1" t="str">
        <f t="shared" si="16"/>
        <v>123.174</v>
      </c>
    </row>
    <row r="189" spans="1:7" x14ac:dyDescent="0.25">
      <c r="A189" s="5" t="s">
        <v>621</v>
      </c>
      <c r="B189" s="5" t="s">
        <v>622</v>
      </c>
      <c r="C189" s="5" t="s">
        <v>218</v>
      </c>
      <c r="D189" s="5" t="s">
        <v>219</v>
      </c>
      <c r="E189" s="1">
        <f t="shared" si="15"/>
        <v>19758</v>
      </c>
      <c r="F189" s="4">
        <f t="shared" si="17"/>
        <v>-1614</v>
      </c>
      <c r="G189" s="1" t="str">
        <f t="shared" si="16"/>
        <v>115.056</v>
      </c>
    </row>
    <row r="190" spans="1:7" x14ac:dyDescent="0.25">
      <c r="A190" s="5" t="s">
        <v>623</v>
      </c>
      <c r="B190" s="5" t="s">
        <v>624</v>
      </c>
      <c r="C190" s="5" t="s">
        <v>220</v>
      </c>
      <c r="D190" s="5" t="s">
        <v>339</v>
      </c>
      <c r="E190" s="1">
        <f t="shared" si="15"/>
        <v>21015</v>
      </c>
      <c r="F190" s="4">
        <f t="shared" si="17"/>
        <v>1257</v>
      </c>
      <c r="G190" s="1" t="str">
        <f t="shared" si="16"/>
        <v>122.027</v>
      </c>
    </row>
    <row r="191" spans="1:7" x14ac:dyDescent="0.25">
      <c r="A191" s="5" t="s">
        <v>625</v>
      </c>
      <c r="B191" s="5" t="s">
        <v>622</v>
      </c>
      <c r="C191" s="5" t="s">
        <v>74</v>
      </c>
      <c r="D191" s="5" t="s">
        <v>346</v>
      </c>
      <c r="E191" s="1">
        <f t="shared" si="15"/>
        <v>21523</v>
      </c>
      <c r="F191" s="4">
        <f t="shared" si="17"/>
        <v>508</v>
      </c>
      <c r="G191" s="1" t="str">
        <f t="shared" si="16"/>
        <v>124.023</v>
      </c>
    </row>
    <row r="192" spans="1:7" x14ac:dyDescent="0.25">
      <c r="A192" s="5" t="s">
        <v>626</v>
      </c>
      <c r="B192" s="5" t="s">
        <v>627</v>
      </c>
      <c r="C192" s="5" t="s">
        <v>75</v>
      </c>
      <c r="D192" s="5" t="s">
        <v>346</v>
      </c>
      <c r="E192" s="1">
        <f t="shared" si="15"/>
        <v>21523</v>
      </c>
      <c r="F192" s="4">
        <f t="shared" si="17"/>
        <v>0</v>
      </c>
      <c r="G192" s="1" t="str">
        <f t="shared" si="16"/>
        <v>124.023</v>
      </c>
    </row>
    <row r="193" spans="1:7" x14ac:dyDescent="0.25">
      <c r="A193" s="5" t="s">
        <v>628</v>
      </c>
      <c r="B193" s="5" t="s">
        <v>627</v>
      </c>
      <c r="C193" s="5" t="s">
        <v>221</v>
      </c>
      <c r="D193" s="5" t="s">
        <v>222</v>
      </c>
      <c r="E193" s="1">
        <f t="shared" si="15"/>
        <v>19312</v>
      </c>
      <c r="F193" s="4">
        <f t="shared" si="17"/>
        <v>-2211</v>
      </c>
      <c r="G193" s="1" t="str">
        <f t="shared" si="16"/>
        <v>113.160</v>
      </c>
    </row>
    <row r="194" spans="1:7" x14ac:dyDescent="0.25">
      <c r="A194" s="5" t="s">
        <v>629</v>
      </c>
      <c r="B194" s="5" t="s">
        <v>630</v>
      </c>
      <c r="C194" s="5" t="s">
        <v>223</v>
      </c>
      <c r="D194" s="5" t="s">
        <v>224</v>
      </c>
      <c r="E194" s="1">
        <f t="shared" ref="E194:E225" si="18">HEX2DEC(D194)</f>
        <v>19295</v>
      </c>
      <c r="F194" s="4">
        <f t="shared" si="17"/>
        <v>-17</v>
      </c>
      <c r="G194" s="1" t="str">
        <f t="shared" si="16"/>
        <v>113.137</v>
      </c>
    </row>
    <row r="195" spans="1:7" x14ac:dyDescent="0.25">
      <c r="A195" s="5" t="s">
        <v>631</v>
      </c>
      <c r="B195" s="5" t="s">
        <v>630</v>
      </c>
    </row>
    <row r="196" spans="1:7" x14ac:dyDescent="0.25">
      <c r="A196" s="5" t="s">
        <v>632</v>
      </c>
      <c r="B196" s="5" t="s">
        <v>633</v>
      </c>
    </row>
    <row r="197" spans="1:7" x14ac:dyDescent="0.25">
      <c r="A197" s="5" t="s">
        <v>634</v>
      </c>
      <c r="B197" s="5" t="s">
        <v>633</v>
      </c>
    </row>
    <row r="198" spans="1:7" x14ac:dyDescent="0.25">
      <c r="A198" s="5" t="s">
        <v>635</v>
      </c>
      <c r="B198" s="5" t="s">
        <v>529</v>
      </c>
    </row>
    <row r="199" spans="1:7" x14ac:dyDescent="0.25">
      <c r="A199" s="5" t="s">
        <v>636</v>
      </c>
      <c r="B199" s="5" t="s">
        <v>637</v>
      </c>
    </row>
    <row r="200" spans="1:7" x14ac:dyDescent="0.25">
      <c r="A200" s="5" t="s">
        <v>638</v>
      </c>
      <c r="B200" s="5" t="s">
        <v>637</v>
      </c>
    </row>
    <row r="201" spans="1:7" x14ac:dyDescent="0.25">
      <c r="A201" s="5" t="s">
        <v>639</v>
      </c>
      <c r="B201" s="5" t="s">
        <v>531</v>
      </c>
    </row>
    <row r="202" spans="1:7" x14ac:dyDescent="0.25">
      <c r="A202" s="5" t="s">
        <v>640</v>
      </c>
      <c r="B202" s="5" t="s">
        <v>641</v>
      </c>
    </row>
    <row r="203" spans="1:7" x14ac:dyDescent="0.25">
      <c r="A203" s="5" t="s">
        <v>642</v>
      </c>
      <c r="B203" s="5" t="s">
        <v>643</v>
      </c>
    </row>
    <row r="204" spans="1:7" x14ac:dyDescent="0.25">
      <c r="A204" s="5" t="s">
        <v>644</v>
      </c>
      <c r="B204" s="5" t="s">
        <v>645</v>
      </c>
    </row>
    <row r="205" spans="1:7" x14ac:dyDescent="0.25">
      <c r="A205" s="5" t="s">
        <v>646</v>
      </c>
      <c r="B205" s="5" t="s">
        <v>647</v>
      </c>
    </row>
    <row r="206" spans="1:7" x14ac:dyDescent="0.25">
      <c r="A206" s="5" t="s">
        <v>648</v>
      </c>
      <c r="B206" s="5" t="s">
        <v>649</v>
      </c>
    </row>
    <row r="207" spans="1:7" x14ac:dyDescent="0.25">
      <c r="A207" s="5" t="s">
        <v>650</v>
      </c>
      <c r="B207" s="6">
        <v>3.9999999999999997E+81</v>
      </c>
    </row>
    <row r="208" spans="1:7" x14ac:dyDescent="0.25">
      <c r="A208" s="5" t="s">
        <v>651</v>
      </c>
      <c r="B208" s="5" t="s">
        <v>649</v>
      </c>
    </row>
    <row r="209" spans="1:2" x14ac:dyDescent="0.25">
      <c r="A209" s="5" t="s">
        <v>652</v>
      </c>
      <c r="B209" s="6">
        <v>3.9999999999999999E+99</v>
      </c>
    </row>
    <row r="210" spans="1:2" x14ac:dyDescent="0.25">
      <c r="A210" s="5" t="s">
        <v>653</v>
      </c>
      <c r="B210" s="6">
        <v>3.9999999999999997E+81</v>
      </c>
    </row>
    <row r="211" spans="1:2" x14ac:dyDescent="0.25">
      <c r="A211" s="5" t="s">
        <v>654</v>
      </c>
      <c r="B211" s="5" t="s">
        <v>655</v>
      </c>
    </row>
    <row r="212" spans="1:2" x14ac:dyDescent="0.25">
      <c r="A212" s="5" t="s">
        <v>656</v>
      </c>
      <c r="B212" s="5" t="s">
        <v>657</v>
      </c>
    </row>
    <row r="213" spans="1:2" x14ac:dyDescent="0.25">
      <c r="A213" s="5" t="s">
        <v>658</v>
      </c>
      <c r="B213" s="5" t="s">
        <v>659</v>
      </c>
    </row>
    <row r="214" spans="1:2" x14ac:dyDescent="0.25">
      <c r="A214" s="5" t="s">
        <v>660</v>
      </c>
      <c r="B214" s="5" t="s">
        <v>655</v>
      </c>
    </row>
    <row r="215" spans="1:2" x14ac:dyDescent="0.25">
      <c r="A215" s="5" t="s">
        <v>661</v>
      </c>
      <c r="B215" s="5" t="s">
        <v>657</v>
      </c>
    </row>
    <row r="216" spans="1:2" x14ac:dyDescent="0.25">
      <c r="A216" s="5" t="s">
        <v>662</v>
      </c>
      <c r="B216" s="5" t="s">
        <v>659</v>
      </c>
    </row>
    <row r="217" spans="1:2" x14ac:dyDescent="0.25">
      <c r="A217" s="5" t="s">
        <v>663</v>
      </c>
      <c r="B217" s="5" t="s">
        <v>493</v>
      </c>
    </row>
    <row r="218" spans="1:2" x14ac:dyDescent="0.25">
      <c r="A218" s="5" t="s">
        <v>664</v>
      </c>
      <c r="B218" s="5" t="s">
        <v>493</v>
      </c>
    </row>
    <row r="219" spans="1:2" x14ac:dyDescent="0.25">
      <c r="A219" s="5" t="s">
        <v>665</v>
      </c>
      <c r="B219" s="5" t="s">
        <v>666</v>
      </c>
    </row>
    <row r="220" spans="1:2" x14ac:dyDescent="0.25">
      <c r="A220" s="5" t="s">
        <v>667</v>
      </c>
      <c r="B220" s="5" t="s">
        <v>668</v>
      </c>
    </row>
    <row r="221" spans="1:2" x14ac:dyDescent="0.25">
      <c r="A221" s="5" t="s">
        <v>669</v>
      </c>
      <c r="B221" s="5" t="s">
        <v>670</v>
      </c>
    </row>
    <row r="222" spans="1:2" x14ac:dyDescent="0.25">
      <c r="A222" s="5" t="s">
        <v>671</v>
      </c>
      <c r="B222" s="5" t="s">
        <v>480</v>
      </c>
    </row>
    <row r="223" spans="1:2" x14ac:dyDescent="0.25">
      <c r="A223" s="5" t="s">
        <v>672</v>
      </c>
      <c r="B223" s="5" t="s">
        <v>482</v>
      </c>
    </row>
    <row r="224" spans="1:2" x14ac:dyDescent="0.25">
      <c r="A224" s="5" t="s">
        <v>673</v>
      </c>
      <c r="B224" s="5" t="s">
        <v>484</v>
      </c>
    </row>
    <row r="225" spans="1:2" x14ac:dyDescent="0.25">
      <c r="A225" s="5" t="s">
        <v>674</v>
      </c>
      <c r="B225" s="5" t="s">
        <v>668</v>
      </c>
    </row>
    <row r="226" spans="1:2" x14ac:dyDescent="0.25">
      <c r="A226" s="5" t="s">
        <v>675</v>
      </c>
      <c r="B226" s="5" t="s">
        <v>670</v>
      </c>
    </row>
    <row r="227" spans="1:2" x14ac:dyDescent="0.25">
      <c r="A227" s="5" t="s">
        <v>676</v>
      </c>
      <c r="B227" s="5" t="s">
        <v>484</v>
      </c>
    </row>
    <row r="228" spans="1:2" x14ac:dyDescent="0.25">
      <c r="A228" s="5" t="s">
        <v>677</v>
      </c>
      <c r="B228" s="5" t="s">
        <v>678</v>
      </c>
    </row>
    <row r="229" spans="1:2" x14ac:dyDescent="0.25">
      <c r="A229" s="5" t="s">
        <v>679</v>
      </c>
      <c r="B229" s="5" t="s">
        <v>680</v>
      </c>
    </row>
    <row r="230" spans="1:2" x14ac:dyDescent="0.25">
      <c r="A230" s="5" t="s">
        <v>681</v>
      </c>
      <c r="B230" s="5" t="s">
        <v>392</v>
      </c>
    </row>
    <row r="231" spans="1:2" x14ac:dyDescent="0.25">
      <c r="A231" s="5" t="s">
        <v>682</v>
      </c>
      <c r="B231" s="5" t="s">
        <v>678</v>
      </c>
    </row>
    <row r="232" spans="1:2" x14ac:dyDescent="0.25">
      <c r="A232" s="5" t="s">
        <v>683</v>
      </c>
      <c r="B232" s="6">
        <v>50000000</v>
      </c>
    </row>
    <row r="233" spans="1:2" x14ac:dyDescent="0.25">
      <c r="A233" s="5" t="s">
        <v>684</v>
      </c>
      <c r="B233" s="5" t="s">
        <v>680</v>
      </c>
    </row>
    <row r="234" spans="1:2" x14ac:dyDescent="0.25">
      <c r="A234" s="5" t="s">
        <v>685</v>
      </c>
      <c r="B234" s="5" t="s">
        <v>680</v>
      </c>
    </row>
    <row r="235" spans="1:2" x14ac:dyDescent="0.25">
      <c r="A235" s="5" t="s">
        <v>686</v>
      </c>
      <c r="B235" s="5" t="s">
        <v>687</v>
      </c>
    </row>
    <row r="236" spans="1:2" x14ac:dyDescent="0.25">
      <c r="A236" s="5" t="s">
        <v>688</v>
      </c>
      <c r="B236" s="5" t="s">
        <v>689</v>
      </c>
    </row>
    <row r="237" spans="1:2" x14ac:dyDescent="0.25">
      <c r="A237" s="5" t="s">
        <v>690</v>
      </c>
      <c r="B237" s="5" t="s">
        <v>689</v>
      </c>
    </row>
    <row r="238" spans="1:2" x14ac:dyDescent="0.25">
      <c r="A238" s="5" t="s">
        <v>691</v>
      </c>
      <c r="B238" s="5">
        <v>5104</v>
      </c>
    </row>
    <row r="239" spans="1:2" x14ac:dyDescent="0.25">
      <c r="A239" s="5" t="s">
        <v>692</v>
      </c>
      <c r="B239" s="5">
        <v>5119</v>
      </c>
    </row>
    <row r="240" spans="1:2" x14ac:dyDescent="0.25">
      <c r="A240" s="5" t="s">
        <v>693</v>
      </c>
      <c r="B240" s="5" t="s">
        <v>694</v>
      </c>
    </row>
    <row r="241" spans="1:2" x14ac:dyDescent="0.25">
      <c r="A241" s="5" t="s">
        <v>695</v>
      </c>
      <c r="B241" s="5">
        <v>5104</v>
      </c>
    </row>
    <row r="242" spans="1:2" x14ac:dyDescent="0.25">
      <c r="A242" s="5" t="s">
        <v>696</v>
      </c>
      <c r="B242" s="5" t="s">
        <v>697</v>
      </c>
    </row>
    <row r="243" spans="1:2" x14ac:dyDescent="0.25">
      <c r="A243" s="5" t="s">
        <v>698</v>
      </c>
      <c r="B243" s="5">
        <v>5114</v>
      </c>
    </row>
    <row r="244" spans="1:2" x14ac:dyDescent="0.25">
      <c r="A244" s="5" t="s">
        <v>699</v>
      </c>
      <c r="B244" s="5">
        <v>5138</v>
      </c>
    </row>
    <row r="245" spans="1:2" x14ac:dyDescent="0.25">
      <c r="A245" s="5" t="s">
        <v>700</v>
      </c>
      <c r="B245" s="5">
        <v>5146</v>
      </c>
    </row>
    <row r="246" spans="1:2" x14ac:dyDescent="0.25">
      <c r="A246" s="5" t="s">
        <v>701</v>
      </c>
      <c r="B246" s="5" t="s">
        <v>702</v>
      </c>
    </row>
    <row r="247" spans="1:2" x14ac:dyDescent="0.25">
      <c r="A247" s="5" t="s">
        <v>703</v>
      </c>
      <c r="B247" s="5">
        <v>5138</v>
      </c>
    </row>
    <row r="248" spans="1:2" x14ac:dyDescent="0.25">
      <c r="A248" s="5" t="s">
        <v>704</v>
      </c>
      <c r="B248" s="5">
        <v>5146</v>
      </c>
    </row>
    <row r="249" spans="1:2" x14ac:dyDescent="0.25">
      <c r="A249" s="5" t="s">
        <v>705</v>
      </c>
      <c r="B249" s="5" t="s">
        <v>702</v>
      </c>
    </row>
    <row r="250" spans="1:2" x14ac:dyDescent="0.25">
      <c r="A250" s="5" t="s">
        <v>706</v>
      </c>
      <c r="B250" s="5">
        <v>5104</v>
      </c>
    </row>
    <row r="251" spans="1:2" x14ac:dyDescent="0.25">
      <c r="A251" s="5" t="s">
        <v>707</v>
      </c>
      <c r="B251" s="5" t="s">
        <v>708</v>
      </c>
    </row>
    <row r="252" spans="1:2" x14ac:dyDescent="0.25">
      <c r="A252" s="5" t="s">
        <v>709</v>
      </c>
      <c r="B252" s="5" t="s">
        <v>708</v>
      </c>
    </row>
    <row r="253" spans="1:2" x14ac:dyDescent="0.25">
      <c r="A253" s="5" t="s">
        <v>710</v>
      </c>
      <c r="B253" s="5">
        <v>5182</v>
      </c>
    </row>
    <row r="254" spans="1:2" x14ac:dyDescent="0.25">
      <c r="A254" s="5" t="s">
        <v>711</v>
      </c>
      <c r="B254" s="5" t="s">
        <v>395</v>
      </c>
    </row>
    <row r="255" spans="1:2" x14ac:dyDescent="0.25">
      <c r="A255" s="5" t="s">
        <v>712</v>
      </c>
      <c r="B255" s="5" t="s">
        <v>713</v>
      </c>
    </row>
    <row r="256" spans="1:2" x14ac:dyDescent="0.25">
      <c r="A256" s="5" t="s">
        <v>714</v>
      </c>
      <c r="B256" s="5" t="s">
        <v>713</v>
      </c>
    </row>
    <row r="257" spans="1:2" x14ac:dyDescent="0.25">
      <c r="A257" s="5" t="s">
        <v>715</v>
      </c>
      <c r="B257" s="5" t="s">
        <v>395</v>
      </c>
    </row>
    <row r="258" spans="1:2" x14ac:dyDescent="0.25">
      <c r="A258" s="5" t="s">
        <v>716</v>
      </c>
      <c r="B258" s="5" t="s">
        <v>504</v>
      </c>
    </row>
    <row r="259" spans="1:2" x14ac:dyDescent="0.25">
      <c r="A259" s="5" t="s">
        <v>717</v>
      </c>
      <c r="B259" s="5" t="s">
        <v>395</v>
      </c>
    </row>
    <row r="260" spans="1:2" x14ac:dyDescent="0.25">
      <c r="A260" s="5" t="s">
        <v>718</v>
      </c>
      <c r="B260" s="5">
        <v>5189</v>
      </c>
    </row>
    <row r="261" spans="1:2" x14ac:dyDescent="0.25">
      <c r="A261" s="5" t="s">
        <v>719</v>
      </c>
      <c r="B261" s="5" t="s">
        <v>419</v>
      </c>
    </row>
    <row r="262" spans="1:2" x14ac:dyDescent="0.25">
      <c r="A262" s="5" t="s">
        <v>720</v>
      </c>
      <c r="B262" s="5">
        <v>5175</v>
      </c>
    </row>
    <row r="263" spans="1:2" x14ac:dyDescent="0.25">
      <c r="A263" s="5" t="s">
        <v>721</v>
      </c>
      <c r="B263" s="5" t="s">
        <v>722</v>
      </c>
    </row>
    <row r="264" spans="1:2" x14ac:dyDescent="0.25">
      <c r="A264" s="5" t="s">
        <v>723</v>
      </c>
      <c r="B264" s="5" t="s">
        <v>722</v>
      </c>
    </row>
    <row r="265" spans="1:2" x14ac:dyDescent="0.25">
      <c r="A265" s="5" t="s">
        <v>724</v>
      </c>
      <c r="B265" s="5" t="s">
        <v>666</v>
      </c>
    </row>
    <row r="266" spans="1:2" x14ac:dyDescent="0.25">
      <c r="A266" s="5" t="s">
        <v>725</v>
      </c>
      <c r="B266" s="5" t="s">
        <v>687</v>
      </c>
    </row>
    <row r="267" spans="1:2" x14ac:dyDescent="0.25">
      <c r="A267" s="5" t="s">
        <v>726</v>
      </c>
      <c r="B267" s="5" t="s">
        <v>689</v>
      </c>
    </row>
    <row r="268" spans="1:2" x14ac:dyDescent="0.25">
      <c r="A268" s="5" t="s">
        <v>727</v>
      </c>
      <c r="B268" s="5" t="s">
        <v>689</v>
      </c>
    </row>
    <row r="269" spans="1:2" x14ac:dyDescent="0.25">
      <c r="A269" s="5" t="s">
        <v>728</v>
      </c>
      <c r="B269" s="5" t="s">
        <v>624</v>
      </c>
    </row>
    <row r="270" spans="1:2" x14ac:dyDescent="0.25">
      <c r="A270" s="5" t="s">
        <v>729</v>
      </c>
      <c r="B270" s="6">
        <v>5100000</v>
      </c>
    </row>
    <row r="271" spans="1:2" x14ac:dyDescent="0.25">
      <c r="A271" s="5" t="s">
        <v>730</v>
      </c>
      <c r="B271" s="5" t="s">
        <v>499</v>
      </c>
    </row>
    <row r="272" spans="1:2" x14ac:dyDescent="0.25">
      <c r="A272" s="5" t="s">
        <v>731</v>
      </c>
      <c r="B272" s="5" t="s">
        <v>499</v>
      </c>
    </row>
    <row r="273" spans="1:2" x14ac:dyDescent="0.25">
      <c r="A273" s="5" t="s">
        <v>19</v>
      </c>
      <c r="B273" s="5" t="s">
        <v>732</v>
      </c>
    </row>
    <row r="274" spans="1:2" x14ac:dyDescent="0.25">
      <c r="A274" s="5" t="s">
        <v>21</v>
      </c>
      <c r="B274" s="5" t="s">
        <v>116</v>
      </c>
    </row>
    <row r="275" spans="1:2" x14ac:dyDescent="0.25">
      <c r="A275" s="5" t="s">
        <v>22</v>
      </c>
      <c r="B275" s="5">
        <v>5403</v>
      </c>
    </row>
    <row r="276" spans="1:2" x14ac:dyDescent="0.25">
      <c r="A276" s="5" t="s">
        <v>23</v>
      </c>
      <c r="B276" s="5">
        <v>5403</v>
      </c>
    </row>
    <row r="277" spans="1:2" x14ac:dyDescent="0.25">
      <c r="A277" s="5" t="s">
        <v>26</v>
      </c>
      <c r="B277" s="5" t="s">
        <v>733</v>
      </c>
    </row>
    <row r="278" spans="1:2" x14ac:dyDescent="0.25">
      <c r="A278" s="5" t="s">
        <v>33</v>
      </c>
      <c r="B278" s="5">
        <v>5474</v>
      </c>
    </row>
    <row r="279" spans="1:2" x14ac:dyDescent="0.25">
      <c r="A279" s="5" t="s">
        <v>34</v>
      </c>
      <c r="B279" s="5">
        <v>5475</v>
      </c>
    </row>
    <row r="280" spans="1:2" x14ac:dyDescent="0.25">
      <c r="A280" s="5" t="s">
        <v>36</v>
      </c>
      <c r="B280" s="5" t="s">
        <v>475</v>
      </c>
    </row>
    <row r="281" spans="1:2" x14ac:dyDescent="0.25">
      <c r="A281" s="5" t="s">
        <v>37</v>
      </c>
      <c r="B281" s="5">
        <v>5494</v>
      </c>
    </row>
    <row r="282" spans="1:2" x14ac:dyDescent="0.25">
      <c r="A282" s="5" t="s">
        <v>38</v>
      </c>
      <c r="B282" s="5" t="s">
        <v>733</v>
      </c>
    </row>
    <row r="283" spans="1:2" x14ac:dyDescent="0.25">
      <c r="A283" s="5" t="s">
        <v>39</v>
      </c>
      <c r="B283" s="5" t="s">
        <v>476</v>
      </c>
    </row>
    <row r="284" spans="1:2" x14ac:dyDescent="0.25">
      <c r="A284" s="5" t="s">
        <v>40</v>
      </c>
      <c r="B284" s="5">
        <v>5441</v>
      </c>
    </row>
    <row r="285" spans="1:2" x14ac:dyDescent="0.25">
      <c r="A285" s="5" t="s">
        <v>41</v>
      </c>
      <c r="B285" s="5">
        <v>5451</v>
      </c>
    </row>
    <row r="286" spans="1:2" x14ac:dyDescent="0.25">
      <c r="A286" s="5" t="s">
        <v>42</v>
      </c>
      <c r="B286" s="5">
        <v>5442</v>
      </c>
    </row>
    <row r="287" spans="1:2" x14ac:dyDescent="0.25">
      <c r="A287" s="5" t="s">
        <v>43</v>
      </c>
      <c r="B287" s="5">
        <v>5452</v>
      </c>
    </row>
    <row r="288" spans="1:2" x14ac:dyDescent="0.25">
      <c r="A288" s="5" t="s">
        <v>44</v>
      </c>
      <c r="B288" s="5" t="s">
        <v>105</v>
      </c>
    </row>
    <row r="289" spans="1:2" x14ac:dyDescent="0.25">
      <c r="A289" s="5" t="s">
        <v>45</v>
      </c>
      <c r="B289" s="5" t="s">
        <v>551</v>
      </c>
    </row>
    <row r="290" spans="1:2" x14ac:dyDescent="0.25">
      <c r="A290" s="5" t="s">
        <v>46</v>
      </c>
      <c r="B290" s="5">
        <v>5429</v>
      </c>
    </row>
    <row r="291" spans="1:2" x14ac:dyDescent="0.25">
      <c r="A291" s="5" t="s">
        <v>47</v>
      </c>
      <c r="B291" s="5" t="s">
        <v>290</v>
      </c>
    </row>
    <row r="292" spans="1:2" x14ac:dyDescent="0.25">
      <c r="A292" s="5" t="s">
        <v>48</v>
      </c>
      <c r="B292" s="5" t="s">
        <v>362</v>
      </c>
    </row>
    <row r="293" spans="1:2" x14ac:dyDescent="0.25">
      <c r="A293" s="5" t="s">
        <v>49</v>
      </c>
      <c r="B293" s="5">
        <v>5509</v>
      </c>
    </row>
    <row r="294" spans="1:2" x14ac:dyDescent="0.25">
      <c r="A294" s="5" t="s">
        <v>50</v>
      </c>
      <c r="B294" s="5">
        <v>5474</v>
      </c>
    </row>
    <row r="295" spans="1:2" x14ac:dyDescent="0.25">
      <c r="A295" s="5" t="s">
        <v>51</v>
      </c>
      <c r="B295" s="5">
        <v>5486</v>
      </c>
    </row>
    <row r="296" spans="1:2" x14ac:dyDescent="0.25">
      <c r="A296" s="5" t="s">
        <v>52</v>
      </c>
      <c r="B296" s="5">
        <v>5475</v>
      </c>
    </row>
    <row r="297" spans="1:2" x14ac:dyDescent="0.25">
      <c r="A297" s="5" t="s">
        <v>53</v>
      </c>
      <c r="B297" s="5">
        <v>5487</v>
      </c>
    </row>
    <row r="298" spans="1:2" x14ac:dyDescent="0.25">
      <c r="A298" s="5" t="s">
        <v>54</v>
      </c>
      <c r="B298" s="5" t="s">
        <v>477</v>
      </c>
    </row>
    <row r="299" spans="1:2" x14ac:dyDescent="0.25">
      <c r="A299" s="5" t="s">
        <v>55</v>
      </c>
      <c r="B299" s="5" t="s">
        <v>486</v>
      </c>
    </row>
    <row r="300" spans="1:2" x14ac:dyDescent="0.25">
      <c r="A300" s="5" t="s">
        <v>58</v>
      </c>
      <c r="B300" s="5">
        <v>5413</v>
      </c>
    </row>
    <row r="301" spans="1:2" x14ac:dyDescent="0.25">
      <c r="A301" s="5" t="s">
        <v>59</v>
      </c>
      <c r="B301" s="5">
        <v>5410</v>
      </c>
    </row>
    <row r="302" spans="1:2" x14ac:dyDescent="0.25">
      <c r="A302" s="5" t="s">
        <v>60</v>
      </c>
      <c r="B302" s="5">
        <v>5415</v>
      </c>
    </row>
    <row r="303" spans="1:2" x14ac:dyDescent="0.25">
      <c r="A303" s="5" t="s">
        <v>61</v>
      </c>
      <c r="B303" s="5" t="s">
        <v>369</v>
      </c>
    </row>
    <row r="304" spans="1:2" x14ac:dyDescent="0.25">
      <c r="A304" s="5" t="s">
        <v>62</v>
      </c>
      <c r="B304" s="5">
        <v>5413</v>
      </c>
    </row>
    <row r="305" spans="1:2" x14ac:dyDescent="0.25">
      <c r="A305" s="5" t="s">
        <v>63</v>
      </c>
      <c r="B305" s="5">
        <v>5410</v>
      </c>
    </row>
    <row r="306" spans="1:2" x14ac:dyDescent="0.25">
      <c r="A306" s="5" t="s">
        <v>64</v>
      </c>
      <c r="B306" s="5" t="s">
        <v>371</v>
      </c>
    </row>
    <row r="307" spans="1:2" x14ac:dyDescent="0.25">
      <c r="A307" s="5" t="s">
        <v>65</v>
      </c>
      <c r="B307" s="5" t="s">
        <v>375</v>
      </c>
    </row>
    <row r="308" spans="1:2" x14ac:dyDescent="0.25">
      <c r="A308" s="5" t="s">
        <v>66</v>
      </c>
      <c r="B308" s="5">
        <v>5433</v>
      </c>
    </row>
    <row r="309" spans="1:2" x14ac:dyDescent="0.25">
      <c r="A309" s="5" t="s">
        <v>68</v>
      </c>
      <c r="B309" s="5" t="s">
        <v>486</v>
      </c>
    </row>
    <row r="310" spans="1:2" x14ac:dyDescent="0.25">
      <c r="A310" s="5" t="s">
        <v>69</v>
      </c>
      <c r="B310" s="5" t="s">
        <v>297</v>
      </c>
    </row>
    <row r="311" spans="1:2" x14ac:dyDescent="0.25">
      <c r="A311" s="5" t="s">
        <v>71</v>
      </c>
      <c r="B311" s="5" t="s">
        <v>734</v>
      </c>
    </row>
    <row r="312" spans="1:2" x14ac:dyDescent="0.25">
      <c r="A312" s="5" t="s">
        <v>72</v>
      </c>
      <c r="B312" s="5" t="s">
        <v>291</v>
      </c>
    </row>
    <row r="313" spans="1:2" x14ac:dyDescent="0.25">
      <c r="A313" s="5" t="s">
        <v>73</v>
      </c>
      <c r="B313" s="5" t="s">
        <v>734</v>
      </c>
    </row>
    <row r="314" spans="1:2" x14ac:dyDescent="0.25">
      <c r="A314" s="5" t="s">
        <v>74</v>
      </c>
      <c r="B314" s="5" t="s">
        <v>735</v>
      </c>
    </row>
    <row r="315" spans="1:2" x14ac:dyDescent="0.25">
      <c r="A315" s="5" t="s">
        <v>75</v>
      </c>
      <c r="B315" s="5" t="s">
        <v>735</v>
      </c>
    </row>
    <row r="316" spans="1:2" x14ac:dyDescent="0.25">
      <c r="A316" s="5" t="s">
        <v>76</v>
      </c>
      <c r="B316" s="5" t="s">
        <v>736</v>
      </c>
    </row>
    <row r="317" spans="1:2" x14ac:dyDescent="0.25">
      <c r="A317" s="5" t="s">
        <v>77</v>
      </c>
      <c r="B317" s="5" t="s">
        <v>737</v>
      </c>
    </row>
    <row r="318" spans="1:2" x14ac:dyDescent="0.25">
      <c r="A318" s="5" t="s">
        <v>300</v>
      </c>
      <c r="B318" s="5">
        <v>0</v>
      </c>
    </row>
    <row r="319" spans="1:2" x14ac:dyDescent="0.25">
      <c r="A319" s="5" t="s">
        <v>78</v>
      </c>
      <c r="B319" s="5">
        <v>5553</v>
      </c>
    </row>
    <row r="320" spans="1:2" x14ac:dyDescent="0.25">
      <c r="A320" s="5" t="s">
        <v>79</v>
      </c>
      <c r="B320" s="5">
        <v>5601</v>
      </c>
    </row>
    <row r="321" spans="1:2" x14ac:dyDescent="0.25">
      <c r="A321" s="5" t="s">
        <v>81</v>
      </c>
      <c r="B321" s="5">
        <v>5626</v>
      </c>
    </row>
    <row r="322" spans="1:2" x14ac:dyDescent="0.25">
      <c r="A322" s="5" t="s">
        <v>83</v>
      </c>
      <c r="B322" s="5">
        <v>5648</v>
      </c>
    </row>
    <row r="323" spans="1:2" x14ac:dyDescent="0.25">
      <c r="A323" s="5" t="s">
        <v>84</v>
      </c>
      <c r="B323" s="5" t="s">
        <v>738</v>
      </c>
    </row>
    <row r="324" spans="1:2" x14ac:dyDescent="0.25">
      <c r="A324" s="5" t="s">
        <v>85</v>
      </c>
      <c r="B324" s="5">
        <v>5676</v>
      </c>
    </row>
    <row r="325" spans="1:2" x14ac:dyDescent="0.25">
      <c r="A325" s="5" t="s">
        <v>86</v>
      </c>
      <c r="B325" s="5" t="s">
        <v>739</v>
      </c>
    </row>
    <row r="326" spans="1:2" x14ac:dyDescent="0.25">
      <c r="A326" s="5" t="s">
        <v>87</v>
      </c>
      <c r="B326" s="5" t="s">
        <v>740</v>
      </c>
    </row>
    <row r="327" spans="1:2" x14ac:dyDescent="0.25">
      <c r="A327" s="5" t="s">
        <v>88</v>
      </c>
      <c r="B327" s="5" t="s">
        <v>741</v>
      </c>
    </row>
    <row r="328" spans="1:2" x14ac:dyDescent="0.25">
      <c r="A328" s="5" t="s">
        <v>89</v>
      </c>
      <c r="B328" s="5" t="s">
        <v>742</v>
      </c>
    </row>
    <row r="329" spans="1:2" x14ac:dyDescent="0.25">
      <c r="A329" s="5" t="s">
        <v>90</v>
      </c>
      <c r="B329" s="6">
        <v>56000</v>
      </c>
    </row>
    <row r="330" spans="1:2" x14ac:dyDescent="0.25">
      <c r="A330" s="5" t="s">
        <v>91</v>
      </c>
      <c r="B330" s="5" t="s">
        <v>743</v>
      </c>
    </row>
    <row r="331" spans="1:2" x14ac:dyDescent="0.25">
      <c r="A331" s="5" t="s">
        <v>92</v>
      </c>
      <c r="B331" s="5" t="s">
        <v>744</v>
      </c>
    </row>
    <row r="332" spans="1:2" x14ac:dyDescent="0.25">
      <c r="A332" s="5" t="s">
        <v>93</v>
      </c>
      <c r="B332" s="5" t="s">
        <v>745</v>
      </c>
    </row>
    <row r="333" spans="1:2" x14ac:dyDescent="0.25">
      <c r="A333" s="5" t="s">
        <v>94</v>
      </c>
      <c r="B333" s="5" t="s">
        <v>746</v>
      </c>
    </row>
    <row r="334" spans="1:2" x14ac:dyDescent="0.25">
      <c r="A334" s="5" t="s">
        <v>96</v>
      </c>
      <c r="B334" s="5">
        <v>5552</v>
      </c>
    </row>
    <row r="335" spans="1:2" x14ac:dyDescent="0.25">
      <c r="A335" s="5" t="s">
        <v>98</v>
      </c>
      <c r="B335" s="5" t="s">
        <v>747</v>
      </c>
    </row>
    <row r="336" spans="1:2" x14ac:dyDescent="0.25">
      <c r="A336" s="5" t="s">
        <v>99</v>
      </c>
      <c r="B336" s="5" t="s">
        <v>748</v>
      </c>
    </row>
  </sheetData>
  <autoFilter ref="C1:M1" xr:uid="{FE1140F1-8ACE-4F1F-9B9B-E6F03124BF16}">
    <sortState xmlns:xlrd2="http://schemas.microsoft.com/office/spreadsheetml/2017/richdata2" ref="C2:M194">
      <sortCondition ref="C1"/>
    </sortState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Roberts</dc:creator>
  <cp:lastModifiedBy>Glenn Roberts</cp:lastModifiedBy>
  <dcterms:created xsi:type="dcterms:W3CDTF">2022-06-02T13:43:42Z</dcterms:created>
  <dcterms:modified xsi:type="dcterms:W3CDTF">2022-09-05T00:26:30Z</dcterms:modified>
</cp:coreProperties>
</file>