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MSI0656\SQL_Files\"/>
    </mc:Choice>
  </mc:AlternateContent>
  <bookViews>
    <workbookView xWindow="360" yWindow="645" windowWidth="19320" windowHeight="9435" tabRatio="794" firstSheet="6" activeTab="10"/>
  </bookViews>
  <sheets>
    <sheet name="MAP_to_Roles_Steps" sheetId="4" r:id="rId1"/>
    <sheet name="Sub Domain" sheetId="3" r:id="rId2"/>
    <sheet name="allocation and Estimation" sheetId="6" r:id="rId3"/>
    <sheet name="Challenges" sheetId="8" r:id="rId4"/>
    <sheet name="DB scripts" sheetId="2" r:id="rId5"/>
    <sheet name="mounting folder list" sheetId="5" r:id="rId6"/>
    <sheet name="settings changes" sheetId="9" r:id="rId7"/>
    <sheet name="Checklist" sheetId="10" r:id="rId8"/>
    <sheet name="DB Cleanup" sheetId="11" r:id="rId9"/>
    <sheet name="Agency Details" sheetId="13" r:id="rId10"/>
    <sheet name="Agency Password" sheetId="14" r:id="rId11"/>
    <sheet name="Sheet3" sheetId="19" r:id="rId12"/>
    <sheet name="Sheet2" sheetId="18" r:id="rId13"/>
    <sheet name="Sheet4" sheetId="20" r:id="rId14"/>
    <sheet name="Other Password" sheetId="16" r:id="rId15"/>
    <sheet name="Sheet1" sheetId="17" r:id="rId16"/>
  </sheets>
  <definedNames>
    <definedName name="_xlnm._FilterDatabase" localSheetId="9" hidden="1">'Agency Details'!$A$1:$I$50</definedName>
    <definedName name="_xlnm._FilterDatabase" localSheetId="10" hidden="1">'Agency Password'!$A$1:$H$253</definedName>
    <definedName name="_xlnm._FilterDatabase" localSheetId="2" hidden="1">'allocation and Estimation'!$A$1:$K$42</definedName>
    <definedName name="_xlnm._FilterDatabase" localSheetId="0" hidden="1">MAP_to_Roles_Steps!$A$1:$E$24</definedName>
    <definedName name="_xlnm._FilterDatabase" localSheetId="5" hidden="1">'mounting folder list'!$B$1:$C$22</definedName>
    <definedName name="_xlnm._FilterDatabase" localSheetId="1" hidden="1">'Sub Domain'!$A$1:$P$50</definedName>
  </definedNames>
  <calcPr calcId="162913"/>
</workbook>
</file>

<file path=xl/calcChain.xml><?xml version="1.0" encoding="utf-8"?>
<calcChain xmlns="http://schemas.openxmlformats.org/spreadsheetml/2006/main">
  <c r="G1" i="20" l="1"/>
  <c r="G2" i="20"/>
  <c r="G3" i="20"/>
  <c r="G4" i="20"/>
  <c r="G5" i="20"/>
  <c r="G6" i="20"/>
  <c r="G7" i="20"/>
  <c r="G8" i="20"/>
  <c r="G9" i="20"/>
  <c r="G10" i="20"/>
  <c r="G11" i="20"/>
  <c r="G12" i="20"/>
  <c r="G13" i="20"/>
  <c r="G14" i="20"/>
  <c r="G15" i="20"/>
  <c r="G16" i="20"/>
  <c r="G17" i="20"/>
  <c r="G18" i="20"/>
  <c r="G19" i="20"/>
  <c r="G20" i="20"/>
  <c r="G21" i="20"/>
  <c r="G22" i="20"/>
  <c r="G23" i="20"/>
  <c r="G24" i="20"/>
  <c r="G25" i="20"/>
  <c r="G26" i="20"/>
  <c r="G27" i="20"/>
  <c r="G28" i="20"/>
  <c r="G29" i="20"/>
  <c r="G30" i="20"/>
  <c r="G31" i="20"/>
  <c r="G32" i="20"/>
  <c r="G33" i="20"/>
  <c r="G34" i="20"/>
  <c r="G35" i="20"/>
  <c r="G36" i="20"/>
  <c r="G37" i="20"/>
  <c r="G38" i="20"/>
  <c r="G39" i="20"/>
  <c r="G40" i="20"/>
  <c r="G41" i="20"/>
  <c r="G42" i="20"/>
  <c r="G43" i="20"/>
  <c r="G44" i="20"/>
  <c r="G45" i="20"/>
  <c r="G46" i="20"/>
  <c r="G47" i="20"/>
  <c r="G48" i="20"/>
  <c r="G49" i="20"/>
  <c r="G50" i="20"/>
  <c r="G51" i="20"/>
  <c r="G52" i="20"/>
  <c r="G53" i="20"/>
  <c r="G54" i="20"/>
  <c r="G55" i="20"/>
  <c r="G56" i="20"/>
  <c r="G57" i="20"/>
  <c r="G58" i="20"/>
  <c r="G59" i="20"/>
  <c r="G60" i="20"/>
  <c r="G61" i="20"/>
  <c r="G62" i="20"/>
  <c r="G63" i="20"/>
  <c r="G64" i="20"/>
  <c r="G65" i="20"/>
  <c r="G66" i="20"/>
  <c r="G67" i="20"/>
  <c r="G68" i="20"/>
  <c r="G69" i="20"/>
  <c r="G70" i="20"/>
  <c r="G71" i="20"/>
  <c r="G72" i="20"/>
  <c r="G73" i="20"/>
  <c r="G74" i="20"/>
  <c r="G75" i="20"/>
  <c r="G76" i="20"/>
  <c r="G77" i="20"/>
  <c r="G78" i="20"/>
  <c r="G79" i="20"/>
  <c r="G80" i="20"/>
  <c r="G81" i="20"/>
  <c r="G82" i="20"/>
  <c r="G83" i="20"/>
  <c r="G84" i="20"/>
  <c r="G85" i="20"/>
  <c r="G86" i="20"/>
  <c r="G87" i="20"/>
  <c r="G88" i="20"/>
  <c r="G89" i="20"/>
  <c r="G90" i="20"/>
  <c r="G91" i="20"/>
  <c r="G92" i="20"/>
  <c r="G93" i="20"/>
  <c r="G94" i="20"/>
  <c r="G95" i="20"/>
  <c r="G96" i="20"/>
  <c r="G97" i="20"/>
  <c r="G98" i="20"/>
  <c r="G99" i="20"/>
  <c r="G100" i="20"/>
  <c r="G101" i="20"/>
  <c r="G102" i="20"/>
  <c r="G103" i="20"/>
  <c r="G104" i="20"/>
  <c r="G105" i="20"/>
  <c r="G106" i="20"/>
  <c r="G107" i="20"/>
  <c r="G108" i="20"/>
  <c r="G109" i="20"/>
  <c r="G110" i="20"/>
  <c r="G111" i="20"/>
  <c r="G112" i="20"/>
  <c r="G113" i="20"/>
  <c r="G114" i="20"/>
  <c r="G115" i="20"/>
  <c r="G116" i="20"/>
  <c r="G117" i="20"/>
  <c r="G118" i="20"/>
  <c r="G119" i="20"/>
  <c r="G120" i="20"/>
  <c r="G121" i="20"/>
  <c r="G122" i="20"/>
  <c r="F2" i="18"/>
  <c r="F3" i="18"/>
  <c r="F4" i="18"/>
  <c r="F5" i="18"/>
  <c r="F6" i="18"/>
  <c r="F7" i="18"/>
  <c r="F8" i="18"/>
  <c r="F9" i="18"/>
  <c r="F10" i="18"/>
  <c r="F11" i="18"/>
  <c r="F12" i="18"/>
  <c r="F13" i="18"/>
  <c r="F14" i="18"/>
  <c r="F15" i="18"/>
  <c r="F16" i="18"/>
  <c r="F17" i="18"/>
  <c r="F18" i="18"/>
  <c r="F19" i="18"/>
  <c r="F20" i="18"/>
  <c r="F21" i="18"/>
  <c r="F22" i="18"/>
  <c r="F23" i="18"/>
  <c r="F24" i="18"/>
  <c r="F25" i="18"/>
  <c r="F26" i="18"/>
  <c r="F1" i="18"/>
  <c r="A6" i="11" l="1"/>
</calcChain>
</file>

<file path=xl/sharedStrings.xml><?xml version="1.0" encoding="utf-8"?>
<sst xmlns="http://schemas.openxmlformats.org/spreadsheetml/2006/main" count="2558" uniqueCount="1407">
  <si>
    <t>Create new table 'map_user_accounts' in IrrisCentral</t>
  </si>
  <si>
    <t>Fields are 'map_user_id'(primary key), 'map_username', 'map_password','map_encryption'</t>
  </si>
  <si>
    <t>For each user there must be a row in 'map_user_table' with unique 'map_username' and 'map_user_id' fields. 'map_encryption' field used to identify the password encryption type(sha1 or 64bit encryption)</t>
  </si>
  <si>
    <t>Details</t>
  </si>
  <si>
    <t>Comments</t>
  </si>
  <si>
    <t>Issues</t>
  </si>
  <si>
    <t>Insert existing data from MAP and Roles to new table 'map_user_accounts'</t>
  </si>
  <si>
    <t>Fetch the username, password and encryption type from user_accounts table and insert it to the new table 'map_user_accounts'</t>
  </si>
  <si>
    <t>Create new table 'map_user_agencies'</t>
  </si>
  <si>
    <t>Fields are 'id'(primary key), 'map_user_id', 'map_agency_id', 'user_id'</t>
  </si>
  <si>
    <t>map_user_id' pointing to the primary key in 'map_user_accounts' table. 'map_agency_id' is the 'c_account_key' in the 'user_agencies' table and 'user_id' is pointing to the primary key in 'user_accounts' table</t>
  </si>
  <si>
    <t>Insert existing data from MAP and Roles to new table 'map_user_agencies'</t>
  </si>
  <si>
    <t>Update domain and flag fields of the table 'lutPrimaryAgency' in IrrisCentral</t>
  </si>
  <si>
    <t>Create sub domains and point to MAP / roles servers.</t>
  </si>
  <si>
    <t>Mounting the session folder</t>
  </si>
  <si>
    <t>Mounting all document folders</t>
  </si>
  <si>
    <t>From MAP DB remove AT users</t>
  </si>
  <si>
    <t>From MAP Roles keep AT users alone and remove all other users</t>
  </si>
  <si>
    <t>Run all Script in MAP to add field changes related to roles</t>
  </si>
  <si>
    <t>Prepare DB scripts for clean up process(need to clean unwanted data once we move the MAP DB to respective agency DB's)</t>
  </si>
  <si>
    <t>Make all logical related changes in code</t>
  </si>
  <si>
    <t>Create central table for user authentication and agency mapping</t>
  </si>
  <si>
    <t xml:space="preserve">Prepare DB scripts for insert existing data to newly created tables in IrrisCentral </t>
  </si>
  <si>
    <t xml:space="preserve">Run the DB scripts for insert existing data to newly created tables in IrrisCentral </t>
  </si>
  <si>
    <t>Run  DB scripts for clean up process(need to clean unwanted data once we move the MAP DB to respective agency DB's)</t>
  </si>
  <si>
    <t>Steps</t>
  </si>
  <si>
    <t>Fetch the user_id from  user_accounts table and corresponding 'map_user_id' from 'map_user-accounts' table. Also fetch the 'c_account_key' from user_agencies table. Then insert these values to map_user_agencies table</t>
  </si>
  <si>
    <t>create one file authenticate_map_phpfunctions.php in admin folder</t>
  </si>
  <si>
    <t>This file is for writing all the common functions for authentication</t>
  </si>
  <si>
    <t>create a new function 'authenticate-map_use' for authenticate users</t>
  </si>
  <si>
    <t>Pass the username and password as the parameters. Authenticate username and password in map_user_accounts table</t>
  </si>
  <si>
    <t>Create new function authenticate_map_user_agency for getting agency information</t>
  </si>
  <si>
    <t>pass map_user_id as the parameter and using this fetch map_agency_id from map-user-agencies table. Using map_agency_id fetch all agency data from user_agencies</t>
  </si>
  <si>
    <t>Create an interface for selecting agency when a user login</t>
  </si>
  <si>
    <t>When a user trying to login, before going to the home page we are provide an inerface to select an agency</t>
  </si>
  <si>
    <t>Once user select an agency, we are setting the session values</t>
  </si>
  <si>
    <t xml:space="preserve">Get all the required data from the function authenticate_map_user_agency and assign it to each session variables. </t>
  </si>
  <si>
    <t>Based on the sub domain, redirecting to session.php with session ID as parameter</t>
  </si>
  <si>
    <t>Inorder to get the sesion values to all sub domains we are passing the session ID as a parameter and using this session ID we can fetch all session variables in all subdomains</t>
  </si>
  <si>
    <t>Passing domain name as parameter and get the database name from 'lutPrimaryAgency' table in IrrisCentral</t>
  </si>
  <si>
    <t>Add three fields 'subDomain', 'agDbName' and 'existInMap'</t>
  </si>
  <si>
    <t xml:space="preserve"> 'subDomain' has the Domain name of that agency, 'agDbName' has the Agency DB name and 'existInMap' is a flag to identify tghat agency is exist in MAP or not</t>
  </si>
  <si>
    <t>write a function 'authenticate_map_dbname' to get the DB name based on the domain name</t>
  </si>
  <si>
    <t>In command.php file set the database name variable based on agency selection</t>
  </si>
  <si>
    <t>Using 'authenticate_map_dbname' function get the corresponding DB name and assign that to DB name variable</t>
  </si>
  <si>
    <t>create a function 'authenticate_update_central' to insert and update the newly added central tables</t>
  </si>
  <si>
    <t>passin user_id and map_user_id as parameters and get username, password and encryption method from user_accounts and insert in to the new table 'map_user_accounts'. Also fetch the 'c_account_key' from user_agencies table. Then insert these values to map_user_agencies table</t>
  </si>
  <si>
    <t>Login as Portal Admin</t>
  </si>
  <si>
    <t>As per the new plan we have different DB for different Agencies. So if login as portal admin we have lot of Challenges</t>
  </si>
  <si>
    <t>Agency Creation Interface</t>
  </si>
  <si>
    <t>All kind of duplication</t>
  </si>
  <si>
    <t>Assigned</t>
  </si>
  <si>
    <t>Joseph/Pat</t>
  </si>
  <si>
    <t>User creation in mac form</t>
  </si>
  <si>
    <t>Status</t>
  </si>
  <si>
    <t>Completed(local Db)</t>
  </si>
  <si>
    <t>Change the logic of Forgot password</t>
  </si>
  <si>
    <t>When user enter the email address, send confirmation mail with encrypted userid and when user click the enable link in the email, we will generate the new password and send one mail with this new password.</t>
  </si>
  <si>
    <t>In current forgot password logic, we changed the password immediately when anyone enter the emailid.</t>
  </si>
  <si>
    <t>Need to change the password updation table to 'map_user_accounts' in IrrisCentral</t>
  </si>
  <si>
    <t>Currently we update the password in user_accounts table only But as per the new logic we need to update this in 'map_user_accounts' in IrrisCentral</t>
  </si>
  <si>
    <t>Forgot password should be based on username</t>
  </si>
  <si>
    <t>currently forgot password functionality worked based on email field. Need to changes this to username field</t>
  </si>
  <si>
    <t>Forgot password functionality in signup link</t>
  </si>
  <si>
    <t>Need to change the forgot password functionality in signup link</t>
  </si>
  <si>
    <t xml:space="preserve">Change the signup functionality </t>
  </si>
  <si>
    <t xml:space="preserve">when click on signup we are going to add interface for selecting the agency. </t>
  </si>
  <si>
    <t>after selecting the agency we are directing to signup page and in that page we are going to remobve the agency selection</t>
  </si>
  <si>
    <t xml:space="preserve">Change the signup functionality in Signup badge </t>
  </si>
  <si>
    <t>Change the signup functionality in Event badge</t>
  </si>
  <si>
    <t>Change the signup functionality in Inquiry badge</t>
  </si>
  <si>
    <t>Change the signup functionality in Event registration</t>
  </si>
  <si>
    <t>Need to do the same signup functionality changes in Signup badge</t>
  </si>
  <si>
    <t>Need to do the same signup functionality changes in Event badge</t>
  </si>
  <si>
    <t>Need to do the same signup functionality changes in Event registration</t>
  </si>
  <si>
    <t>Need to do the same signup functionality changes in Inquiry badge</t>
  </si>
  <si>
    <t>While updating a user make the updations in 'map_user_accounts' in IrrisCentral</t>
  </si>
  <si>
    <t>User updation as portal admin</t>
  </si>
  <si>
    <t>Need to update the password in IrrisCentral</t>
  </si>
  <si>
    <t>Change password in account info</t>
  </si>
  <si>
    <t>User deletion need to be handled in Common tables of IrrisCentral</t>
  </si>
  <si>
    <t>need to update the status flag in 'map_user_agencies' in IrrisCentral</t>
  </si>
  <si>
    <t>if it’s a permenant delete by portal admin and user is under multiple agencies, we need to check the active user mapping in 'map_user_agencies'  and if there is no such row is there we need to remove that user from 'map_user_accounts' in IrrisCentral</t>
  </si>
  <si>
    <t xml:space="preserve">User deleteion for users under multiple agencies </t>
  </si>
  <si>
    <t>Currently we are fetching password from user accounts table and we need to fetch it from 'map_user_accounts'  once we use separate DB agencies</t>
  </si>
  <si>
    <t xml:space="preserve">need to take the password from 'map_user_accounts'  </t>
  </si>
  <si>
    <t>Need to change the all cronjob logic to handle multiple DB</t>
  </si>
  <si>
    <t>add one more column 'status' in 'map_user_agencies' and while login need to check this column also.</t>
  </si>
  <si>
    <t>Need to check new status column is active in 'map_user_agencies' while login</t>
  </si>
  <si>
    <t>Once we move the MAP and Roles tables to agency DB, we need to clean up all the data's of all other agencies</t>
  </si>
  <si>
    <t>Find and list down all the SUB domains</t>
  </si>
  <si>
    <t>Sub domains are different for different agencies and we need to find out and list down all the SUB domains</t>
  </si>
  <si>
    <t>Task</t>
  </si>
  <si>
    <t>Description</t>
  </si>
  <si>
    <t>17-7-2012</t>
  </si>
  <si>
    <t>19-7-2012</t>
  </si>
  <si>
    <t>Dennis</t>
  </si>
  <si>
    <t>Inprogress</t>
  </si>
  <si>
    <t>Hari</t>
  </si>
  <si>
    <t>18-7-2012</t>
  </si>
  <si>
    <t>20-7-2012</t>
  </si>
  <si>
    <t>Scheduled</t>
  </si>
  <si>
    <t>23-7-2012</t>
  </si>
  <si>
    <t>24-7-2012</t>
  </si>
  <si>
    <t>26-7-2012</t>
  </si>
  <si>
    <t>25-7-2012</t>
  </si>
  <si>
    <t xml:space="preserve">           </t>
  </si>
  <si>
    <t xml:space="preserve">MyAdoptionPortalV2.[dbo].user_agencies u ON ua.agency_id= u.agency_id JOIN </t>
  </si>
  <si>
    <t>population of data map_user_agencies table</t>
  </si>
  <si>
    <t>Completed</t>
  </si>
  <si>
    <t>Estimated 
Hours</t>
  </si>
  <si>
    <t>Hari/Dennis</t>
  </si>
  <si>
    <t>Prashanth/
Hari</t>
  </si>
  <si>
    <t>Initial Documentations &amp; Analysis</t>
  </si>
  <si>
    <t>Virtual Host Setup /R&amp;D Testing - 
Local environment setup</t>
  </si>
  <si>
    <t>16/7/2012</t>
  </si>
  <si>
    <t>13/7/2012</t>
  </si>
  <si>
    <t>Compare schema objects of both [MapRole] and [MyAdoptionPortalV2]</t>
  </si>
  <si>
    <t>17-07-2012</t>
  </si>
  <si>
    <t>16-07-2012</t>
  </si>
  <si>
    <t>Compare schema objects of both [Demo] and [MyAdoptionportalTestNew]</t>
  </si>
  <si>
    <t>Prepare and Execute migration script for [MapRoleMigration] which contains schema objects of both [MapRole] and [MyAdoptionPortalV2].</t>
  </si>
  <si>
    <t>Prepare and Execute migration script for [DemoMigration] which contains the schema objects of both [Demo] and [MyAdoptionportalTestNew].</t>
  </si>
  <si>
    <t>Jithin</t>
  </si>
  <si>
    <t>Extra Works</t>
  </si>
  <si>
    <t>css.myadoptionportal.com</t>
  </si>
  <si>
    <t>Adoptions Together</t>
  </si>
  <si>
    <t>at.myadoptionportal.com</t>
  </si>
  <si>
    <t>cradle.myadoptionportal.com</t>
  </si>
  <si>
    <t>aa.myadoptionportal.com</t>
  </si>
  <si>
    <t>Family Adoption Consultants</t>
  </si>
  <si>
    <t>fac.myadoptionportal.com</t>
  </si>
  <si>
    <t>paa.myadoptionportal.com</t>
  </si>
  <si>
    <t>sr.myadoptionportal.com</t>
  </si>
  <si>
    <t>tdh.myadoptionportal.com</t>
  </si>
  <si>
    <t>lh.myadoptionportal.com</t>
  </si>
  <si>
    <t>Hawaii International Child</t>
  </si>
  <si>
    <t>hic.myadoptionportal.com</t>
  </si>
  <si>
    <t>aai.myadoptionportal.com</t>
  </si>
  <si>
    <t>European Children Adoption Services</t>
  </si>
  <si>
    <t>ecas.myadoptionportal.com</t>
  </si>
  <si>
    <t>cas.myadoptionportal.com</t>
  </si>
  <si>
    <t>International Families, Inc.</t>
  </si>
  <si>
    <t>ifi.myadoptionportal.com</t>
  </si>
  <si>
    <t>bh.myadoptionportal.com</t>
  </si>
  <si>
    <t>cssa.myadoptionportal.com</t>
  </si>
  <si>
    <t>Heart of Adoptions, Inc.</t>
  </si>
  <si>
    <t>hoa.myadoptionportal.com</t>
  </si>
  <si>
    <t>Catholic Social Services of Montana</t>
  </si>
  <si>
    <t>Adoption Dreams Come True</t>
  </si>
  <si>
    <t>adct.myadoptionportal.com</t>
  </si>
  <si>
    <t>Christian Family Services</t>
  </si>
  <si>
    <t>cfs.myadoptionportal.com</t>
  </si>
  <si>
    <t>Prashanth</t>
  </si>
  <si>
    <t>Change the configureation page to connect MAP support system based on sub-domain (Taskfreak, QB, Machform)</t>
  </si>
  <si>
    <t>Pending Development Tasks (Estimated Hours – 70 Hrs of development) and then need to test the whole system in the new server.</t>
  </si>
  <si>
    <t>Task freak, Machform and QB are the integrated systems with MAP and most of the logic is based on the unique user_id.</t>
  </si>
  <si>
    <t>Cron job</t>
  </si>
  <si>
    <r>
      <t>a.</t>
    </r>
    <r>
      <rPr>
        <sz val="7"/>
        <color theme="1"/>
        <rFont val="Times New Roman"/>
        <family val="1"/>
      </rPr>
      <t xml:space="preserve">       </t>
    </r>
    <r>
      <rPr>
        <sz val="11"/>
        <color theme="1"/>
        <rFont val="Calibri"/>
        <family val="2"/>
        <scheme val="minor"/>
      </rPr>
      <t>Each agency will have copy of MAP and will repeat the userid  across agencies and cannot be handled with common MySQL DB</t>
    </r>
  </si>
  <si>
    <r>
      <t>b.</t>
    </r>
    <r>
      <rPr>
        <sz val="7"/>
        <color theme="1"/>
        <rFont val="Times New Roman"/>
        <family val="1"/>
      </rPr>
      <t xml:space="preserve">      </t>
    </r>
    <r>
      <rPr>
        <sz val="11"/>
        <color theme="1"/>
        <rFont val="Calibri"/>
        <family val="2"/>
        <scheme val="minor"/>
      </rPr>
      <t>Solution : Need to have copy of MySQL db for each agency ( DB Name ends with agency domain name – machformAAI, taskfreakAAI, quickbookAAI etc.)</t>
    </r>
  </si>
  <si>
    <r>
      <rPr>
        <sz val="7"/>
        <color theme="1"/>
        <rFont val="Times New Roman"/>
        <family val="1"/>
      </rPr>
      <t xml:space="preserve"> </t>
    </r>
    <r>
      <rPr>
        <sz val="11"/>
        <color theme="1"/>
        <rFont val="Calibri"/>
        <family val="2"/>
        <scheme val="minor"/>
      </rPr>
      <t>Keeping the Username/Password uniqueness  across agencies.</t>
    </r>
  </si>
  <si>
    <r>
      <t>a.</t>
    </r>
    <r>
      <rPr>
        <sz val="7"/>
        <color theme="1"/>
        <rFont val="Times New Roman"/>
        <family val="1"/>
      </rPr>
      <t xml:space="preserve">       </t>
    </r>
    <r>
      <rPr>
        <sz val="11"/>
        <color theme="1"/>
        <rFont val="Calibri"/>
        <family val="2"/>
        <scheme val="minor"/>
      </rPr>
      <t>Here user can sign up to different agency with same email and different password.</t>
    </r>
  </si>
  <si>
    <r>
      <t>b.</t>
    </r>
    <r>
      <rPr>
        <sz val="7"/>
        <color theme="1"/>
        <rFont val="Times New Roman"/>
        <family val="1"/>
      </rPr>
      <t xml:space="preserve">      </t>
    </r>
    <r>
      <rPr>
        <sz val="11"/>
        <color theme="1"/>
        <rFont val="Calibri"/>
        <family val="2"/>
        <scheme val="minor"/>
      </rPr>
      <t>How can we handle the username uniqueness between agencies if they use this scenario.</t>
    </r>
  </si>
  <si>
    <r>
      <t>c.</t>
    </r>
    <r>
      <rPr>
        <sz val="7"/>
        <color theme="1"/>
        <rFont val="Times New Roman"/>
        <family val="1"/>
      </rPr>
      <t xml:space="preserve">       </t>
    </r>
    <r>
      <rPr>
        <sz val="11"/>
        <color theme="1"/>
        <rFont val="Calibri"/>
        <family val="2"/>
        <scheme val="minor"/>
      </rPr>
      <t>Solution: We can consider them as separate user if the password is not the same.</t>
    </r>
  </si>
  <si>
    <r>
      <t>d.</t>
    </r>
    <r>
      <rPr>
        <sz val="7"/>
        <color theme="1"/>
        <rFont val="Times New Roman"/>
        <family val="1"/>
      </rPr>
      <t xml:space="preserve">      </t>
    </r>
    <r>
      <rPr>
        <sz val="11"/>
        <color theme="1"/>
        <rFont val="Calibri"/>
        <family val="2"/>
        <scheme val="minor"/>
      </rPr>
      <t>Solution: If the username/password is same, we can attach the same user internally to new agency in agency user mapping.</t>
    </r>
  </si>
  <si>
    <r>
      <t>e.</t>
    </r>
    <r>
      <rPr>
        <sz val="7"/>
        <color theme="1"/>
        <rFont val="Times New Roman"/>
        <family val="1"/>
      </rPr>
      <t xml:space="preserve">      </t>
    </r>
    <r>
      <rPr>
        <sz val="11"/>
        <color theme="1"/>
        <rFont val="Calibri"/>
        <family val="2"/>
        <scheme val="minor"/>
      </rPr>
      <t>Solution: We provide them interface to choose agency if they sign up to multiple agencies.</t>
    </r>
  </si>
  <si>
    <r>
      <t>a.</t>
    </r>
    <r>
      <rPr>
        <sz val="7"/>
        <color theme="1"/>
        <rFont val="Times New Roman"/>
        <family val="1"/>
      </rPr>
      <t xml:space="preserve">       </t>
    </r>
    <r>
      <rPr>
        <sz val="11"/>
        <color theme="1"/>
        <rFont val="Calibri"/>
        <family val="2"/>
        <scheme val="minor"/>
      </rPr>
      <t>Currently cron job is running for one common domain with one DB</t>
    </r>
  </si>
  <si>
    <r>
      <t>b.</t>
    </r>
    <r>
      <rPr>
        <sz val="7"/>
        <color theme="1"/>
        <rFont val="Times New Roman"/>
        <family val="1"/>
      </rPr>
      <t xml:space="preserve">      </t>
    </r>
    <r>
      <rPr>
        <sz val="11"/>
        <color theme="1"/>
        <rFont val="Calibri"/>
        <family val="2"/>
        <scheme val="minor"/>
      </rPr>
      <t>Here each agency will be identified by sub-domain and each one will have each MAP DB.</t>
    </r>
  </si>
  <si>
    <r>
      <t>c.</t>
    </r>
    <r>
      <rPr>
        <sz val="7"/>
        <color theme="1"/>
        <rFont val="Times New Roman"/>
        <family val="1"/>
      </rPr>
      <t xml:space="preserve">       </t>
    </r>
    <r>
      <rPr>
        <sz val="11"/>
        <color theme="1"/>
        <rFont val="Calibri"/>
        <family val="2"/>
        <scheme val="minor"/>
      </rPr>
      <t>Solution : Cron job needs to be executed for each agency and it should internally connect to the respective agency DB.</t>
    </r>
  </si>
  <si>
    <r>
      <t>d.</t>
    </r>
    <r>
      <rPr>
        <sz val="7"/>
        <color theme="1"/>
        <rFont val="Times New Roman"/>
        <family val="1"/>
      </rPr>
      <t xml:space="preserve">      </t>
    </r>
    <r>
      <rPr>
        <sz val="11"/>
        <color theme="1"/>
        <rFont val="Calibri"/>
        <family val="2"/>
        <scheme val="minor"/>
      </rPr>
      <t>Solution: Triggering of external email from cron job should point to the corresponding sub-domain of the agency.</t>
    </r>
  </si>
  <si>
    <t>completed</t>
  </si>
  <si>
    <t>agency_id</t>
  </si>
  <si>
    <t>user_id</t>
  </si>
  <si>
    <t>agency_name</t>
  </si>
  <si>
    <t>c_account_key</t>
  </si>
  <si>
    <t>email_id</t>
  </si>
  <si>
    <t>Sub Domain Name</t>
  </si>
  <si>
    <t>address_line_1</t>
  </si>
  <si>
    <t>address_line_2</t>
  </si>
  <si>
    <t>city</t>
  </si>
  <si>
    <t>state</t>
  </si>
  <si>
    <t>zip</t>
  </si>
  <si>
    <t>country</t>
  </si>
  <si>
    <t>website</t>
  </si>
  <si>
    <t>phone</t>
  </si>
  <si>
    <t>fax</t>
  </si>
  <si>
    <t>email_id_for_notifications</t>
  </si>
  <si>
    <t>A Chosen Child Inc.</t>
  </si>
  <si>
    <t>clara@achosenchild.org</t>
  </si>
  <si>
    <t>acc.myadoptionportal.com</t>
  </si>
  <si>
    <t>1516 E. Colonial Drive</t>
  </si>
  <si>
    <t>Suite 200</t>
  </si>
  <si>
    <t>Orlando</t>
  </si>
  <si>
    <t>Florida</t>
  </si>
  <si>
    <t>United States of America (USA)</t>
  </si>
  <si>
    <t>http://www.achosenchild.com</t>
  </si>
  <si>
    <t>407-894-1599</t>
  </si>
  <si>
    <t>407-895-1599</t>
  </si>
  <si>
    <t>linda@strowbridge.com</t>
  </si>
  <si>
    <t>A Gift of Life</t>
  </si>
  <si>
    <t>info@giftoflifeadoptions.com</t>
  </si>
  <si>
    <t>gol.myadoptionportal.com</t>
  </si>
  <si>
    <t>4437 Park Boulevard</t>
  </si>
  <si>
    <t>Pinellas Park</t>
  </si>
  <si>
    <t>33781-3540</t>
  </si>
  <si>
    <t>http://www.giftoflifeadoptions.com/</t>
  </si>
  <si>
    <t>727-549-1416</t>
  </si>
  <si>
    <t>727-548-8174</t>
  </si>
  <si>
    <t>admin@giftoflifeadoptions.com</t>
  </si>
  <si>
    <t>Adams Agency</t>
  </si>
  <si>
    <t>Adam@adoptsoft.com</t>
  </si>
  <si>
    <t>adam.myadoptionportal.com</t>
  </si>
  <si>
    <t>135 Oakland Road</t>
  </si>
  <si>
    <t>Fairfield</t>
  </si>
  <si>
    <t>Maine</t>
  </si>
  <si>
    <t>207-314-3984</t>
  </si>
  <si>
    <t>NULL</t>
  </si>
  <si>
    <t>Adoption Alliance - Colorado</t>
  </si>
  <si>
    <t>info@adoptall.org</t>
  </si>
  <si>
    <t>2121 S. Oneida Street, Suite 420</t>
  </si>
  <si>
    <t>Denver</t>
  </si>
  <si>
    <t>Colorado</t>
  </si>
  <si>
    <t>80224-2575</t>
  </si>
  <si>
    <t>http://www.adoptall.org</t>
  </si>
  <si>
    <t>303-584-9900</t>
  </si>
  <si>
    <t>303-584-9007</t>
  </si>
  <si>
    <t>Kristeng@adoptall.org</t>
  </si>
  <si>
    <t>Adoption Alliance - Texas</t>
  </si>
  <si>
    <t>justin@adoptionalliance.com</t>
  </si>
  <si>
    <t>aat.myadoptionportal.com</t>
  </si>
  <si>
    <t>7303 Blanco Road</t>
  </si>
  <si>
    <t>San Antonio</t>
  </si>
  <si>
    <t>Texas</t>
  </si>
  <si>
    <t>http://www.adoption-alliance.com/</t>
  </si>
  <si>
    <t>210-349-3991</t>
  </si>
  <si>
    <t>210-349-8975</t>
  </si>
  <si>
    <t>Adoption and Family Support Center</t>
  </si>
  <si>
    <t>elisa568@yahoo.com</t>
  </si>
  <si>
    <t>afsc.myadoptionportal.com</t>
  </si>
  <si>
    <t>709 hills blvd</t>
  </si>
  <si>
    <t>Port Orange</t>
  </si>
  <si>
    <t>www.adoptfloridafamily</t>
  </si>
  <si>
    <t>866-221-6562</t>
  </si>
  <si>
    <t>386-322-3349</t>
  </si>
  <si>
    <t xml:space="preserve"> elisa568@yahoo.com</t>
  </si>
  <si>
    <t>Adoption Associates Inc.</t>
  </si>
  <si>
    <t>adopt@adoptionassociates.net</t>
  </si>
  <si>
    <t>1338 Baldwin St.</t>
  </si>
  <si>
    <t>Jenison</t>
  </si>
  <si>
    <t>Michigan</t>
  </si>
  <si>
    <t>49428-8937</t>
  </si>
  <si>
    <t>http://www.adoptionassociates.net</t>
  </si>
  <si>
    <t>800-677-2367</t>
  </si>
  <si>
    <t>616-667-0920</t>
  </si>
  <si>
    <t>mleahy@adoptionassociates.net</t>
  </si>
  <si>
    <t>adoptdreams@yahoo.com</t>
  </si>
  <si>
    <t>316 W. Mulberry</t>
  </si>
  <si>
    <t>Fort Collins</t>
  </si>
  <si>
    <t>www.adoptiondreams.org</t>
  </si>
  <si>
    <t>970-493-2557</t>
  </si>
  <si>
    <t>970-493-4479</t>
  </si>
  <si>
    <t>Adoption Related Services, Inc.</t>
  </si>
  <si>
    <t>info@adoption-related-services.org</t>
  </si>
  <si>
    <t>ars.myadoptionportal.com</t>
  </si>
  <si>
    <t>8 South Main Street</t>
  </si>
  <si>
    <t>P.O. Box 201</t>
  </si>
  <si>
    <t>Shrewsbury</t>
  </si>
  <si>
    <t>Pennsylvania</t>
  </si>
  <si>
    <t>http://www.adoption-related-services.org</t>
  </si>
  <si>
    <t>717-227-9560</t>
  </si>
  <si>
    <t>717-227-9562</t>
  </si>
  <si>
    <t>barblorenzo@comcast.net</t>
  </si>
  <si>
    <t>Adoptions of Indiana</t>
  </si>
  <si>
    <t>aoi.myadoptionportal.com</t>
  </si>
  <si>
    <t>1980 E. 116th Street, Suite 325</t>
  </si>
  <si>
    <t>Carmel</t>
  </si>
  <si>
    <t>Indiana</t>
  </si>
  <si>
    <t xml:space="preserve"> www.adoptionsofindiana.org</t>
  </si>
  <si>
    <t>317-574-8950</t>
  </si>
  <si>
    <t>317-574-8971</t>
  </si>
  <si>
    <t>abache@adoptionstogether.org</t>
  </si>
  <si>
    <t>5750 Executive Drive</t>
  </si>
  <si>
    <t>Suite 107</t>
  </si>
  <si>
    <t>Baltimore</t>
  </si>
  <si>
    <t>Maryland</t>
  </si>
  <si>
    <t>http://www.adoptionstogether.org</t>
  </si>
  <si>
    <t>410-869-0620</t>
  </si>
  <si>
    <t>410-402-1122</t>
  </si>
  <si>
    <t>mapadmin@adoptionstogether.org</t>
  </si>
  <si>
    <t>All Blessings International</t>
  </si>
  <si>
    <t>adopt@allblessings.org</t>
  </si>
  <si>
    <t>abi.myadoptionportal.com</t>
  </si>
  <si>
    <t xml:space="preserve">3808 South Griffith Avenue </t>
  </si>
  <si>
    <t>Owensboro</t>
  </si>
  <si>
    <t>Kentucky</t>
  </si>
  <si>
    <t>http://www.allblessings.org</t>
  </si>
  <si>
    <t>866-543-7459</t>
  </si>
  <si>
    <t>270-684-6748</t>
  </si>
  <si>
    <t>ALPTEST</t>
  </si>
  <si>
    <t>info@AdoptionLearningPartners.org</t>
  </si>
  <si>
    <t>alptest.myadoptionportal.com</t>
  </si>
  <si>
    <t>2049 Ridge Ave.</t>
  </si>
  <si>
    <t>Evanston</t>
  </si>
  <si>
    <t>Illinois</t>
  </si>
  <si>
    <t>847-475-5871</t>
  </si>
  <si>
    <t>Beacon House adoptions</t>
  </si>
  <si>
    <t>5917 Jones Creek Road</t>
  </si>
  <si>
    <t>Suite 100B</t>
  </si>
  <si>
    <t>Baton Rouge</t>
  </si>
  <si>
    <t>Louisiana</t>
  </si>
  <si>
    <t>225-753-5551</t>
  </si>
  <si>
    <t>225-753-6866</t>
  </si>
  <si>
    <t>Cairs Adoption Services</t>
  </si>
  <si>
    <t>ryan@adoptsoft.com</t>
  </si>
  <si>
    <t>delete</t>
  </si>
  <si>
    <t>230D RTE 201</t>
  </si>
  <si>
    <t>www.agency.adoptsoft.com</t>
  </si>
  <si>
    <t>207-453-2511</t>
  </si>
  <si>
    <t xml:space="preserve"> </t>
  </si>
  <si>
    <t>CAIRS Adoptions</t>
  </si>
  <si>
    <t>cairs@adoptsoft.com</t>
  </si>
  <si>
    <t>11643 Grove Street</t>
  </si>
  <si>
    <t>Seminole</t>
  </si>
  <si>
    <t>www.adoptsoft.com</t>
  </si>
  <si>
    <t>773-750-8284</t>
  </si>
  <si>
    <t>CAIRS Solutions</t>
  </si>
  <si>
    <t>mark.livings@cairsolutions.com</t>
  </si>
  <si>
    <t>cairs.myadoptionportal.com</t>
  </si>
  <si>
    <t>11643 Grove Street North</t>
  </si>
  <si>
    <t>Catholic Charities of Dallas</t>
  </si>
  <si>
    <t>admin@catholiccharitiesdallas.org</t>
  </si>
  <si>
    <t>ccd.myadoptionportal.com</t>
  </si>
  <si>
    <t>9461 LBJ Freeway</t>
  </si>
  <si>
    <t>Suite 128</t>
  </si>
  <si>
    <t>Dallas</t>
  </si>
  <si>
    <t>214-520-6590</t>
  </si>
  <si>
    <t>214-520-6595</t>
  </si>
  <si>
    <t>Catholic Charities of Northern Kansas</t>
  </si>
  <si>
    <t>khauser@catholiccharitiessalina.org</t>
  </si>
  <si>
    <t>cck.myadoptionportal.com</t>
  </si>
  <si>
    <t>425 W. Iron Ave.</t>
  </si>
  <si>
    <t>P. O. Box 1366</t>
  </si>
  <si>
    <t>Salina</t>
  </si>
  <si>
    <t>Kansas</t>
  </si>
  <si>
    <t>67402-1366</t>
  </si>
  <si>
    <t>www.catholiccharitiessalina.org</t>
  </si>
  <si>
    <t>785-825-0208</t>
  </si>
  <si>
    <t>785-826-9708</t>
  </si>
  <si>
    <t>Catholic Charities of Southern Nevada</t>
  </si>
  <si>
    <t>adoptionservices@catholiccharities.com</t>
  </si>
  <si>
    <t>ccn.myadoptionportal.com</t>
  </si>
  <si>
    <t>1511 Las Vegas Blvd North</t>
  </si>
  <si>
    <t>Las Vegas</t>
  </si>
  <si>
    <t>Nevada</t>
  </si>
  <si>
    <t>http://www.catholiccharities.com/adoptionservices/adoptioninsouthernnevada.html</t>
  </si>
  <si>
    <t>702-385-3351</t>
  </si>
  <si>
    <t>Catholic Social Service</t>
  </si>
  <si>
    <t>adopt@catholicsocialservice.org</t>
  </si>
  <si>
    <t>906 Central Ave</t>
  </si>
  <si>
    <t>Dodge City</t>
  </si>
  <si>
    <t>www.catholicsocialservice.org</t>
  </si>
  <si>
    <t>620-227-1562</t>
  </si>
  <si>
    <t>620-227-1572</t>
  </si>
  <si>
    <t>helena@cssmt.org</t>
  </si>
  <si>
    <t>cssmt.myadoptionportal.com</t>
  </si>
  <si>
    <t>PO Box 907</t>
  </si>
  <si>
    <t>Helena</t>
  </si>
  <si>
    <t>Montana</t>
  </si>
  <si>
    <t>www.cssmt.org</t>
  </si>
  <si>
    <t>406-442-4130</t>
  </si>
  <si>
    <t>406-442-4192</t>
  </si>
  <si>
    <t>admin@cssmt.org</t>
  </si>
  <si>
    <t>Catholic Social Services, Alaska</t>
  </si>
  <si>
    <t>sbomalaski@cssalaska.org</t>
  </si>
  <si>
    <t>3710 E. 20th Avenue</t>
  </si>
  <si>
    <t>Anchorage</t>
  </si>
  <si>
    <t>Alaska</t>
  </si>
  <si>
    <t>907-222-7300</t>
  </si>
  <si>
    <t>907-258-1091</t>
  </si>
  <si>
    <t>info@cfsfl.org</t>
  </si>
  <si>
    <t>2720 Southwest Second Ave.</t>
  </si>
  <si>
    <t>Gainesville</t>
  </si>
  <si>
    <t>www.ChristianFamilyServices.com</t>
  </si>
  <si>
    <t>352-378-6202</t>
  </si>
  <si>
    <t>352-378-6205</t>
  </si>
  <si>
    <t>moniquel@cfsfl.org</t>
  </si>
  <si>
    <t>Connections Adoption Services, Inc.</t>
  </si>
  <si>
    <t>mary@connectionsinfo.com</t>
  </si>
  <si>
    <t>P.O. Box 182</t>
  </si>
  <si>
    <t>Raymond</t>
  </si>
  <si>
    <t>http://www.connectionsadoptionservices.com/</t>
  </si>
  <si>
    <t>800-450-7191</t>
  </si>
  <si>
    <t>207-655-1249</t>
  </si>
  <si>
    <t>Cradle</t>
  </si>
  <si>
    <t>CAIRSadmin@cradle.org</t>
  </si>
  <si>
    <t>847-475-5800</t>
  </si>
  <si>
    <t>Cradle old</t>
  </si>
  <si>
    <t>support@cradle.org</t>
  </si>
  <si>
    <t>cradle1.myadoptionportal.com</t>
  </si>
  <si>
    <t>Cradleold2</t>
  </si>
  <si>
    <t>cradle2.myadoptionportal.com</t>
  </si>
  <si>
    <t>Deaconess Pregnancy and Adoption Services</t>
  </si>
  <si>
    <t>dpas.myadoptionportal.com</t>
  </si>
  <si>
    <t>7101 NW Expressway,</t>
  </si>
  <si>
    <t>Suite 325</t>
  </si>
  <si>
    <t>Oklahoma City</t>
  </si>
  <si>
    <t>Oklahoma</t>
  </si>
  <si>
    <t>http://www.deaconessadoption.org/</t>
  </si>
  <si>
    <t>405-949-4200</t>
  </si>
  <si>
    <t>Eckerd Community Alternatives</t>
  </si>
  <si>
    <t>eckerd.myadoptionportal.com</t>
  </si>
  <si>
    <t>Camelot Community Care</t>
  </si>
  <si>
    <t>4910 Creekside Dr, Ste D</t>
  </si>
  <si>
    <t>Clearwater</t>
  </si>
  <si>
    <t>727-593-0003</t>
  </si>
  <si>
    <t>Embraced by Grace</t>
  </si>
  <si>
    <t>adoption@embracedbygrace.org</t>
  </si>
  <si>
    <t>ebg.myadoptionportal.com</t>
  </si>
  <si>
    <t>447 South Nova Rd.</t>
  </si>
  <si>
    <t>Ormond Beach</t>
  </si>
  <si>
    <t>http://www.embracedbygrace.org</t>
  </si>
  <si>
    <t>386-615-9767</t>
  </si>
  <si>
    <t>386-615-9792</t>
  </si>
  <si>
    <t>6050 Cheshire Lane North</t>
  </si>
  <si>
    <t>Plymouth</t>
  </si>
  <si>
    <t>Minnesota</t>
  </si>
  <si>
    <t>http://www.ecasus.org/</t>
  </si>
  <si>
    <t>763-694-6131</t>
  </si>
  <si>
    <t>763-694-6104</t>
  </si>
  <si>
    <t>kathyluz@facadopt.org</t>
  </si>
  <si>
    <t>45100 Sterritt Street, Suite 203</t>
  </si>
  <si>
    <t>Utica</t>
  </si>
  <si>
    <t>http://facadopt.org</t>
  </si>
  <si>
    <t>586-726-2988</t>
  </si>
  <si>
    <t>586-726-2599</t>
  </si>
  <si>
    <t>KCastagnaro@h-i-c.org</t>
  </si>
  <si>
    <t>1168 Waimanu Street</t>
  </si>
  <si>
    <t>Honolulu</t>
  </si>
  <si>
    <t>Hawaii</t>
  </si>
  <si>
    <t>http://www.h-i-c.org/index.php</t>
  </si>
  <si>
    <t>808-589-2367</t>
  </si>
  <si>
    <t>808-593-2247</t>
  </si>
  <si>
    <t>adopt@h-i-c.org</t>
  </si>
  <si>
    <t>jessica@heartofadoptions.com</t>
  </si>
  <si>
    <t>418 West Platt Street</t>
  </si>
  <si>
    <t>Suite A</t>
  </si>
  <si>
    <t>Tampa</t>
  </si>
  <si>
    <t>http://www.heartofadoptions.com</t>
  </si>
  <si>
    <t>800-590-1108</t>
  </si>
  <si>
    <t>813-254-9058</t>
  </si>
  <si>
    <t>Jessica@heartofadoptions.com</t>
  </si>
  <si>
    <t>5 Thomas Circle, NW</t>
  </si>
  <si>
    <t>Washington DC</t>
  </si>
  <si>
    <t>District of Columbia</t>
  </si>
  <si>
    <t>202-667-5779</t>
  </si>
  <si>
    <t>Little Miracles International Inc.</t>
  </si>
  <si>
    <t>info@littlemiracles.org</t>
  </si>
  <si>
    <t>lmi.myadoptionportal.com</t>
  </si>
  <si>
    <t>600 S Tyler St</t>
  </si>
  <si>
    <t>Suite 1302</t>
  </si>
  <si>
    <t>Amarillo</t>
  </si>
  <si>
    <t>www.littlemiracles.org</t>
  </si>
  <si>
    <t>806-351-1100</t>
  </si>
  <si>
    <t>deborah@littlemiracles.org</t>
  </si>
  <si>
    <t>Living Hope Adoption Agency</t>
  </si>
  <si>
    <t>info@livinghopeadoption.org</t>
  </si>
  <si>
    <t>449 Pennsylvania Ave</t>
  </si>
  <si>
    <t>Fort Washington</t>
  </si>
  <si>
    <t>livinghopeadoption.org</t>
  </si>
  <si>
    <t>888-886-8086</t>
  </si>
  <si>
    <t>Lutheran Social Services Of Montana</t>
  </si>
  <si>
    <t>lssmt.myadoptionportal.com</t>
  </si>
  <si>
    <t>2429 Mission Way</t>
  </si>
  <si>
    <t>Billings</t>
  </si>
  <si>
    <t>http://www.lssmt.org/</t>
  </si>
  <si>
    <t>406-245-9949</t>
  </si>
  <si>
    <t>406-655-7729</t>
  </si>
  <si>
    <t>lssmtadmin@lssmt.org</t>
  </si>
  <si>
    <t>MAPRole Test Agency</t>
  </si>
  <si>
    <t>81 Pleasant St.</t>
  </si>
  <si>
    <t>clinton</t>
  </si>
  <si>
    <t>207-666-9999</t>
  </si>
  <si>
    <t>Media Systems</t>
  </si>
  <si>
    <t>hradmin@admin.com</t>
  </si>
  <si>
    <t>demo.myadoptionportal.com</t>
  </si>
  <si>
    <t>Leela Infopark</t>
  </si>
  <si>
    <t>Phase ||</t>
  </si>
  <si>
    <t>Kochi</t>
  </si>
  <si>
    <t>Arizona</t>
  </si>
  <si>
    <t>www.msi.com</t>
  </si>
  <si>
    <t>976-665-5555</t>
  </si>
  <si>
    <t>456-765-7657</t>
  </si>
  <si>
    <t>MTA2</t>
  </si>
  <si>
    <t>mta2.myadoptionportal.com</t>
  </si>
  <si>
    <t>One World Adoption Services</t>
  </si>
  <si>
    <t>main@oneworldadoptions.org</t>
  </si>
  <si>
    <t>owas.myadoptionportal.com</t>
  </si>
  <si>
    <t>1400 Buford Highway Suite L-4</t>
  </si>
  <si>
    <t>Sugar Hill</t>
  </si>
  <si>
    <t>Georgia</t>
  </si>
  <si>
    <t>www.oneworldadoptions.org</t>
  </si>
  <si>
    <t>770-965-3744</t>
  </si>
  <si>
    <t>770-965-6632</t>
  </si>
  <si>
    <t>Premier Adoption</t>
  </si>
  <si>
    <t>isa@premieradoption.org</t>
  </si>
  <si>
    <t>590 W. Mesquite Blvd., Ste. 202B</t>
  </si>
  <si>
    <t>Mesquite</t>
  </si>
  <si>
    <t>702-346-4922</t>
  </si>
  <si>
    <t>admin@premieradoption.org</t>
  </si>
  <si>
    <t>St. Mary's Services</t>
  </si>
  <si>
    <t>information@stmaryservices.com</t>
  </si>
  <si>
    <t>sms.myadoptionportal.com</t>
  </si>
  <si>
    <t>717 W. Kirchhoff Road</t>
  </si>
  <si>
    <t>Arlington Heights,</t>
  </si>
  <si>
    <t>Chicago</t>
  </si>
  <si>
    <t>http://www.stmaryservices.com</t>
  </si>
  <si>
    <t>888-786-2797</t>
  </si>
  <si>
    <t>847-870-8325</t>
  </si>
  <si>
    <t>Sunny Ridge Family Center</t>
  </si>
  <si>
    <t>kgraham@sunnyridge.org</t>
  </si>
  <si>
    <t xml:space="preserve">270 Remington Boulevard, Suite C </t>
  </si>
  <si>
    <t>Bolingbrook</t>
  </si>
  <si>
    <t>http://www.sunnyridge.org</t>
  </si>
  <si>
    <t>630-754-4500</t>
  </si>
  <si>
    <t>Surrogacy Choices LLC</t>
  </si>
  <si>
    <t>scl.myadoptionportal.com</t>
  </si>
  <si>
    <t>789 E. 2nd Street</t>
  </si>
  <si>
    <t>Reno</t>
  </si>
  <si>
    <t>www.e-surrogacy.com</t>
  </si>
  <si>
    <t>888-336-4068</t>
  </si>
  <si>
    <t>surrattlaw@gmail.com</t>
  </si>
  <si>
    <t>TDH</t>
  </si>
  <si>
    <t>dorinda@tdh.ca</t>
  </si>
  <si>
    <t>2520 Lionel Groulx</t>
  </si>
  <si>
    <t>Third floor</t>
  </si>
  <si>
    <t>Montreal</t>
  </si>
  <si>
    <t>Other</t>
  </si>
  <si>
    <t>H93J1J8</t>
  </si>
  <si>
    <t xml:space="preserve"> Canada</t>
  </si>
  <si>
    <t>www.tdh.ca</t>
  </si>
  <si>
    <t>514-937-3325</t>
  </si>
  <si>
    <t>514-933-7125</t>
  </si>
  <si>
    <t>Zdoptions</t>
  </si>
  <si>
    <t>info@zdoptions.com</t>
  </si>
  <si>
    <t>zdopt.myadoptionportal.com</t>
  </si>
  <si>
    <t>123 MainSt</t>
  </si>
  <si>
    <t>Miami</t>
  </si>
  <si>
    <t>Zdoptions.com</t>
  </si>
  <si>
    <t>555-555-5555</t>
  </si>
  <si>
    <r>
      <t xml:space="preserve">Following cron job files have different conditions in MAP and ROLES,
                             </t>
    </r>
    <r>
      <rPr>
        <sz val="11"/>
        <color rgb="FFFF0000"/>
        <rFont val="Calibri"/>
        <family val="2"/>
        <scheme val="minor"/>
      </rPr>
      <t>taskalert.php
                             reference_mailtrigger.php
                             taskscheduler.php
                             get_agencyID.php
                             taskFreakUserSync.php</t>
    </r>
  </si>
  <si>
    <t>File Name</t>
  </si>
  <si>
    <t>Role</t>
  </si>
  <si>
    <t>Status-Testing</t>
  </si>
  <si>
    <t>Remarks</t>
  </si>
  <si>
    <t>Passed</t>
  </si>
  <si>
    <r>
      <t xml:space="preserve">Please add following lines to $eetings.php file. This is for mysql connection.
                                </t>
    </r>
    <r>
      <rPr>
        <sz val="11"/>
        <color rgb="FFFF0000"/>
        <rFont val="Calibri"/>
        <family val="2"/>
        <scheme val="minor"/>
      </rPr>
      <t>$db["mysqlhostname"]="localhost";
                                $db["mysqlusername"]="root";
                                $db["mysqlpassword"]="media";
                                $db["qbmysqlcon"]= "mysql://root:media@localhost/quickbooks_api".$_SESSION['SiteAbbrev'];
                               $db["mysqlqbdbname"]="quickbooks_api".$_SESSION['SiteAbbrev'];
                                $db["mysqltaskfrkdbname"]="taskfreak".$_SESSION['SiteAbbrev'];
                                $db["mysqlmacformdbname"]="mapmachform".$_SESSION['SiteAbbrev'];</t>
    </r>
    <r>
      <rPr>
        <sz val="11"/>
        <color theme="1"/>
        <rFont val="Calibri"/>
        <family val="2"/>
        <scheme val="minor"/>
      </rPr>
      <t xml:space="preserve">
and  please make the below change in eform/ config.php in line 8,
                                </t>
    </r>
    <r>
      <rPr>
        <sz val="11"/>
        <color rgb="FFFF0000"/>
        <rFont val="Calibri"/>
        <family val="2"/>
        <scheme val="minor"/>
      </rPr>
      <t xml:space="preserve">define('DB_NAME', $db["mysqlmacformdbname"]);
                                define('DATA_DIR', './data/'.$_SESSION['SiteAbbrev']); 
                                define('UPLOAD_DIR', './data'.$_SESSION['SiteAbbrev']);
</t>
    </r>
    <r>
      <rPr>
        <sz val="11"/>
        <color theme="1"/>
        <rFont val="Calibri"/>
        <family val="2"/>
        <scheme val="minor"/>
      </rPr>
      <t xml:space="preserve">
and please make the below change in task/include/ config.php in line 16,
                                </t>
    </r>
    <r>
      <rPr>
        <sz val="11"/>
        <color rgb="FFFF0000"/>
        <rFont val="Calibri"/>
        <family val="2"/>
        <scheme val="minor"/>
      </rPr>
      <t>define('TZN_DB_BASE',$db["mysqltaskfrkdbname"]);</t>
    </r>
  </si>
  <si>
    <t>passed</t>
  </si>
  <si>
    <t>Jithins part</t>
  </si>
  <si>
    <t>Create DB copy data from MAP/Roles for each agency(local setup)</t>
  </si>
  <si>
    <t>Create copy MAP DB for each agency(Create copy of MAP for each agency. DB name ends with agency name  like (upper case)- MAPHOA, MAPAAI etc.)</t>
  </si>
  <si>
    <t>Pat</t>
  </si>
  <si>
    <t>MAP Team</t>
  </si>
  <si>
    <t>MAP Team/Vince</t>
  </si>
  <si>
    <t xml:space="preserve">Move all code changes </t>
  </si>
  <si>
    <t>DB Team/Vince</t>
  </si>
  <si>
    <t>Do smoke testing on entire application in Live</t>
  </si>
  <si>
    <t>Pending</t>
  </si>
  <si>
    <t>Create copy of (taskfreak, QB and Machform) mysql db for each agency ends with agency name(machformAAI, machformHOA etc.)</t>
  </si>
  <si>
    <t>https for subdomain (able access all the sub domain using HTTPS - Listed in Sub Domain Sheet)</t>
  </si>
  <si>
    <t>Inform All the Agency to replace the badge code once again from the server. Once we move the subdomain concept to Live ( Machform, External Signup/Signing/Event Badge)</t>
  </si>
  <si>
    <t>Install NSF directory mounting service in all MAP servers</t>
  </si>
  <si>
    <r>
      <t xml:space="preserve">                </t>
    </r>
    <r>
      <rPr>
        <sz val="10"/>
        <color rgb="FF008000"/>
        <rFont val="Courier New"/>
        <family val="3"/>
      </rPr>
      <t>/* for MAP */</t>
    </r>
  </si>
  <si>
    <t>select agency_id from test_agency</t>
  </si>
  <si>
    <t>)</t>
  </si>
  <si>
    <t>select * from test_agency</t>
  </si>
  <si>
    <t>--insert into test_agency values (25)</t>
  </si>
  <si>
    <t>Select 'Drop Table formmaker_'+formname from formmaker_properties where form_agency_id in (select agency_id from test_agency)</t>
  </si>
  <si>
    <t>union</t>
  </si>
  <si>
    <t>Select 'Drop Table formmaker_'+formname+'_tmp' from formmaker_properties where form_agency_id in (select agency_id from test_agency);</t>
  </si>
  <si>
    <t>GO</t>
  </si>
  <si>
    <t xml:space="preserve">delete from formmaker_submissions where form_id in </t>
  </si>
  <si>
    <t>(select form_id from formmaker_properties where form_agency_id in (select agency_id from test_agency));</t>
  </si>
  <si>
    <t xml:space="preserve">delete from formmaker_fields where page_id in </t>
  </si>
  <si>
    <t xml:space="preserve">(select page_id from formmaker_pages where form_id in </t>
  </si>
  <si>
    <t>(select form_id from formmaker_properties where form_agency_id in (select agency_id from test_agency)));</t>
  </si>
  <si>
    <t xml:space="preserve">delete from formmaker_pages where form_id in </t>
  </si>
  <si>
    <t>delete from formmaker_properties where form_agency_id in (select agency_id from test_agency);</t>
  </si>
  <si>
    <t>delete from formmaker_fieldoptions where field_id not in ( select field_id from formmaker_fields)</t>
  </si>
  <si>
    <t>delete from user_accounts where agency_id in (select agency_id from test_agency);</t>
  </si>
  <si>
    <t>delete from formmaker_phases where agency_id in (select agency_id from test_agency);</t>
  </si>
  <si>
    <t>delete from formmaker_stages where phase_id not in (select phase_id from formmaker_phases);</t>
  </si>
  <si>
    <t>delete from formmaker_tasks where phase_id not in (select phase_id from formmaker_phases);</t>
  </si>
  <si>
    <t>delete from formmaker_taskstatus where phase_id not in (select phase_id from formmaker_phases);</t>
  </si>
  <si>
    <t>delete from user_agencies where agency_id in(select agency_id from test_agency);</t>
  </si>
  <si>
    <t>truncate table error_log</t>
  </si>
  <si>
    <t>truncate table ErrorLog</t>
  </si>
  <si>
    <t>truncate table user_logs</t>
  </si>
  <si>
    <t>truncate table MAPAIRSSynchronization</t>
  </si>
  <si>
    <t>truncate table audit_trial</t>
  </si>
  <si>
    <t>Select</t>
  </si>
  <si>
    <t>from</t>
  </si>
  <si>
    <t xml:space="preserve">MyAdoptionPortal.dbo.user_agencies ua </t>
  </si>
  <si>
    <t>JOIN</t>
  </si>
  <si>
    <t xml:space="preserve">[IrrisCentral].[dbo].lutPrimaryAgency lut on ua.c_account_key = lut.SiteID and lut.agencyFlag in('R','M') </t>
  </si>
  <si>
    <t>'http://devroles.myadoptionportal.com/signupmp.php?pluginoption=userslogin&amp;type=signup&amp;key_id=' + Cast(agency_id As Varchar(5)),</t>
  </si>
  <si>
    <t>inser Query for redirecting badges</t>
  </si>
  <si>
    <t xml:space="preserve">For signing in badge </t>
  </si>
  <si>
    <t>---------------------</t>
  </si>
  <si>
    <t>INSERT INTO [IrrisCentral].[dbo].[redirctUrl]</t>
  </si>
  <si>
    <t xml:space="preserve">           ([fromUrl]</t>
  </si>
  <si>
    <t xml:space="preserve">           ,[toUrl])</t>
  </si>
  <si>
    <t>'http://www.myadoptionportal.com/myportal.php?key_id=' + Cast(agency_id As Varchar(5)),</t>
  </si>
  <si>
    <t xml:space="preserve">Note:- For 'At' we need to change fromurl as 'www2' instead of 'www' </t>
  </si>
  <si>
    <t>For signup badge</t>
  </si>
  <si>
    <t>----------------</t>
  </si>
  <si>
    <t>[IrrisCentral].[dbo].lutPrimaryAgency lut on ua.c_account_key = lut.SiteID and lut.agencyFlag in('R','M')</t>
  </si>
  <si>
    <t>For event badge</t>
  </si>
  <si>
    <t>---------------</t>
  </si>
  <si>
    <t>'http://devroles.myadoptionportal.com/signupmp.php?pluginoption=userslogin&amp;type=signup&amp;key_id=' + Cast(key_content As Varchar(MAX)),</t>
  </si>
  <si>
    <t xml:space="preserve">MyAdoptionPortal.dbo.eventscalendar_viewkeys ec </t>
  </si>
  <si>
    <t>JOIN    MyAdoptionPortal.dbo.user_agencies ua on ua.agency_id = ec.agency_id</t>
  </si>
  <si>
    <t>for mach form - need to inser manually</t>
  </si>
  <si>
    <t xml:space="preserve">Select </t>
  </si>
  <si>
    <t>http://'+lut.subDomain+'/myportal.php?key_id=' + Cast(agency_id As Varchar(5))</t>
  </si>
  <si>
    <t>http://'+lut.subDomain+'/signupmp.php?pluginoption=userslogin&amp;type=signup&amp;key_id=' + Cast(agency_id As Varchar(5))</t>
  </si>
  <si>
    <t>http://'+lut.subDomain+'/signupmp.php?pluginoption=userslogin&amp;type=signup&amp;key_id=' + Cast(key_content As Varchar(MAX))</t>
  </si>
  <si>
    <t>agency images(static)</t>
  </si>
  <si>
    <t>billing invoice pdf</t>
  </si>
  <si>
    <t>events</t>
  </si>
  <si>
    <t>messages</t>
  </si>
  <si>
    <t>uploading form template pdf</t>
  </si>
  <si>
    <t>storing session</t>
  </si>
  <si>
    <t>payment pdf creator</t>
  </si>
  <si>
    <t>creating signatures of the users</t>
  </si>
  <si>
    <t>select * from user_agencies where agency_id   not in (</t>
  </si>
  <si>
    <t xml:space="preserve">--insert into test_agency  select agency_id from user_agencies where user_id not in (266,257) </t>
  </si>
  <si>
    <t xml:space="preserve">select * from user_accounts where user_id=266 </t>
  </si>
  <si>
    <t xml:space="preserve">select * from user_accounts where user_id=257 </t>
  </si>
  <si>
    <t>--DBCC SHRINKFILE (MyAdoptionPortal);</t>
  </si>
  <si>
    <t>--DBCC SHRINKFILE (MyAdoptionPortal_log);</t>
  </si>
  <si>
    <t>sp_helpdb MyAdoptionPortalV2</t>
  </si>
  <si>
    <t>use MyAdoptionPortalV2;</t>
  </si>
  <si>
    <t>/var/www/html/userhome/casenotes</t>
  </si>
  <si>
    <t>/var/www/html/userhome/agency</t>
  </si>
  <si>
    <t>/var/www/html/userhome/billing</t>
  </si>
  <si>
    <t>/var/www/html/userhome/eventscalendar</t>
  </si>
  <si>
    <t>/var/www/html/userhome/formmaker</t>
  </si>
  <si>
    <t>/var/www/html/userhome/messages</t>
  </si>
  <si>
    <t>/var/www/html/userhome/pdf</t>
  </si>
  <si>
    <t>/var/www/html/userhome/printcontent</t>
  </si>
  <si>
    <t>/var/www/html/userhome/sessions</t>
  </si>
  <si>
    <t>/var/www/html/userhome/template</t>
  </si>
  <si>
    <t>/var/www/html/userhome/userfiles</t>
  </si>
  <si>
    <t>/var/www/html/userhome/users</t>
  </si>
  <si>
    <t>/var/www/html/casefile</t>
  </si>
  <si>
    <t>/var/www/html/payment/document</t>
  </si>
  <si>
    <t>/var/www/html/payment/pdf</t>
  </si>
  <si>
    <t>/var/www/html/payement/onlinesignature</t>
  </si>
  <si>
    <t>/var/www/html/upload/user_pdfs</t>
  </si>
  <si>
    <t>/var/www/html/eform/data</t>
  </si>
  <si>
    <t>Machform form files</t>
  </si>
  <si>
    <t>/var/www/html/report/app/xml</t>
  </si>
  <si>
    <t>Report XML Files</t>
  </si>
  <si>
    <t>Forms related files</t>
  </si>
  <si>
    <t>PDF Templates</t>
  </si>
  <si>
    <t>Tiny MCE Files</t>
  </si>
  <si>
    <t xml:space="preserve">User files </t>
  </si>
  <si>
    <t>Casenote upload</t>
  </si>
  <si>
    <t>Casenote repository</t>
  </si>
  <si>
    <t>Payment related doc</t>
  </si>
  <si>
    <t>/var/www/html/upload/user_images</t>
  </si>
  <si>
    <t>User Images</t>
  </si>
  <si>
    <t>Folder</t>
  </si>
  <si>
    <t>https://www.myadoptionportal.com/createAgencyFolder.php</t>
  </si>
  <si>
    <t>Online Signature</t>
  </si>
  <si>
    <t>https://www.myadoptionportal.com/createAgencyFolderEform.php</t>
  </si>
  <si>
    <t>Machform</t>
  </si>
  <si>
    <t>TinyMCE Folder</t>
  </si>
  <si>
    <t>https://www.myadoptionportal.com/createAgencyFolder_1.php</t>
  </si>
  <si>
    <t>https://www2.myadoptionportal.com/createAgencyFolder.php</t>
  </si>
  <si>
    <t>https://www2.myadoptionportal.com/createAgencyFolderEform.php</t>
  </si>
  <si>
    <t>https://www2.myadoptionportal.com/createAgencyFolder_1.php</t>
  </si>
  <si>
    <t>Folder Conversion based on Agency</t>
  </si>
  <si>
    <t>Files Transfer to Roles Server</t>
  </si>
  <si>
    <t>truncate table [IrrisCentral].[dbo].[map_user_agencies];</t>
  </si>
  <si>
    <t>truncate table [IrrisCentral].[dbo].[map_user_accounts];</t>
  </si>
  <si>
    <t>INSERT INTO [IrrisCentral].[dbo].[map_user_accounts] (map_username,map_password,map_encryption)</t>
  </si>
  <si>
    <t>(SELECT username,password,new_encryption FROM MyAdoptionPortalV2.[dbo].user_accounts);</t>
  </si>
  <si>
    <t>Go</t>
  </si>
  <si>
    <t xml:space="preserve">INSERT INTO [IrrisCentral].[dbo].[map_user_agencies] (map_user_id,map_agency_id,user_id,status)        </t>
  </si>
  <si>
    <t xml:space="preserve">(SELECT ir.map_user_id,u.c_account_key,ua.user_id,ua.status FROM MyAdoptionPortalV2.[dbo].user_accounts  ua  JOIN </t>
  </si>
  <si>
    <t>[IrrisCentral].[dbo].[map_user_accounts] ir ON ir.map_username=ua.username);</t>
  </si>
  <si>
    <t xml:space="preserve">INSERT INTO [IrrisCentral].[dbo].[map_user_accounts] (map_username,map_password,map_encryption) </t>
  </si>
  <si>
    <t>(SELECT username,password,new_encryption FROM MyAdoptionPortal.[dbo].user_accounts)</t>
  </si>
  <si>
    <t xml:space="preserve">INSERT INTO [IrrisCentral].[dbo].[map_user_agencies] (map_user_id,map_agency_id,user_id,status) </t>
  </si>
  <si>
    <t xml:space="preserve">(SELECT ir.map_user_id,u.c_account_key,ua.user_id,ua.status FROM MyAdoptionPortal.[dbo].user_accounts  ua  JOIN </t>
  </si>
  <si>
    <t xml:space="preserve">MyAdoptionPortal.[dbo].user_agencies u ON ua.agency_id= u.agency_id JOIN </t>
  </si>
  <si>
    <t>update  [IrrisCentral].[dbo].[map_user_accounts] set map_encryption='N' where map_encryption is null</t>
  </si>
  <si>
    <t>select count(*) from [IrrisCentral].[dbo].[map_user_accounts];</t>
  </si>
  <si>
    <t xml:space="preserve">GO </t>
  </si>
  <si>
    <t>select  count(*) from [IrrisCentral].[dbo].[map_user_agencies];</t>
  </si>
  <si>
    <t>select distinct map_encryption from [IrrisCentral].[dbo].[map_user_accounts];</t>
  </si>
  <si>
    <t>MAP URL Redirections</t>
  </si>
  <si>
    <t>Manual Process</t>
  </si>
  <si>
    <t>URL Redirections</t>
  </si>
  <si>
    <t xml:space="preserve">cfs.myadoptionportal.com pointing to WWW2 </t>
  </si>
  <si>
    <t>All Members</t>
  </si>
  <si>
    <t>Vince</t>
  </si>
  <si>
    <t>Files moved to both MAP and Roles</t>
  </si>
  <si>
    <t>/www.myadoptionportal.com.PV.5.0/admin/command.php</t>
  </si>
  <si>
    <t>/www.myadoptionportal.com.PV.5.0/myportal.php</t>
  </si>
  <si>
    <t>/www.myadoptionportal.com.PV.5.0/admin/authenticate_phpfunctions.php</t>
  </si>
  <si>
    <t>/www.myadoptionportal.com.PV.5.0/agency_portal.php</t>
  </si>
  <si>
    <t>/www.myadoptionportal.com.PV.5.0/users/accountlogin1.php</t>
  </si>
  <si>
    <t>/www.myadoptionportal.com.PV.5.0/users/userloginhelp.php</t>
  </si>
  <si>
    <t>/www.myadoptionportal.com.PV.5.0/users/menu-accounts.php</t>
  </si>
  <si>
    <t>/www.myadoptionportal.com.PV.5.0/users/change_password.php</t>
  </si>
  <si>
    <t>/www.myadoptionportal.com.PV.5.0/agency/financesettings.php</t>
  </si>
  <si>
    <t>/www.myadoptionportal.com.PV.5.0/agencyselection.php</t>
  </si>
  <si>
    <t>/www.myadoptionportal.com.PV.5.0/authenticate_session.php</t>
  </si>
  <si>
    <t>/www.myadoptionportal.com.PV.5.0/eventscalendar/phpfunctions.php</t>
  </si>
  <si>
    <t>/www.myadoptionportal.com.PV.5.0/get_agencyID_action.php</t>
  </si>
  <si>
    <t>/www.myadoptionportal.com.PV.5.0/header.php</t>
  </si>
  <si>
    <t>/www.myadoptionportal.com.PV.5.0/plugin-accountlogin.php</t>
  </si>
  <si>
    <t>/www.myadoptionportal.com.PV.5.0/quickbook/qb_header.php</t>
  </si>
  <si>
    <t>/www.myadoptionportal.com.PV.5.0/quickbook/qboe_import_export.php</t>
  </si>
  <si>
    <t>/www.myadoptionportal.com.PV.5.0/reference_mailtrigger.php</t>
  </si>
  <si>
    <t>/www.myadoptionportal.com.PV.5.0/reference_mailtrigger_action.php</t>
  </si>
  <si>
    <t>/www.myadoptionportal.com.PV.5.0/report/app/dbconnect.php</t>
  </si>
  <si>
    <t>/www.myadoptionportal.com.PV.5.0/signupmp.php</t>
  </si>
  <si>
    <t>/www.myadoptionportal.com.PV.5.0/surveypro/reference_menu.php</t>
  </si>
  <si>
    <t>/www.myadoptionportal.com.PV.5.0/taskFreakUserSync_action.php</t>
  </si>
  <si>
    <t>/www.myadoptionportal.com.PV.5.0/taskalert.php</t>
  </si>
  <si>
    <t>/www.myadoptionportal.com.PV.5.0/taskalert_action.php</t>
  </si>
  <si>
    <t>/www.myadoptionportal.com.PV.5.0/taskscheduler.php</t>
  </si>
  <si>
    <t>/www.myadoptionportal.com.PV.5.0/taskscheduler_action.php</t>
  </si>
  <si>
    <t>/www.myadoptionportal.com.PV.5.0/users/accountlogin.php</t>
  </si>
  <si>
    <t>/www.myadoptionportal.com.PV.5.0/users/confirmation.php</t>
  </si>
  <si>
    <t>/www.myadoptionportal.com.PV.5.0/users/phpfunctions.php</t>
  </si>
  <si>
    <t>/www.myadoptionportal.com.PV.5.0/users/selectBaseAgency.php</t>
  </si>
  <si>
    <t>/www.myadoptionportal.com.PV.5.0/webservice/inquiry/inquiry_webservice_functions.php</t>
  </si>
  <si>
    <t>/www.myadoptionportal.com.PV.5.0/get_agencyID.php</t>
  </si>
  <si>
    <t>/www.myadoptionportal.com.PV.5.0/taskFreakUserSync.php</t>
  </si>
  <si>
    <t>/www.myadoptionportal.com.PV.5.0/eform/view.php</t>
  </si>
  <si>
    <t>/www.myadoptionportal.com.PV.5.0/eventscalendar.php</t>
  </si>
  <si>
    <t>/www.myadoptionportal.com.PV.5.0/auxiliary/editor/filemanager/connectors/php/config.php</t>
  </si>
  <si>
    <t>/www.myadoptionportal.com.PV.5.0/auxiliary/signature/code/single_signature/map_user_signature_save.php</t>
  </si>
  <si>
    <t>/www.myadoptionportal.com.PV.5.0/admin/signature_functions.php</t>
  </si>
  <si>
    <t>/www.myadoptionportal.com.PV.5.0/users/filePreview.php</t>
  </si>
  <si>
    <t>/www.myadoptionportal.com.PV.5.0/auxiliary/signature/map_signature_process.php</t>
  </si>
  <si>
    <t>/www.myadoptionportal.com.PV.5.0/auxiliary/signature/map_signature_process_payment.php</t>
  </si>
  <si>
    <t>/www.myadoptionportal.com.PV.5.0/auxiliary/signature/map_signature_process_updation_validation.php</t>
  </si>
  <si>
    <t>/www.myadoptionportal.com.PV.5.0/auxiliary/signature/map_signature_process_updation_validation_payment.php</t>
  </si>
  <si>
    <t>/www.myadoptionportal.com.PV.5.0/payment/pdfCreate 2.php</t>
  </si>
  <si>
    <t>/www.myadoptionportal.com.PV.5.0/payment/pdfCreate.php</t>
  </si>
  <si>
    <t>/www.myadoptionportal.com.PV.5.0/payment/pdfCreate1.php</t>
  </si>
  <si>
    <t>/www.myadoptionportal.com.PV.5.0/payment/pdfCreate4.php</t>
  </si>
  <si>
    <t>/www.myadoptionportal.com.PV.5.0/payment/signature_check.php</t>
  </si>
  <si>
    <t>/www.myadoptionportal.com.PV.5.0/surveypro/emailref_plugin-body.php</t>
  </si>
  <si>
    <t>/www.myadoptionportal.com.PV.5.0/surveypro/menu-campaignview.php</t>
  </si>
  <si>
    <t>/www.myadoptionportal.com.PV.5.0/surveypro/reference_signcheck.php</t>
  </si>
  <si>
    <t>/www.myadoptionportal.com.PV.5.0/surveypro/referenceresult.php</t>
  </si>
  <si>
    <t>/www.myadoptionportal.com.PV.5.0/surveypro/referenceresult_client.php</t>
  </si>
  <si>
    <t>/www.myadoptionportal.com.PV.5.0/eform/save.php</t>
  </si>
  <si>
    <t>/www.myadoptionportal.com.PV.5.0/airs/cw_client_list.php</t>
  </si>
  <si>
    <t>/www.myadoptionportal.com.PV.5.0/auxiliary/js/map_flexpaper.js</t>
  </si>
  <si>
    <t>/www.myadoptionportal.com.PV.5.0/formmaker/menu-activity.php</t>
  </si>
  <si>
    <t>/www.myadoptionportal.com.PV.5.0/formmaker/menu-managesubmissions2.php</t>
  </si>
  <si>
    <t>/www.myadoptionportal.com.PV.5.0/payment/ap_viewInvoiceprint.php</t>
  </si>
  <si>
    <t>/www.myadoptionportal.com.PV.5.0/relay_authorize_form.php</t>
  </si>
  <si>
    <t>/www.myadoptionportal.com.PV.5.0/relay_authorize_paypal1.php</t>
  </si>
  <si>
    <t>/www.myadoptionportal.com.PV.5.0/surveypro/menu-manageQA.php</t>
  </si>
  <si>
    <t>/www.myadoptionportal.com.PV.5.0/surveypro/reference_client.php</t>
  </si>
  <si>
    <t>/www.myadoptionportal.com.PV.5.0/surveypro/xml/referencestatus_formxml.php</t>
  </si>
  <si>
    <t>/www.myadoptionportal.com.PV.5.0/surveypro/xml/referencestatus_formxml_client.php</t>
  </si>
  <si>
    <t>/www.myadoptionportal.com.PV.5.0/xmls/formmaker/documentListing.php</t>
  </si>
  <si>
    <t>admin</t>
  </si>
  <si>
    <t>users</t>
  </si>
  <si>
    <t>agency</t>
  </si>
  <si>
    <t>eventscalendar</t>
  </si>
  <si>
    <t>quickbook</t>
  </si>
  <si>
    <t>report</t>
  </si>
  <si>
    <t>surveypro</t>
  </si>
  <si>
    <t>webservice</t>
  </si>
  <si>
    <t>eform</t>
  </si>
  <si>
    <t>auxiliary</t>
  </si>
  <si>
    <t>payment</t>
  </si>
  <si>
    <t>airs</t>
  </si>
  <si>
    <t>formmaker</t>
  </si>
  <si>
    <t>xmls</t>
  </si>
  <si>
    <t>Folders</t>
  </si>
  <si>
    <t>createAgencyFiles.php</t>
  </si>
  <si>
    <t xml:space="preserve">Run the php file in command prompt  and 
modify the agency ID inside the file </t>
  </si>
  <si>
    <t>Manully move CFS related files to Roles</t>
  </si>
  <si>
    <t>scp -r /var/www/html/upload/user_images/* root@192.168.1.21:/var/www/html/upload/user_images</t>
  </si>
  <si>
    <t>scp -r /var/www/html/upload/user_pdfs/* root@192.168.1.21:/var/www/html/upload/user_pdfs</t>
  </si>
  <si>
    <t>scp -r /var/www/html/userhome/billing/* root@192.168.1.21:/var/www/html/userhome/billing</t>
  </si>
  <si>
    <t>scp -r /var/www/html/userhome/eventscalendar/* root@192.168.1.21:/var/www/html/userhome/eventscalendar</t>
  </si>
  <si>
    <t>scp -r /var/www/html/userhome/formmaker/* root@192.168.1.21:/var/www/html/userhome/formmaker</t>
  </si>
  <si>
    <t>scp -r /var/www/html/userhome/pdf/* root@192.168.1.21:/var/www/html/userhome/pdf</t>
  </si>
  <si>
    <t>rsync -avm --include='*.php' -f 'hide,! */' . /var/www/htmlbackup12-08-12/</t>
  </si>
  <si>
    <t>Backup all PHP Files(linux command)</t>
  </si>
  <si>
    <t>Based on Agency</t>
  </si>
  <si>
    <t>C_Account_Key</t>
  </si>
  <si>
    <t>AgencyName</t>
  </si>
  <si>
    <t>MAP_Agency_DB_Name</t>
  </si>
  <si>
    <t>Agency_Sub_Domain_Name</t>
  </si>
  <si>
    <t>Flag_MAP_
or_in_Roles</t>
  </si>
  <si>
    <t>AIRS_DB_Name</t>
  </si>
  <si>
    <t>TaskFreak</t>
  </si>
  <si>
    <t>QuickBook</t>
  </si>
  <si>
    <t>MachForm</t>
  </si>
  <si>
    <t>MAPACC</t>
  </si>
  <si>
    <t>M</t>
  </si>
  <si>
    <t>acc</t>
  </si>
  <si>
    <t>taskfreakACC</t>
  </si>
  <si>
    <t>quickbook_apiACC</t>
  </si>
  <si>
    <t>mapmachformACC</t>
  </si>
  <si>
    <t>MAPGOL</t>
  </si>
  <si>
    <t>gol</t>
  </si>
  <si>
    <t>taskfreakGOL</t>
  </si>
  <si>
    <t>quickbook_apiGOL</t>
  </si>
  <si>
    <t>mapmachformGOL</t>
  </si>
  <si>
    <t>MAPADAM</t>
  </si>
  <si>
    <t>Adam</t>
  </si>
  <si>
    <t>taskfreakADAM</t>
  </si>
  <si>
    <t>quickbook_apiADAM</t>
  </si>
  <si>
    <t>mapmachformADAM</t>
  </si>
  <si>
    <t>MAPAA</t>
  </si>
  <si>
    <t>aa</t>
  </si>
  <si>
    <t>taskfreakAA</t>
  </si>
  <si>
    <t>quickbook_apiAA</t>
  </si>
  <si>
    <t>mapmachformAA</t>
  </si>
  <si>
    <t>MAPAAT</t>
  </si>
  <si>
    <t>AAT</t>
  </si>
  <si>
    <t>taskfreakAAT</t>
  </si>
  <si>
    <t>quickbook_apiAAT</t>
  </si>
  <si>
    <t>mapmachformAAT</t>
  </si>
  <si>
    <t>MAPAFSC</t>
  </si>
  <si>
    <t>AFSC</t>
  </si>
  <si>
    <t>taskfreakAFSC</t>
  </si>
  <si>
    <t>quickbook_apiAFSC</t>
  </si>
  <si>
    <t>mapmachformAFSC</t>
  </si>
  <si>
    <t>MAPAAI</t>
  </si>
  <si>
    <t>AAI</t>
  </si>
  <si>
    <t>taskfreakAAI</t>
  </si>
  <si>
    <t>quickbook_apiAAI</t>
  </si>
  <si>
    <t>mapmachformAAI</t>
  </si>
  <si>
    <t>MAPADCT</t>
  </si>
  <si>
    <t>adct</t>
  </si>
  <si>
    <t>taskfreakADCT</t>
  </si>
  <si>
    <t>quickbook_apiADCT</t>
  </si>
  <si>
    <t>mapmachformADCT</t>
  </si>
  <si>
    <t>MAPARS</t>
  </si>
  <si>
    <t>ARS</t>
  </si>
  <si>
    <t>taskfreakARS</t>
  </si>
  <si>
    <t>quickbook_apiARS</t>
  </si>
  <si>
    <t>mapmachformARS</t>
  </si>
  <si>
    <t>MAPAOI</t>
  </si>
  <si>
    <t>AoI</t>
  </si>
  <si>
    <t>taskfreakAOI</t>
  </si>
  <si>
    <t>quickbook_apiAOI</t>
  </si>
  <si>
    <t>mapmachformAOI</t>
  </si>
  <si>
    <t>MAPAT</t>
  </si>
  <si>
    <t>R</t>
  </si>
  <si>
    <t>ATMap</t>
  </si>
  <si>
    <t>taskfreakAT</t>
  </si>
  <si>
    <t>quickbook_apiAT</t>
  </si>
  <si>
    <t>mapmachformAT</t>
  </si>
  <si>
    <t>MAPABI</t>
  </si>
  <si>
    <t>ka</t>
  </si>
  <si>
    <t>taskfreakABI</t>
  </si>
  <si>
    <t>quickbook_apiABI</t>
  </si>
  <si>
    <t>mapmachformABI</t>
  </si>
  <si>
    <t>ALPTest</t>
  </si>
  <si>
    <t>MAPALPTEST</t>
  </si>
  <si>
    <t>taskfreakALPTEST</t>
  </si>
  <si>
    <t>quickbook_apiALPTEST</t>
  </si>
  <si>
    <t>mapmachformALPTEST</t>
  </si>
  <si>
    <t>MAPBH</t>
  </si>
  <si>
    <t>BH</t>
  </si>
  <si>
    <t>taskfreakBH</t>
  </si>
  <si>
    <t>quickbook_apiBH</t>
  </si>
  <si>
    <t>mapmachformBH</t>
  </si>
  <si>
    <t>MAPCAIRS</t>
  </si>
  <si>
    <t>CSI</t>
  </si>
  <si>
    <t>taskfreakCAIRS</t>
  </si>
  <si>
    <t>quickbook_apiCAIRS</t>
  </si>
  <si>
    <t>mapmachformCAIRS</t>
  </si>
  <si>
    <t>MAPCCD</t>
  </si>
  <si>
    <t>CCD</t>
  </si>
  <si>
    <t>taskfreakCCD</t>
  </si>
  <si>
    <t>quickbook_apiCCD</t>
  </si>
  <si>
    <t>mapmachformCCD</t>
  </si>
  <si>
    <t>MAPCCK</t>
  </si>
  <si>
    <t>CCK</t>
  </si>
  <si>
    <t>taskfreakCCK</t>
  </si>
  <si>
    <t>quickbook_apiCCK</t>
  </si>
  <si>
    <t>mapmachformCCK</t>
  </si>
  <si>
    <t>MAPCCN</t>
  </si>
  <si>
    <t>CCN</t>
  </si>
  <si>
    <t>taskfreakCCN</t>
  </si>
  <si>
    <t>quickbook_apiCCN</t>
  </si>
  <si>
    <t>mapmachformCCN</t>
  </si>
  <si>
    <t>Catholic Social Services</t>
  </si>
  <si>
    <t>MAPCSS</t>
  </si>
  <si>
    <t>css</t>
  </si>
  <si>
    <t>taskfreakCSS</t>
  </si>
  <si>
    <t>quickbook_apiCSS</t>
  </si>
  <si>
    <t>mapmachformCSS</t>
  </si>
  <si>
    <t>MAPCSSMT</t>
  </si>
  <si>
    <t>CSSMT</t>
  </si>
  <si>
    <t>taskfreakCSSMT</t>
  </si>
  <si>
    <t>quickbook_apiCSSMT</t>
  </si>
  <si>
    <t>mapmachformCSSMT</t>
  </si>
  <si>
    <t>MAPCSSA</t>
  </si>
  <si>
    <t>CSSA</t>
  </si>
  <si>
    <t>taskfreakCSSA</t>
  </si>
  <si>
    <t>quickbook_apiCSSA</t>
  </si>
  <si>
    <t>mapmachformCSSA</t>
  </si>
  <si>
    <t>cdmap01.myadoptionportal.com</t>
  </si>
  <si>
    <t>MyAdoptionPortalT2</t>
  </si>
  <si>
    <t>MapRole</t>
  </si>
  <si>
    <t>taskfreakCDMAP01</t>
  </si>
  <si>
    <t>quickbook_apiCDMAP01</t>
  </si>
  <si>
    <t>mapmachformCDMAP01</t>
  </si>
  <si>
    <t>MAPCFS</t>
  </si>
  <si>
    <t>CFS</t>
  </si>
  <si>
    <t>taskfreakCFS</t>
  </si>
  <si>
    <t>quickbook_apiCFS</t>
  </si>
  <si>
    <t>mapmachformCFS</t>
  </si>
  <si>
    <t>MAPCAS</t>
  </si>
  <si>
    <t>CAS</t>
  </si>
  <si>
    <t>taskfreakCAS</t>
  </si>
  <si>
    <t>quickbook_apiCAS</t>
  </si>
  <si>
    <t>mapmachformCAS</t>
  </si>
  <si>
    <t>MAPCRADLE</t>
  </si>
  <si>
    <t>taskfreakCRADLE</t>
  </si>
  <si>
    <t>quickbook_apiCRADLE</t>
  </si>
  <si>
    <t>mapmachformCRADLE</t>
  </si>
  <si>
    <t>MAPCRADLE1</t>
  </si>
  <si>
    <t>cradledemo</t>
  </si>
  <si>
    <t>taskfreakCRADLE1</t>
  </si>
  <si>
    <t>quickbook_apiCRADLE1</t>
  </si>
  <si>
    <t>mapmachformCRADLE1</t>
  </si>
  <si>
    <t>MAPDPAS</t>
  </si>
  <si>
    <t>DPAS</t>
  </si>
  <si>
    <t>taskfreakDPAS</t>
  </si>
  <si>
    <t>quickbook_apiDPAS</t>
  </si>
  <si>
    <t>mapmachformDPAS</t>
  </si>
  <si>
    <t>dev.myadoptionportal.com</t>
  </si>
  <si>
    <t>MyAdoptionPortalDev</t>
  </si>
  <si>
    <t>Demo</t>
  </si>
  <si>
    <t>taskfreakDEV</t>
  </si>
  <si>
    <t>quickbook_apiDEV</t>
  </si>
  <si>
    <t>mapmachformDEV</t>
  </si>
  <si>
    <t>devroles.myadoptionportal.com</t>
  </si>
  <si>
    <t>MyAdoptionPortalRoleDev</t>
  </si>
  <si>
    <t>taskfreakDEVROLES</t>
  </si>
  <si>
    <t>quickbook_apiDEVROLES</t>
  </si>
  <si>
    <t>mapmachformDEVROLES</t>
  </si>
  <si>
    <t>MAPECKERD</t>
  </si>
  <si>
    <t>ECA</t>
  </si>
  <si>
    <t>taskfreakECKERD</t>
  </si>
  <si>
    <t>quickbook_apiECKERD</t>
  </si>
  <si>
    <t>mapmachformECKERD</t>
  </si>
  <si>
    <t>MAPebg</t>
  </si>
  <si>
    <t>EBC</t>
  </si>
  <si>
    <t>taskfreakEBG</t>
  </si>
  <si>
    <t>quickbook_apiEBG</t>
  </si>
  <si>
    <t>mapmachformEBG</t>
  </si>
  <si>
    <t>MAPECAS</t>
  </si>
  <si>
    <t>ECAS</t>
  </si>
  <si>
    <t>taskfreakECAS</t>
  </si>
  <si>
    <t>quickbook_apiECAS</t>
  </si>
  <si>
    <t>mapmachformECAS</t>
  </si>
  <si>
    <t>MAPFAC</t>
  </si>
  <si>
    <t>fac</t>
  </si>
  <si>
    <t>taskfreakFAC</t>
  </si>
  <si>
    <t>quickbook_apiFAC</t>
  </si>
  <si>
    <t>mapmachformFAC</t>
  </si>
  <si>
    <t>MAPHIC</t>
  </si>
  <si>
    <t>hicold</t>
  </si>
  <si>
    <t>taskfreakHIC</t>
  </si>
  <si>
    <t>quickbook_apiHIC</t>
  </si>
  <si>
    <t>mapmachformHIC</t>
  </si>
  <si>
    <t>MAPHOA</t>
  </si>
  <si>
    <t>HOA</t>
  </si>
  <si>
    <t>taskfreakHOA</t>
  </si>
  <si>
    <t>quickbook_apiHOA</t>
  </si>
  <si>
    <t>mapmachformHOA</t>
  </si>
  <si>
    <t>MAPIFI</t>
  </si>
  <si>
    <t>IFI</t>
  </si>
  <si>
    <t>taskfreakIFI</t>
  </si>
  <si>
    <t>quickbook_apiIFI</t>
  </si>
  <si>
    <t>mapmachformIFI</t>
  </si>
  <si>
    <t>MAPLMI</t>
  </si>
  <si>
    <t>lm</t>
  </si>
  <si>
    <t>taskfreakLMI</t>
  </si>
  <si>
    <t>quickbook_apiLMI</t>
  </si>
  <si>
    <t>mapmachformLMI</t>
  </si>
  <si>
    <t>MAPLH</t>
  </si>
  <si>
    <t>lh</t>
  </si>
  <si>
    <t>taskfreakLH</t>
  </si>
  <si>
    <t>quickbook_apiLH</t>
  </si>
  <si>
    <t>mapmachformLH</t>
  </si>
  <si>
    <t>MAPLSSMT</t>
  </si>
  <si>
    <t>LSM</t>
  </si>
  <si>
    <t>taskfreakLSSMT</t>
  </si>
  <si>
    <t>quickbook_apiLSSMT</t>
  </si>
  <si>
    <t>mapmachformLSSMT</t>
  </si>
  <si>
    <t>MAPDEMO</t>
  </si>
  <si>
    <t>taskfreakDEMO</t>
  </si>
  <si>
    <t>quickbook_apiDEMO</t>
  </si>
  <si>
    <t>mapmachformDEMO</t>
  </si>
  <si>
    <t>MAPMTA2</t>
  </si>
  <si>
    <t>taskfreakMTA2</t>
  </si>
  <si>
    <t>quickbook_apiMTA2</t>
  </si>
  <si>
    <t>mapmachformMTA2</t>
  </si>
  <si>
    <t>MAPOWAS</t>
  </si>
  <si>
    <t>ona</t>
  </si>
  <si>
    <t>taskfreakOWAS</t>
  </si>
  <si>
    <t>quickbook_apiOWAS</t>
  </si>
  <si>
    <t>mapmachformOWAS</t>
  </si>
  <si>
    <t xml:space="preserve">Premier Adoptions </t>
  </si>
  <si>
    <t>MAPPAA</t>
  </si>
  <si>
    <t>paa</t>
  </si>
  <si>
    <t>taskfreakPAA</t>
  </si>
  <si>
    <t>quickbook_apiPAA</t>
  </si>
  <si>
    <t>mapmachformPAA</t>
  </si>
  <si>
    <t>MAPSMS</t>
  </si>
  <si>
    <t>sms</t>
  </si>
  <si>
    <t>taskfreakSMS</t>
  </si>
  <si>
    <t>quickbook_apiSMS</t>
  </si>
  <si>
    <t>mapmachformSMS</t>
  </si>
  <si>
    <t>MAPSR</t>
  </si>
  <si>
    <t>sr</t>
  </si>
  <si>
    <t>taskfreakSR</t>
  </si>
  <si>
    <t>quickbook_apiSR</t>
  </si>
  <si>
    <t>mapmachformSR</t>
  </si>
  <si>
    <t>Surratt Law LLC</t>
  </si>
  <si>
    <t>MAPSCL</t>
  </si>
  <si>
    <t>SL</t>
  </si>
  <si>
    <t>taskfreakSCL</t>
  </si>
  <si>
    <t>quickbook_apiSCL</t>
  </si>
  <si>
    <t>mapmachformSCL</t>
  </si>
  <si>
    <t>MAPTDH</t>
  </si>
  <si>
    <t>taskfreakTDH</t>
  </si>
  <si>
    <t>quickbook_apiTDH</t>
  </si>
  <si>
    <t>mapmachformTDH</t>
  </si>
  <si>
    <t>test.myadoptionportal.com</t>
  </si>
  <si>
    <t>MyAdoptionPortalTest</t>
  </si>
  <si>
    <t>taskfreakTEST</t>
  </si>
  <si>
    <t>quickbook_apiTEST</t>
  </si>
  <si>
    <t>mapmachformTEST</t>
  </si>
  <si>
    <t>MAPZDOPT</t>
  </si>
  <si>
    <t>Zdopt</t>
  </si>
  <si>
    <t>taskfreakZDOPT</t>
  </si>
  <si>
    <t>quickbook_apiZDOPT</t>
  </si>
  <si>
    <t>mapmachformZDOPT</t>
  </si>
  <si>
    <t>User Credentials</t>
  </si>
  <si>
    <t>AA</t>
  </si>
  <si>
    <t>linda@strowbridge.com/welcome1</t>
  </si>
  <si>
    <t>CW</t>
  </si>
  <si>
    <t>clara@achosenchild.org/acc1599</t>
  </si>
  <si>
    <t>Agency</t>
  </si>
  <si>
    <t>AP</t>
  </si>
  <si>
    <t>csmith5436@bellsouth.net/91906987</t>
  </si>
  <si>
    <r>
      <t>a.</t>
    </r>
    <r>
      <rPr>
        <sz val="7"/>
        <color rgb="FF000000"/>
        <rFont val="Times New Roman"/>
        <family val="1"/>
      </rPr>
      <t xml:space="preserve">       </t>
    </r>
    <r>
      <rPr>
        <sz val="11"/>
        <color rgb="FF000000"/>
        <rFont val="Calibri"/>
        <family val="2"/>
        <scheme val="minor"/>
      </rPr>
      <t>Sign-up</t>
    </r>
  </si>
  <si>
    <t>Domain was showing up</t>
  </si>
  <si>
    <r>
      <t>b.</t>
    </r>
    <r>
      <rPr>
        <sz val="7"/>
        <color rgb="FF000000"/>
        <rFont val="Times New Roman"/>
        <family val="1"/>
      </rPr>
      <t xml:space="preserve">      </t>
    </r>
    <r>
      <rPr>
        <sz val="11"/>
        <color rgb="FF000000"/>
        <rFont val="Calibri"/>
        <family val="2"/>
        <scheme val="minor"/>
      </rPr>
      <t>Sign-in</t>
    </r>
  </si>
  <si>
    <r>
      <t>c.</t>
    </r>
    <r>
      <rPr>
        <sz val="7"/>
        <color rgb="FF000000"/>
        <rFont val="Times New Roman"/>
        <family val="1"/>
      </rPr>
      <t xml:space="preserve">       </t>
    </r>
    <r>
      <rPr>
        <sz val="11"/>
        <color rgb="FF000000"/>
        <rFont val="Calibri"/>
        <family val="2"/>
        <scheme val="minor"/>
      </rPr>
      <t>Machform badge</t>
    </r>
  </si>
  <si>
    <r>
      <t>d.</t>
    </r>
    <r>
      <rPr>
        <sz val="7"/>
        <color rgb="FF000000"/>
        <rFont val="Times New Roman"/>
        <family val="1"/>
      </rPr>
      <t xml:space="preserve">      </t>
    </r>
    <r>
      <rPr>
        <sz val="11"/>
        <color rgb="FF000000"/>
        <rFont val="Calibri"/>
        <family val="2"/>
        <scheme val="minor"/>
      </rPr>
      <t>Event badge</t>
    </r>
  </si>
  <si>
    <t>cstill@giftoflifeadoptions.com/abc123</t>
  </si>
  <si>
    <t>user does not exists</t>
  </si>
  <si>
    <t>atomljanovich@giftoflifeadoptions.com/abc123</t>
  </si>
  <si>
    <t>cstill@giftoflifeadoptions.com</t>
  </si>
  <si>
    <t>ajortmann@gmail.com/panther</t>
  </si>
  <si>
    <t>Was not able to figure out Agency password</t>
  </si>
  <si>
    <t>the user does not exists</t>
  </si>
  <si>
    <t xml:space="preserve">Officemgr@adoptall.org/welcome1  </t>
  </si>
  <si>
    <t>Was not able to figure ut Agency password</t>
  </si>
  <si>
    <t>justin@adoptionalliance.com/welcome1</t>
  </si>
  <si>
    <t>Officemgr@adoptall.org/welcome1</t>
  </si>
  <si>
    <t>AlanNicole@aa.com/4321</t>
  </si>
  <si>
    <t>angelaquick@hotmail.com/manifest2011!</t>
  </si>
  <si>
    <t>elisa568@yahoo.com /welcome1</t>
  </si>
  <si>
    <t>abby.gift@yahoo.com/abby.gift@yahoo.com</t>
  </si>
  <si>
    <t>adickson@adoptionassociates.net/welcome1</t>
  </si>
  <si>
    <t>aaquila.buffshep@gmail.com/aaquila.buffshep@gmail.com</t>
  </si>
  <si>
    <t>adoptdreams@yahoo.com/dreams0613</t>
  </si>
  <si>
    <t>cindalopez@gmail.com/dreams0613</t>
  </si>
  <si>
    <t>amyritt@aol.com/welcome1</t>
  </si>
  <si>
    <t>barblorenzo@comcast.net/welcome1</t>
  </si>
  <si>
    <t>estump@ars.com/welcome1</t>
  </si>
  <si>
    <t>adam@mediaus.com/adam123</t>
  </si>
  <si>
    <t>CW(Was not able to login as CW)</t>
  </si>
  <si>
    <t>info@ad-in.org/abc123</t>
  </si>
  <si>
    <t>allie@beaconhouseadoption.com/welcome1</t>
  </si>
  <si>
    <t>amcclung@richmond.edu/8896amcclung@richmond.edu</t>
  </si>
  <si>
    <t>adopt@allblessings.org/welcome1</t>
  </si>
  <si>
    <t>diana@allblessings.org/welcome1</t>
  </si>
  <si>
    <t>daisy@map.com/welcome1</t>
  </si>
  <si>
    <t>Not able t ofind password</t>
  </si>
  <si>
    <t>Mark@adoptsoft.com/abc123</t>
  </si>
  <si>
    <t>betty@gmail.com/abc123</t>
  </si>
  <si>
    <t>bidisha.ghosh@cairsolutions.com/abc123</t>
  </si>
  <si>
    <t>admin@catholiccharitiesdallas.org/welcome1</t>
  </si>
  <si>
    <t>btentroek@central.catholiccharitiesdallas.org/welocme1</t>
  </si>
  <si>
    <t>dsnapp@dcdiocese.org/ds9035</t>
  </si>
  <si>
    <t>khauser@catholiccharitiessalina.org/adoptionsalina</t>
  </si>
  <si>
    <t>ghodges@ccnks.org/hayskansas</t>
  </si>
  <si>
    <t>daveh83@aol.com/dlhmat</t>
  </si>
  <si>
    <t>admin@catholiccharities.com/welcome1</t>
  </si>
  <si>
    <t>bsingletary@catholiccharities.com/adoption</t>
  </si>
  <si>
    <t>admin@catholiccharities.com</t>
  </si>
  <si>
    <t>ukcrouch1@yahoo.com/tangerine</t>
  </si>
  <si>
    <t>adopt@catholicsocialservice.org/kcroyals85!</t>
  </si>
  <si>
    <t>afalcon@catholicsocialservice.org/10AFswcss</t>
  </si>
  <si>
    <t>abby5179@hotmail.com/colo2008</t>
  </si>
  <si>
    <t>admin@cssmt.org/Bidisha</t>
  </si>
  <si>
    <t>User does not exists</t>
  </si>
  <si>
    <t>becky@cssmt.org/adoption</t>
  </si>
  <si>
    <t>jwhitlock@mt.gov/treyreid16</t>
  </si>
  <si>
    <t>admin@cssalaska.org/welcome1</t>
  </si>
  <si>
    <t>neematest@gmail.com/neematest</t>
  </si>
  <si>
    <t xml:space="preserve">admin@cssalaska.org </t>
  </si>
  <si>
    <t>No AP</t>
  </si>
  <si>
    <t>moniquel@cfsfl.org/welcome1</t>
  </si>
  <si>
    <t>debbiec@cfsfl.org/cfs1978</t>
  </si>
  <si>
    <t>CW -Was not able to figure out password</t>
  </si>
  <si>
    <t>akeelin@bellsouth.net/adoption</t>
  </si>
  <si>
    <t>AA -Was not able to figure out password</t>
  </si>
  <si>
    <t>admin@connectionsinfo.com/welcome1</t>
  </si>
  <si>
    <t>No</t>
  </si>
  <si>
    <t xml:space="preserve">admin@connectionsinfo.com </t>
  </si>
  <si>
    <t>CAIRSadmin@cradle.org/60201adopt</t>
  </si>
  <si>
    <t>bhann@cradle.org/60201adopt</t>
  </si>
  <si>
    <t>at142@yahoo.com/123456</t>
  </si>
  <si>
    <t>krw17princess@aim.com/dantre123</t>
  </si>
  <si>
    <t>adoption@embracedbygrace.org/abc123</t>
  </si>
  <si>
    <t>NO</t>
  </si>
  <si>
    <t>jayan@jayan.com/jayan@jayan.com</t>
  </si>
  <si>
    <t>The user does not exists</t>
  </si>
  <si>
    <t>azfac96@yahoo.com/abc123</t>
  </si>
  <si>
    <t>admin@facadopt.org</t>
  </si>
  <si>
    <t>colemarye@hotmail.com/Anniemutt01</t>
  </si>
  <si>
    <t>lockout@gmail.com/My$0.02</t>
  </si>
  <si>
    <t xml:space="preserve">CW </t>
  </si>
  <si>
    <t>cindy@h-i-c.org/welcome1</t>
  </si>
  <si>
    <t>lockout@gmail.com</t>
  </si>
  <si>
    <t>setsuri2003@yahoo.com/adoptionroad</t>
  </si>
  <si>
    <t>tammi@heartofadoptions.com/coco2010</t>
  </si>
  <si>
    <t>annsley@heartofadoptions.com/hokies</t>
  </si>
  <si>
    <t xml:space="preserve">tammi@heartofadoptions.com </t>
  </si>
  <si>
    <t>hollymm@msn.com/ap8Iyixw</t>
  </si>
  <si>
    <t>hradmin@admin.com / hradmin@admin.com</t>
  </si>
  <si>
    <t>cw@upload.com / cw@upload.com</t>
  </si>
  <si>
    <t>aleena@payment.com /aleena@payemnt.com</t>
  </si>
  <si>
    <t>alex@oneworldadoptions.org /married09</t>
  </si>
  <si>
    <t>andreawise@gmail.com /adoption</t>
  </si>
  <si>
    <t>admin@premieradoption.org /welcome1</t>
  </si>
  <si>
    <t>tomas@premieradoption.org /welcome1</t>
  </si>
  <si>
    <t xml:space="preserve">admin@premieradoption.org </t>
  </si>
  <si>
    <t>truj2@live.com /welcome1</t>
  </si>
  <si>
    <t>hfitzpatrick@stmaryservices.com /welcome1</t>
  </si>
  <si>
    <t>cbuck@stmaryservices.com /welcome1</t>
  </si>
  <si>
    <t>hfitzpatrick@stmaryservices.com</t>
  </si>
  <si>
    <t>cindyd333@hotmail.com</t>
  </si>
  <si>
    <t>kgraham@sunnyridge.org  /welcome1</t>
  </si>
  <si>
    <t>surrattlaw@gmail.com /welcome1</t>
  </si>
  <si>
    <t>sccw@gmail.com/ abc123</t>
  </si>
  <si>
    <t>slip1@gmail.com /welcome1</t>
  </si>
  <si>
    <t>dorinda@tdh.ca/robin1</t>
  </si>
  <si>
    <t>emi@tdh.ca/welcome1</t>
  </si>
  <si>
    <t>anhhuyen@live.ca/uliv1s</t>
  </si>
  <si>
    <t>info@zdoptions.com/Adoption1</t>
  </si>
  <si>
    <t>bbstest@map.com/pepper</t>
  </si>
  <si>
    <t>info@livinghopeadoption.org/welcome1</t>
  </si>
  <si>
    <t>esicilia@livinghopeadoption.org/welcome1</t>
  </si>
  <si>
    <t>renee.wimbish@yahoo.com/pebbles</t>
  </si>
  <si>
    <t>cgoing@eckerd-eca.org</t>
  </si>
  <si>
    <t>cgoing@eckerd-eca.org/welcome1</t>
  </si>
  <si>
    <t>testcase@mediaus.com/nikhil</t>
  </si>
  <si>
    <t>nikhiltest@gmail.com/nikhil</t>
  </si>
  <si>
    <t>lssmtadmin@lssmt.org/welcome1</t>
  </si>
  <si>
    <t xml:space="preserve">lssmtadmin@lssmt.org </t>
  </si>
  <si>
    <t>carries@lssmt.org/orphancare</t>
  </si>
  <si>
    <t>arntzens@gmail.com/welcome1</t>
  </si>
  <si>
    <t>amontgomery@ad-in.org /welcome1</t>
  </si>
  <si>
    <t>meg.sterchi131@gmail.com /abc123</t>
  </si>
  <si>
    <t>admin@beaconhouseadopt.com /welcome1</t>
  </si>
  <si>
    <t>abache@adoptionstogether.org / Silly924</t>
  </si>
  <si>
    <t>lmiadmin@littlemiracles.org/welcome1</t>
  </si>
  <si>
    <t>Little Miracales</t>
  </si>
  <si>
    <t>info@ifiadopt.org/welcome1</t>
  </si>
  <si>
    <t>The R House Consultants</t>
  </si>
  <si>
    <t>admin@therhouseadoptions.com / abc123</t>
  </si>
  <si>
    <t>trh.myadoptionportal.com</t>
  </si>
  <si>
    <t xml:space="preserve">http://www.setasign.de </t>
  </si>
  <si>
    <t xml:space="preserve">adoption1  </t>
  </si>
  <si>
    <t>Catholic Social Service, Dodge city</t>
  </si>
  <si>
    <t>admin@maps-worldwide.org / abc123</t>
  </si>
  <si>
    <t>mapsw.myadoptionportal.com</t>
  </si>
  <si>
    <t>MAPS-Worldwide/Stepping Stones</t>
  </si>
  <si>
    <t>stagesdc@myadoptionportal.com/stagesdc@myadoptionportal.com</t>
  </si>
  <si>
    <t>stagepa@myadoptionportal.com/stagepa@myadoptionportal.com</t>
  </si>
  <si>
    <t>stagepa.myadoptionportal.com</t>
  </si>
  <si>
    <t>stagepa (Premier Adoptions)</t>
  </si>
  <si>
    <t>stagesdc.myadoptionportal.com</t>
  </si>
  <si>
    <t>stageSDC (San Diego Council)</t>
  </si>
  <si>
    <t>AGAPE</t>
  </si>
  <si>
    <t>admin@agapeforchildren.com/abc123</t>
  </si>
  <si>
    <t>agape.myadoptionportal.com</t>
  </si>
  <si>
    <t>admin@adoptionadvocates.org / abc123</t>
  </si>
  <si>
    <t>admin@drcadoptionservices.com / abc123</t>
  </si>
  <si>
    <t xml:space="preserve">Adoption Advocate         </t>
  </si>
  <si>
    <t>aadv.myadoptionportal.com</t>
  </si>
  <si>
    <t xml:space="preserve">DRC  </t>
  </si>
  <si>
    <t>drc.myadoptionportal.com</t>
  </si>
  <si>
    <t>admin@chrysalishouse.com / abc123</t>
  </si>
  <si>
    <t>chrysalishouse</t>
  </si>
  <si>
    <t xml:space="preserve">mark.livings@cairsolutions.com </t>
  </si>
  <si>
    <t>Str82The.</t>
  </si>
  <si>
    <t>https://mailgun.com</t>
  </si>
  <si>
    <t>admin@childrenoftheworld.com/abc123</t>
  </si>
  <si>
    <t>https://cpvpn01.cairsolutions.com/</t>
  </si>
  <si>
    <t>CAIRS Solutions (to Me - Private):</t>
  </si>
  <si>
    <t>username: mlivings</t>
  </si>
  <si>
    <t>Password: Adoption1</t>
  </si>
  <si>
    <t>sysadmin@oneworldadoptions.org /owas2013</t>
  </si>
  <si>
    <t>www.myadoptionportal.com</t>
  </si>
  <si>
    <t>rolesmedia@mediaus.com/rolesmedia@mediaus.com</t>
  </si>
  <si>
    <t>Portal Admin</t>
  </si>
  <si>
    <t>admin/myadoptionportal</t>
  </si>
  <si>
    <t>hradmin@admin.com/hradmin@admin.com</t>
  </si>
  <si>
    <t>SDC</t>
  </si>
  <si>
    <t>admin@fullcircleadoptions.com / 123456</t>
  </si>
  <si>
    <t>Full Circle Adoption</t>
  </si>
  <si>
    <t>fullcircleadoptions.myadoptionportal.com</t>
  </si>
  <si>
    <t>buckner.myadoptionportal.com</t>
  </si>
  <si>
    <t>Buckner</t>
  </si>
  <si>
    <t>info@buckner.org / buckner123</t>
  </si>
  <si>
    <t>https://dillonadopt.myadoptionportal.com</t>
  </si>
  <si>
    <t>Dillonadopt</t>
  </si>
  <si>
    <t>sdc.myadoptionportal.com</t>
  </si>
  <si>
    <t>CWmedia2301@gmail.com</t>
  </si>
  <si>
    <t>mleahy@adoptionassociates.net/Str82The.</t>
  </si>
  <si>
    <t>adoptdreams@yahoo.com / adopt1</t>
  </si>
  <si>
    <t>qaroles@myadoptionportal.com/qaroles@myadoptionportal.com</t>
  </si>
  <si>
    <t>qaroles</t>
  </si>
  <si>
    <t>admin@maps-worldwide.org/heather</t>
  </si>
  <si>
    <t>admin@heartofadoptions.com/hoa123</t>
  </si>
  <si>
    <t>adoption@fcsohio.org/abc123</t>
  </si>
  <si>
    <t>mapadmin@adoptionstogether.org /ATmap@dm1n</t>
  </si>
  <si>
    <t>Post placement country wise dates fulfillment tracking and alerts and report</t>
  </si>
  <si>
    <t>Dillon</t>
  </si>
  <si>
    <t>Multiple Post placement dates viewable country wise per client and setting alerts for staff  and reporting on a monthly basis on the dates that are due and that are completed</t>
  </si>
  <si>
    <t>SL. No.</t>
  </si>
  <si>
    <t>Area</t>
  </si>
  <si>
    <t>Report</t>
  </si>
  <si>
    <t>SDC/LSSMN/Dillon/AT/GOL/Haven Adoptions</t>
  </si>
  <si>
    <t>Fast fact dates reporting. This is required for Background clearance, Post placement schedules and other dates which requires renewal</t>
  </si>
  <si>
    <t>admin@dillonadopt.com/dillonmaps</t>
  </si>
  <si>
    <t>HOAA</t>
  </si>
  <si>
    <t>Heart of adoption alliance</t>
  </si>
  <si>
    <t>admin@heartofadoptionsalliance.com/hoa2012</t>
  </si>
  <si>
    <t>cotw</t>
  </si>
  <si>
    <t>Childrenoftheworld</t>
  </si>
  <si>
    <t>CCDIOBR</t>
  </si>
  <si>
    <t>admin@ccdiobr.org/adopt1964</t>
  </si>
  <si>
    <t>USCIS adoptee approval</t>
  </si>
  <si>
    <t>USCIS fingerprints</t>
  </si>
  <si>
    <t>USCIS application</t>
  </si>
  <si>
    <t>Travel-second trip</t>
  </si>
  <si>
    <t>Travel-first trip</t>
  </si>
  <si>
    <t>Refundable deposit</t>
  </si>
  <si>
    <t>Publicity Consent</t>
  </si>
  <si>
    <t>Psychological evaluation</t>
  </si>
  <si>
    <t>Post placement reports</t>
  </si>
  <si>
    <t>Post placement documents</t>
  </si>
  <si>
    <t>Placement</t>
  </si>
  <si>
    <t>On hold</t>
  </si>
  <si>
    <t>Medical clearance</t>
  </si>
  <si>
    <t>Interagency agreement</t>
  </si>
  <si>
    <t>ICPC</t>
  </si>
  <si>
    <t>Home study</t>
  </si>
  <si>
    <t>Family reports</t>
  </si>
  <si>
    <t>Embassy/Consulate</t>
  </si>
  <si>
    <t>Dossier</t>
  </si>
  <si>
    <t>DNA</t>
  </si>
  <si>
    <t>Court</t>
  </si>
  <si>
    <t>Citizenship</t>
  </si>
  <si>
    <t>Background clearances</t>
  </si>
  <si>
    <t>Assignment</t>
  </si>
  <si>
    <t>Arrival</t>
  </si>
  <si>
    <t>Adoption finalization</t>
  </si>
  <si>
    <t>Finalized in country</t>
  </si>
  <si>
    <t>Country decree received</t>
  </si>
  <si>
    <t>Finalized in U.S.</t>
  </si>
  <si>
    <t>U.S. decree received</t>
  </si>
  <si>
    <t>U.S. decree sent to country</t>
  </si>
  <si>
    <t>Arrival date</t>
  </si>
  <si>
    <t>Visa type</t>
  </si>
  <si>
    <t>Port of entry</t>
  </si>
  <si>
    <t>Home airport</t>
  </si>
  <si>
    <t>Assignment accepted</t>
  </si>
  <si>
    <t>Country case number</t>
  </si>
  <si>
    <t>Sent to country</t>
  </si>
  <si>
    <t>Guardianship transferred</t>
  </si>
  <si>
    <t>Consent to adopt sent to family</t>
  </si>
  <si>
    <t>Applicant/Resident</t>
  </si>
  <si>
    <t>Type</t>
  </si>
  <si>
    <t>Clearance Date</t>
  </si>
  <si>
    <t>Expiration Date</t>
  </si>
  <si>
    <t>Cleared</t>
  </si>
  <si>
    <t>USA State</t>
  </si>
  <si>
    <t>Country</t>
  </si>
  <si>
    <t>Citizenship issued</t>
  </si>
  <si>
    <t>Received from family</t>
  </si>
  <si>
    <t>POA signed</t>
  </si>
  <si>
    <t>Appointment date</t>
  </si>
  <si>
    <t>Appointment time</t>
  </si>
  <si>
    <t>Preliminary approval</t>
  </si>
  <si>
    <t>Requested</t>
  </si>
  <si>
    <t>Approved</t>
  </si>
  <si>
    <t>Instructions sent</t>
  </si>
  <si>
    <t xml:space="preserve">Registered </t>
  </si>
  <si>
    <t>Dossier number</t>
  </si>
  <si>
    <t>Case number</t>
  </si>
  <si>
    <t>Birth parent interview</t>
  </si>
  <si>
    <t>Visa appointment requested</t>
  </si>
  <si>
    <t>Visa appointment</t>
  </si>
  <si>
    <t>Required</t>
  </si>
  <si>
    <t>Complete by</t>
  </si>
  <si>
    <t>Social worker</t>
  </si>
  <si>
    <t>HS agency</t>
  </si>
  <si>
    <t>Draft received</t>
  </si>
  <si>
    <t>Reviewed/revisions sent</t>
  </si>
  <si>
    <t>Reviewed by</t>
  </si>
  <si>
    <t>Final received</t>
  </si>
  <si>
    <t>Expires</t>
  </si>
  <si>
    <t>100A filed</t>
  </si>
  <si>
    <t>100A approved</t>
  </si>
  <si>
    <t>100A expires</t>
  </si>
  <si>
    <t>100B filed</t>
  </si>
  <si>
    <t>ICPC terminated</t>
  </si>
  <si>
    <t>Agreement received</t>
  </si>
  <si>
    <t>Liability insurance received</t>
  </si>
  <si>
    <t>Agency license received</t>
  </si>
  <si>
    <t>Agency license expires</t>
  </si>
  <si>
    <t>Hague/COA certificated received</t>
  </si>
  <si>
    <t>Hague/COA accreditation expires</t>
  </si>
  <si>
    <t>Arrival packet sent</t>
  </si>
  <si>
    <t>Country adoption/guardianship documents received</t>
  </si>
  <si>
    <t>Health exam form received</t>
  </si>
  <si>
    <t>Lab test form received</t>
  </si>
  <si>
    <t>Finalization packet sent</t>
  </si>
  <si>
    <t>Social Security number received</t>
  </si>
  <si>
    <t>Will received</t>
  </si>
  <si>
    <t>Report number</t>
  </si>
  <si>
    <t>PP agency</t>
  </si>
  <si>
    <t>Photo release for agency</t>
  </si>
  <si>
    <t>Photo release for country</t>
  </si>
  <si>
    <t>Media coverage at arrival</t>
  </si>
  <si>
    <t>Media coverage after arrival</t>
  </si>
  <si>
    <t>Sent to family</t>
  </si>
  <si>
    <t>Travel packet sent</t>
  </si>
  <si>
    <t>Travel clearance number</t>
  </si>
  <si>
    <t>Received</t>
  </si>
  <si>
    <t>Departure</t>
  </si>
  <si>
    <t>Received by USCIS</t>
  </si>
  <si>
    <t>RFE received</t>
  </si>
  <si>
    <t>RFE response submitted</t>
  </si>
  <si>
    <t>Fingerprint Expires</t>
  </si>
  <si>
    <t>Arrest history</t>
  </si>
  <si>
    <t>Number of children</t>
  </si>
  <si>
    <t>Gender</t>
  </si>
  <si>
    <t>Age range</t>
  </si>
  <si>
    <t>Health status</t>
  </si>
  <si>
    <t>admin@eckerd.com/Sgraham123</t>
  </si>
  <si>
    <t>stageroles@myadoptionportal.com / stageroles@myadoptionportal.com</t>
  </si>
  <si>
    <t>admin@cssmt.org/ServantLeader</t>
  </si>
  <si>
    <t>root/I4GotIt</t>
  </si>
  <si>
    <t>RolesStage</t>
  </si>
  <si>
    <t>http://192.168.1.50/</t>
  </si>
  <si>
    <t>php myadmin pf server</t>
  </si>
  <si>
    <t>Test/Mapdev</t>
  </si>
  <si>
    <t>Username:sql001\administrator</t>
  </si>
  <si>
    <t>Password:G0#Sand</t>
  </si>
  <si>
    <t>Production server</t>
  </si>
  <si>
    <t>map/Passw0rd</t>
  </si>
  <si>
    <t>map/abc123</t>
  </si>
  <si>
    <t>cairs staff login</t>
  </si>
  <si>
    <t>sa/I4GotIt</t>
  </si>
  <si>
    <t xml:space="preserve">192.168.1.19 </t>
  </si>
  <si>
    <t>192.168.50.10</t>
  </si>
  <si>
    <t xml:space="preserve">207.238.121.208/192.168.1.19 </t>
  </si>
  <si>
    <t>ctpf01-myadmin.parentfinder.com</t>
  </si>
  <si>
    <t xml:space="preserve"> root/ I4GotIt</t>
  </si>
  <si>
    <t>Rolesdev</t>
  </si>
  <si>
    <t>devroles@myadoptionportal.com/devroles@myadoptionportal.com</t>
  </si>
  <si>
    <t>admin@foreverboundadoption.org/123456</t>
  </si>
  <si>
    <t>Forever Bound Adoption</t>
  </si>
  <si>
    <t>MAPFBA</t>
  </si>
  <si>
    <t>info@adoptionsofindiana.org/adopt12345</t>
  </si>
  <si>
    <t>admin@sdc.com / Adoption456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</si>
</sst>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5">
    <font>
      <sz val="11"/>
      <color theme="1"/>
      <name val="Calibri"/>
      <family val="2"/>
      <scheme val="minor"/>
    </font>
    <font>
      <b/>
      <sz val="12"/>
      <color theme="1"/>
      <name val="Calibri"/>
      <family val="2"/>
      <scheme val="minor"/>
    </font>
    <font>
      <sz val="11"/>
      <color rgb="FF006100"/>
      <name val="Calibri"/>
      <family val="2"/>
      <scheme val="minor"/>
    </font>
    <font>
      <b/>
      <sz val="11"/>
      <color theme="1"/>
      <name val="Calibri"/>
      <family val="2"/>
      <scheme val="minor"/>
    </font>
    <font>
      <sz val="7"/>
      <color theme="1"/>
      <name val="Times New Roman"/>
      <family val="1"/>
    </font>
    <font>
      <sz val="11"/>
      <color rgb="FFFF0000"/>
      <name val="Calibri"/>
      <family val="2"/>
      <scheme val="minor"/>
    </font>
    <font>
      <sz val="10"/>
      <color theme="1"/>
      <name val="Calibri"/>
      <family val="2"/>
      <scheme val="minor"/>
    </font>
    <font>
      <sz val="11"/>
      <name val="Calibri"/>
      <family val="2"/>
      <scheme val="minor"/>
    </font>
    <font>
      <sz val="11"/>
      <color rgb="FF1F497D"/>
      <name val="Calibri"/>
      <family val="2"/>
    </font>
    <font>
      <sz val="10"/>
      <color rgb="FF008000"/>
      <name val="Courier New"/>
      <family val="3"/>
    </font>
    <font>
      <sz val="10"/>
      <color rgb="FF0000FF"/>
      <name val="Courier New"/>
      <family val="3"/>
    </font>
    <font>
      <sz val="10"/>
      <color rgb="FF808080"/>
      <name val="Courier New"/>
      <family val="3"/>
    </font>
    <font>
      <sz val="11"/>
      <color theme="1"/>
      <name val="Calibri"/>
      <family val="2"/>
      <scheme val="minor"/>
    </font>
    <font>
      <sz val="11"/>
      <color rgb="FF9C6500"/>
      <name val="Calibri"/>
      <family val="2"/>
      <scheme val="minor"/>
    </font>
    <font>
      <b/>
      <sz val="11"/>
      <color rgb="FF006100"/>
      <name val="Calibri"/>
      <family val="2"/>
      <scheme val="minor"/>
    </font>
    <font>
      <u/>
      <sz val="11"/>
      <color theme="10"/>
      <name val="Calibri"/>
      <family val="2"/>
      <scheme val="minor"/>
    </font>
    <font>
      <sz val="10"/>
      <color rgb="FF000000"/>
      <name val="Arial Unicode MS"/>
      <family val="2"/>
    </font>
    <font>
      <b/>
      <sz val="11"/>
      <color rgb="FF000000"/>
      <name val="Calibri"/>
      <family val="2"/>
      <scheme val="minor"/>
    </font>
    <font>
      <sz val="11"/>
      <color rgb="FF000000"/>
      <name val="Calibri"/>
      <family val="2"/>
      <scheme val="minor"/>
    </font>
    <font>
      <sz val="7"/>
      <color rgb="FF000000"/>
      <name val="Times New Roman"/>
      <family val="1"/>
    </font>
    <font>
      <sz val="11"/>
      <color theme="1"/>
      <name val="Calibri"/>
      <family val="2"/>
    </font>
    <font>
      <sz val="11"/>
      <name val="Calibri"/>
      <family val="2"/>
    </font>
    <font>
      <sz val="9"/>
      <color theme="1"/>
      <name val="Arial"/>
      <family val="2"/>
    </font>
    <font>
      <b/>
      <sz val="9"/>
      <color rgb="FF006100"/>
      <name val="Calibri"/>
      <family val="2"/>
    </font>
    <font>
      <u/>
      <sz val="11"/>
      <color rgb="FF0563C1"/>
      <name val="Calibri"/>
      <family val="2"/>
      <scheme val="minor"/>
    </font>
  </fonts>
  <fills count="14">
    <fill>
      <patternFill patternType="none"/>
    </fill>
    <fill>
      <patternFill patternType="gray125"/>
    </fill>
    <fill>
      <patternFill patternType="solid">
        <fgColor rgb="FFC6EFCE"/>
      </patternFill>
    </fill>
    <fill>
      <patternFill patternType="solid">
        <fgColor theme="6" tint="0.59999389629810485"/>
        <bgColor indexed="64"/>
      </patternFill>
    </fill>
    <fill>
      <patternFill patternType="solid">
        <fgColor theme="2" tint="-9.9978637043366805E-2"/>
        <bgColor indexed="64"/>
      </patternFill>
    </fill>
    <fill>
      <patternFill patternType="solid">
        <fgColor theme="5" tint="0.59999389629810485"/>
        <bgColor indexed="64"/>
      </patternFill>
    </fill>
    <fill>
      <patternFill patternType="solid">
        <fgColor theme="0"/>
        <bgColor indexed="64"/>
      </patternFill>
    </fill>
    <fill>
      <patternFill patternType="solid">
        <fgColor rgb="FFFFEB9C"/>
      </patternFill>
    </fill>
    <fill>
      <patternFill patternType="solid">
        <fgColor rgb="FF92D050"/>
        <bgColor indexed="64"/>
      </patternFill>
    </fill>
    <fill>
      <patternFill patternType="solid">
        <fgColor theme="0" tint="-0.14999847407452621"/>
        <bgColor indexed="64"/>
      </patternFill>
    </fill>
    <fill>
      <patternFill patternType="solid">
        <fgColor rgb="FFDDD9C4"/>
        <bgColor indexed="64"/>
      </patternFill>
    </fill>
    <fill>
      <patternFill patternType="solid">
        <fgColor rgb="FFE6B8B7"/>
        <bgColor indexed="64"/>
      </patternFill>
    </fill>
    <fill>
      <patternFill patternType="solid">
        <fgColor rgb="FFFFFF00"/>
        <bgColor indexed="64"/>
      </patternFill>
    </fill>
    <fill>
      <patternFill patternType="solid">
        <fgColor rgb="FFC6EFCE"/>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style="medium">
        <color indexed="64"/>
      </left>
      <right/>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s>
  <cellStyleXfs count="4">
    <xf numFmtId="0" fontId="0" fillId="0" borderId="0"/>
    <xf numFmtId="0" fontId="2" fillId="2" borderId="0" applyNumberFormat="0" applyBorder="0" applyAlignment="0" applyProtection="0"/>
    <xf numFmtId="0" fontId="13" fillId="7" borderId="0" applyNumberFormat="0" applyBorder="0" applyAlignment="0" applyProtection="0"/>
    <xf numFmtId="0" fontId="15" fillId="0" borderId="0" applyNumberFormat="0" applyFill="0" applyBorder="0" applyAlignment="0" applyProtection="0"/>
  </cellStyleXfs>
  <cellXfs count="120">
    <xf numFmtId="0" fontId="0" fillId="0" borderId="0" xfId="0"/>
    <xf numFmtId="0" fontId="0" fillId="0" borderId="0" xfId="0" applyAlignment="1">
      <alignment wrapText="1"/>
    </xf>
    <xf numFmtId="0" fontId="0" fillId="0" borderId="0" xfId="0" applyAlignment="1">
      <alignment horizontal="center" vertical="center"/>
    </xf>
    <xf numFmtId="0" fontId="0" fillId="0" borderId="1" xfId="0" applyBorder="1" applyAlignment="1">
      <alignment horizontal="center" vertical="center"/>
    </xf>
    <xf numFmtId="0" fontId="0" fillId="0" borderId="1" xfId="0" applyBorder="1" applyAlignment="1">
      <alignment wrapText="1"/>
    </xf>
    <xf numFmtId="0" fontId="0" fillId="0" borderId="1" xfId="0" applyBorder="1"/>
    <xf numFmtId="0" fontId="1" fillId="0" borderId="1" xfId="0" applyFont="1" applyBorder="1" applyAlignment="1">
      <alignment horizontal="center" vertical="center"/>
    </xf>
    <xf numFmtId="0" fontId="1" fillId="0" borderId="1" xfId="0" applyFont="1" applyBorder="1" applyAlignment="1">
      <alignment wrapText="1"/>
    </xf>
    <xf numFmtId="0" fontId="1" fillId="0" borderId="0" xfId="0" applyFont="1"/>
    <xf numFmtId="0" fontId="0" fillId="0" borderId="1" xfId="0" applyFill="1" applyBorder="1" applyAlignment="1">
      <alignment horizontal="center" vertical="center"/>
    </xf>
    <xf numFmtId="0" fontId="2" fillId="2" borderId="0" xfId="1"/>
    <xf numFmtId="0" fontId="3" fillId="0" borderId="1" xfId="0" applyFont="1" applyBorder="1" applyAlignment="1">
      <alignment vertical="top"/>
    </xf>
    <xf numFmtId="0" fontId="0" fillId="3" borderId="1" xfId="0" applyFont="1" applyFill="1" applyBorder="1" applyAlignment="1">
      <alignment vertical="top" wrapText="1"/>
    </xf>
    <xf numFmtId="0" fontId="0" fillId="0" borderId="1" xfId="0" applyFont="1" applyBorder="1" applyAlignment="1">
      <alignment vertical="top" wrapText="1"/>
    </xf>
    <xf numFmtId="0" fontId="0" fillId="0" borderId="0" xfId="0" applyFont="1" applyAlignment="1">
      <alignment vertical="top"/>
    </xf>
    <xf numFmtId="0" fontId="3" fillId="0" borderId="1" xfId="0" applyFont="1" applyBorder="1" applyAlignment="1">
      <alignment horizontal="center" vertical="top"/>
    </xf>
    <xf numFmtId="0" fontId="0" fillId="3" borderId="1" xfId="0" applyFont="1" applyFill="1" applyBorder="1" applyAlignment="1">
      <alignment horizontal="center" vertical="top"/>
    </xf>
    <xf numFmtId="0" fontId="0" fillId="3" borderId="1" xfId="0" quotePrefix="1" applyFont="1" applyFill="1" applyBorder="1" applyAlignment="1">
      <alignment vertical="top" wrapText="1"/>
    </xf>
    <xf numFmtId="0" fontId="0" fillId="0" borderId="1" xfId="0" applyFont="1" applyBorder="1" applyAlignment="1">
      <alignment horizontal="center" vertical="top"/>
    </xf>
    <xf numFmtId="0" fontId="0" fillId="0" borderId="0" xfId="0" applyFont="1" applyAlignment="1">
      <alignment horizontal="center" vertical="top"/>
    </xf>
    <xf numFmtId="0" fontId="0" fillId="3" borderId="1" xfId="0" applyFont="1" applyFill="1" applyBorder="1" applyAlignment="1">
      <alignment horizontal="center" vertical="top" wrapText="1"/>
    </xf>
    <xf numFmtId="14" fontId="0" fillId="3" borderId="1" xfId="0" applyNumberFormat="1" applyFont="1" applyFill="1" applyBorder="1" applyAlignment="1">
      <alignment horizontal="center" vertical="top"/>
    </xf>
    <xf numFmtId="14" fontId="0" fillId="3" borderId="1" xfId="0" applyNumberFormat="1" applyFill="1" applyBorder="1" applyAlignment="1">
      <alignment horizontal="center" vertical="top"/>
    </xf>
    <xf numFmtId="0" fontId="0" fillId="3" borderId="1" xfId="0" applyFont="1" applyFill="1" applyBorder="1" applyAlignment="1">
      <alignment vertical="top"/>
    </xf>
    <xf numFmtId="0" fontId="3" fillId="0" borderId="1" xfId="0" applyFont="1" applyBorder="1" applyAlignment="1">
      <alignment horizontal="center" vertical="center" wrapText="1"/>
    </xf>
    <xf numFmtId="0" fontId="0" fillId="3" borderId="1" xfId="0" applyFont="1" applyFill="1" applyBorder="1" applyAlignment="1">
      <alignment horizontal="center" vertical="center"/>
    </xf>
    <xf numFmtId="0" fontId="0" fillId="0" borderId="1" xfId="0" applyFont="1" applyBorder="1" applyAlignment="1">
      <alignment horizontal="center" vertical="center"/>
    </xf>
    <xf numFmtId="0" fontId="0" fillId="0" borderId="0" xfId="0" applyFont="1" applyAlignment="1">
      <alignment horizontal="center" vertical="center"/>
    </xf>
    <xf numFmtId="0" fontId="0" fillId="3" borderId="1" xfId="0" applyFill="1" applyBorder="1" applyAlignment="1">
      <alignment vertical="top"/>
    </xf>
    <xf numFmtId="0" fontId="0" fillId="3" borderId="1" xfId="0" applyFill="1" applyBorder="1" applyAlignment="1">
      <alignment horizontal="center" vertical="top"/>
    </xf>
    <xf numFmtId="0" fontId="0" fillId="3" borderId="1" xfId="0" applyFill="1" applyBorder="1" applyAlignment="1">
      <alignment vertical="top" wrapText="1"/>
    </xf>
    <xf numFmtId="0" fontId="0" fillId="3" borderId="2" xfId="0" applyFont="1" applyFill="1" applyBorder="1" applyAlignment="1">
      <alignment horizontal="center" vertical="top"/>
    </xf>
    <xf numFmtId="0" fontId="0" fillId="3" borderId="2" xfId="0" applyFont="1" applyFill="1" applyBorder="1" applyAlignment="1">
      <alignment vertical="top" wrapText="1"/>
    </xf>
    <xf numFmtId="0" fontId="0" fillId="3" borderId="2" xfId="0" applyFont="1" applyFill="1" applyBorder="1" applyAlignment="1">
      <alignment horizontal="center" vertical="center"/>
    </xf>
    <xf numFmtId="0" fontId="0" fillId="3" borderId="2" xfId="0" applyFill="1" applyBorder="1" applyAlignment="1">
      <alignment horizontal="center" vertical="top"/>
    </xf>
    <xf numFmtId="0" fontId="0" fillId="0" borderId="1" xfId="0" applyFont="1" applyBorder="1" applyAlignment="1">
      <alignment horizontal="center" wrapText="1"/>
    </xf>
    <xf numFmtId="0" fontId="0" fillId="0" borderId="1" xfId="0" applyFont="1" applyBorder="1" applyAlignment="1">
      <alignment wrapText="1"/>
    </xf>
    <xf numFmtId="0" fontId="0" fillId="3" borderId="1" xfId="0" applyFill="1" applyBorder="1" applyAlignment="1">
      <alignment horizontal="center" vertical="top" wrapText="1"/>
    </xf>
    <xf numFmtId="0" fontId="0" fillId="0" borderId="1" xfId="0" applyBorder="1" applyAlignment="1">
      <alignment vertical="top" wrapText="1"/>
    </xf>
    <xf numFmtId="0" fontId="0" fillId="0" borderId="1" xfId="0" applyBorder="1" applyAlignment="1">
      <alignment horizontal="center" vertical="top"/>
    </xf>
    <xf numFmtId="0" fontId="3" fillId="4" borderId="1" xfId="0" applyFont="1" applyFill="1" applyBorder="1"/>
    <xf numFmtId="0" fontId="3" fillId="5" borderId="1" xfId="0" applyFont="1" applyFill="1" applyBorder="1"/>
    <xf numFmtId="0" fontId="0" fillId="5" borderId="1" xfId="0" applyFill="1" applyBorder="1"/>
    <xf numFmtId="0" fontId="0" fillId="0" borderId="0" xfId="0" applyAlignment="1">
      <alignment wrapText="1" readingOrder="1"/>
    </xf>
    <xf numFmtId="0" fontId="1" fillId="0" borderId="1" xfId="0" applyFont="1" applyBorder="1" applyAlignment="1">
      <alignment wrapText="1" readingOrder="1"/>
    </xf>
    <xf numFmtId="0" fontId="0" fillId="0" borderId="1" xfId="0" applyFont="1" applyBorder="1" applyAlignment="1">
      <alignment horizontal="left" wrapText="1" readingOrder="1"/>
    </xf>
    <xf numFmtId="0" fontId="0" fillId="0" borderId="1" xfId="0" applyFont="1" applyBorder="1" applyAlignment="1">
      <alignment wrapText="1" readingOrder="1"/>
    </xf>
    <xf numFmtId="0" fontId="0" fillId="0" borderId="1" xfId="0" applyFont="1" applyFill="1" applyBorder="1" applyAlignment="1">
      <alignment wrapText="1" readingOrder="1"/>
    </xf>
    <xf numFmtId="0" fontId="0" fillId="0" borderId="1" xfId="0" applyFont="1" applyBorder="1" applyAlignment="1">
      <alignment horizontal="left" vertical="center" wrapText="1" readingOrder="1"/>
    </xf>
    <xf numFmtId="0" fontId="0" fillId="0" borderId="1" xfId="0" applyBorder="1" applyAlignment="1">
      <alignment wrapText="1" readingOrder="1"/>
    </xf>
    <xf numFmtId="0" fontId="0" fillId="0" borderId="0" xfId="0" applyAlignment="1">
      <alignment horizontal="left" wrapText="1"/>
    </xf>
    <xf numFmtId="0" fontId="3" fillId="0" borderId="0" xfId="0" applyFont="1"/>
    <xf numFmtId="0" fontId="0" fillId="0" borderId="0" xfId="0" applyAlignment="1">
      <alignment vertical="top"/>
    </xf>
    <xf numFmtId="0" fontId="3" fillId="0" borderId="0" xfId="0" applyFont="1" applyAlignment="1">
      <alignment vertical="top"/>
    </xf>
    <xf numFmtId="0" fontId="6" fillId="0" borderId="0" xfId="0" applyFont="1" applyAlignment="1">
      <alignment vertical="top"/>
    </xf>
    <xf numFmtId="0" fontId="0" fillId="6" borderId="1" xfId="0" applyFill="1" applyBorder="1" applyAlignment="1">
      <alignment wrapText="1"/>
    </xf>
    <xf numFmtId="0" fontId="0" fillId="6" borderId="1" xfId="0" applyFill="1" applyBorder="1" applyAlignment="1">
      <alignment horizontal="center" vertical="center"/>
    </xf>
    <xf numFmtId="0" fontId="0" fillId="6" borderId="1" xfId="0" applyFill="1" applyBorder="1"/>
    <xf numFmtId="0" fontId="7" fillId="6" borderId="1" xfId="0" applyFont="1" applyFill="1" applyBorder="1" applyAlignment="1">
      <alignment wrapText="1"/>
    </xf>
    <xf numFmtId="0" fontId="7" fillId="6" borderId="1" xfId="0" applyFont="1" applyFill="1" applyBorder="1"/>
    <xf numFmtId="0" fontId="8" fillId="0" borderId="0" xfId="0" applyFont="1" applyAlignment="1">
      <alignment horizontal="left" vertical="top" wrapText="1"/>
    </xf>
    <xf numFmtId="0" fontId="10" fillId="0" borderId="0" xfId="0" applyFont="1" applyAlignment="1">
      <alignment horizontal="left" vertical="top" wrapText="1" indent="5"/>
    </xf>
    <xf numFmtId="0" fontId="10" fillId="0" borderId="0" xfId="0" quotePrefix="1" applyFont="1" applyAlignment="1">
      <alignment horizontal="left" vertical="top" wrapText="1" indent="5"/>
    </xf>
    <xf numFmtId="0" fontId="11" fillId="0" borderId="0" xfId="0" applyFont="1" applyAlignment="1">
      <alignment horizontal="left" vertical="top" wrapText="1" indent="5"/>
    </xf>
    <xf numFmtId="0" fontId="9" fillId="0" borderId="0" xfId="0" applyFont="1" applyAlignment="1">
      <alignment horizontal="left" vertical="top" wrapText="1" indent="5"/>
    </xf>
    <xf numFmtId="0" fontId="0" fillId="0" borderId="0" xfId="0" applyAlignment="1">
      <alignment horizontal="left" vertical="top" wrapText="1"/>
    </xf>
    <xf numFmtId="49" fontId="0" fillId="0" borderId="0" xfId="0" applyNumberFormat="1"/>
    <xf numFmtId="0" fontId="14" fillId="2" borderId="1" xfId="1" applyFont="1" applyBorder="1"/>
    <xf numFmtId="0" fontId="14" fillId="4" borderId="1" xfId="1" applyFont="1" applyFill="1" applyBorder="1"/>
    <xf numFmtId="0" fontId="15" fillId="0" borderId="1" xfId="3" applyBorder="1"/>
    <xf numFmtId="0" fontId="3" fillId="0" borderId="1" xfId="0" applyFont="1" applyBorder="1"/>
    <xf numFmtId="0" fontId="13" fillId="7" borderId="1" xfId="2" applyBorder="1"/>
    <xf numFmtId="0" fontId="13" fillId="7" borderId="1" xfId="2" applyBorder="1" applyAlignment="1">
      <alignment wrapText="1"/>
    </xf>
    <xf numFmtId="0" fontId="1" fillId="6" borderId="1" xfId="0" applyFont="1" applyFill="1" applyBorder="1" applyAlignment="1">
      <alignment horizontal="center" vertical="center"/>
    </xf>
    <xf numFmtId="0" fontId="1" fillId="6" borderId="1" xfId="0" applyFont="1" applyFill="1" applyBorder="1" applyAlignment="1">
      <alignment wrapText="1"/>
    </xf>
    <xf numFmtId="0" fontId="1" fillId="6" borderId="1" xfId="0" applyFont="1" applyFill="1" applyBorder="1"/>
    <xf numFmtId="0" fontId="0" fillId="8" borderId="0" xfId="0" applyFill="1"/>
    <xf numFmtId="0" fontId="0" fillId="0" borderId="1" xfId="0" applyFont="1" applyBorder="1"/>
    <xf numFmtId="0" fontId="16" fillId="0" borderId="0" xfId="0" applyFont="1" applyAlignment="1">
      <alignment vertical="center"/>
    </xf>
    <xf numFmtId="0" fontId="12" fillId="6" borderId="1" xfId="2" applyFont="1" applyFill="1" applyBorder="1"/>
    <xf numFmtId="0" fontId="0" fillId="6" borderId="0" xfId="0" applyFill="1" applyBorder="1"/>
    <xf numFmtId="0" fontId="0" fillId="4" borderId="1" xfId="0" applyFill="1" applyBorder="1" applyAlignment="1">
      <alignment horizontal="center" vertical="center"/>
    </xf>
    <xf numFmtId="0" fontId="0" fillId="4" borderId="1" xfId="0" applyFill="1" applyBorder="1" applyAlignment="1">
      <alignment wrapText="1"/>
    </xf>
    <xf numFmtId="0" fontId="0" fillId="4" borderId="1" xfId="0" applyFill="1" applyBorder="1"/>
    <xf numFmtId="0" fontId="17" fillId="10" borderId="3" xfId="0" applyFont="1" applyFill="1" applyBorder="1"/>
    <xf numFmtId="0" fontId="0" fillId="0" borderId="0" xfId="0"/>
    <xf numFmtId="0" fontId="0" fillId="0" borderId="1" xfId="0" applyBorder="1" applyAlignment="1">
      <alignment horizontal="left"/>
    </xf>
    <xf numFmtId="0" fontId="0" fillId="9" borderId="1" xfId="0" applyFont="1" applyFill="1" applyBorder="1" applyAlignment="1">
      <alignment horizontal="left"/>
    </xf>
    <xf numFmtId="0" fontId="0" fillId="0" borderId="1" xfId="0" applyBorder="1" applyAlignment="1">
      <alignment wrapText="1"/>
    </xf>
    <xf numFmtId="0" fontId="0" fillId="9" borderId="1" xfId="0" applyFont="1" applyFill="1" applyBorder="1" applyAlignment="1">
      <alignment horizontal="left" wrapText="1"/>
    </xf>
    <xf numFmtId="0" fontId="17" fillId="10" borderId="1" xfId="0" applyFont="1" applyFill="1" applyBorder="1"/>
    <xf numFmtId="0" fontId="18" fillId="0" borderId="4" xfId="0" applyFont="1" applyBorder="1" applyAlignment="1">
      <alignment horizontal="right"/>
    </xf>
    <xf numFmtId="0" fontId="18" fillId="0" borderId="1" xfId="0" applyFont="1" applyBorder="1" applyAlignment="1">
      <alignment horizontal="right"/>
    </xf>
    <xf numFmtId="0" fontId="18" fillId="0" borderId="1" xfId="0" applyFont="1" applyBorder="1"/>
    <xf numFmtId="0" fontId="18" fillId="11" borderId="1" xfId="0" applyFont="1" applyFill="1" applyBorder="1"/>
    <xf numFmtId="0" fontId="15" fillId="0" borderId="1" xfId="3" applyBorder="1" applyAlignment="1" applyProtection="1"/>
    <xf numFmtId="0" fontId="18" fillId="0" borderId="4" xfId="0" applyFont="1" applyBorder="1"/>
    <xf numFmtId="0" fontId="15" fillId="0" borderId="1" xfId="3" applyFill="1" applyBorder="1" applyAlignment="1" applyProtection="1"/>
    <xf numFmtId="0" fontId="18" fillId="0" borderId="1" xfId="0" applyFont="1" applyBorder="1" applyAlignment="1">
      <alignment wrapText="1"/>
    </xf>
    <xf numFmtId="0" fontId="18" fillId="0" borderId="1" xfId="0" applyFont="1" applyBorder="1" applyAlignment="1">
      <alignment horizontal="left"/>
    </xf>
    <xf numFmtId="0" fontId="18" fillId="0" borderId="1" xfId="0" applyFont="1" applyFill="1" applyBorder="1"/>
    <xf numFmtId="0" fontId="20" fillId="0" borderId="1" xfId="3" applyFont="1" applyBorder="1" applyAlignment="1" applyProtection="1"/>
    <xf numFmtId="0" fontId="21" fillId="0" borderId="1" xfId="3" applyFont="1" applyFill="1" applyBorder="1" applyAlignment="1" applyProtection="1"/>
    <xf numFmtId="0" fontId="18" fillId="5" borderId="1" xfId="0" applyFont="1" applyFill="1" applyBorder="1"/>
    <xf numFmtId="0" fontId="0" fillId="0" borderId="2" xfId="0" applyBorder="1"/>
    <xf numFmtId="0" fontId="18" fillId="0" borderId="2" xfId="0" applyFont="1" applyBorder="1"/>
    <xf numFmtId="0" fontId="0" fillId="0" borderId="1" xfId="0" applyFill="1" applyBorder="1"/>
    <xf numFmtId="0" fontId="17" fillId="4" borderId="1" xfId="0" applyFont="1" applyFill="1" applyBorder="1"/>
    <xf numFmtId="0" fontId="18" fillId="6" borderId="1" xfId="0" applyFont="1" applyFill="1" applyBorder="1"/>
    <xf numFmtId="0" fontId="15" fillId="0" borderId="0" xfId="3"/>
    <xf numFmtId="0" fontId="15" fillId="0" borderId="0" xfId="3" applyBorder="1" applyAlignment="1">
      <alignment vertical="top" wrapText="1"/>
    </xf>
    <xf numFmtId="0" fontId="18" fillId="12" borderId="1" xfId="0" applyFont="1" applyFill="1" applyBorder="1"/>
    <xf numFmtId="0" fontId="0" fillId="12" borderId="1" xfId="0" applyFill="1" applyBorder="1"/>
    <xf numFmtId="0" fontId="15" fillId="12" borderId="1" xfId="3" applyFill="1" applyBorder="1"/>
    <xf numFmtId="0" fontId="22" fillId="0" borderId="5" xfId="0" applyFont="1" applyBorder="1" applyAlignment="1">
      <alignment horizontal="right" vertical="center" wrapText="1"/>
    </xf>
    <xf numFmtId="0" fontId="22" fillId="0" borderId="6" xfId="0" applyFont="1" applyBorder="1" applyAlignment="1">
      <alignment vertical="center" wrapText="1"/>
    </xf>
    <xf numFmtId="0" fontId="23" fillId="13" borderId="7" xfId="0" applyFont="1" applyFill="1" applyBorder="1" applyAlignment="1">
      <alignment vertical="center" wrapText="1"/>
    </xf>
    <xf numFmtId="0" fontId="23" fillId="13" borderId="8" xfId="0" applyFont="1" applyFill="1" applyBorder="1" applyAlignment="1">
      <alignment vertical="center" wrapText="1"/>
    </xf>
    <xf numFmtId="0" fontId="0" fillId="0" borderId="0" xfId="0" applyAlignment="1">
      <alignment vertical="center"/>
    </xf>
    <xf numFmtId="0" fontId="24" fillId="0" borderId="0" xfId="0" applyFont="1" applyAlignment="1">
      <alignment vertical="center"/>
    </xf>
  </cellXfs>
  <cellStyles count="4">
    <cellStyle name="Good" xfId="1" builtinId="26"/>
    <cellStyle name="Hyperlink" xfId="3" builtinId="8"/>
    <cellStyle name="Neutral" xfId="2" builtinId="2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17" Type="http://schemas.openxmlformats.org/officeDocument/2006/relationships/hyperlink" Target="mailto:renee.wimbish@yahoo.com/pebbles" TargetMode="External"/><Relationship Id="rId21" Type="http://schemas.openxmlformats.org/officeDocument/2006/relationships/hyperlink" Target="mailto:adoptionservices@catholiccharities.com" TargetMode="External"/><Relationship Id="rId42" Type="http://schemas.openxmlformats.org/officeDocument/2006/relationships/hyperlink" Target="mailto:main@oneworldadoptions.org" TargetMode="External"/><Relationship Id="rId63" Type="http://schemas.openxmlformats.org/officeDocument/2006/relationships/hyperlink" Target="mailto:AlanNicole@aa.com/4321" TargetMode="External"/><Relationship Id="rId84" Type="http://schemas.openxmlformats.org/officeDocument/2006/relationships/hyperlink" Target="mailto:btentroek@central.catholiccharitiesdallas.org/welocme1" TargetMode="External"/><Relationship Id="rId138" Type="http://schemas.openxmlformats.org/officeDocument/2006/relationships/hyperlink" Target="mailto:tomas@premieradoption.org%20/welcome1" TargetMode="External"/><Relationship Id="rId159" Type="http://schemas.openxmlformats.org/officeDocument/2006/relationships/hyperlink" Target="mailto:cindalopez@gmail.com/dreams0613" TargetMode="External"/><Relationship Id="rId170" Type="http://schemas.openxmlformats.org/officeDocument/2006/relationships/hyperlink" Target="mailto:admin@childrenoftheworld.com/abc123" TargetMode="External"/><Relationship Id="rId191" Type="http://schemas.openxmlformats.org/officeDocument/2006/relationships/hyperlink" Target="mailto:admin@foreverboundadoption.org/123456" TargetMode="External"/><Relationship Id="rId107" Type="http://schemas.openxmlformats.org/officeDocument/2006/relationships/hyperlink" Target="mailto:tammi@heartofadoptions.com/coco2010" TargetMode="External"/><Relationship Id="rId11" Type="http://schemas.openxmlformats.org/officeDocument/2006/relationships/hyperlink" Target="mailto:adoptdreams@yahoo.com" TargetMode="External"/><Relationship Id="rId32" Type="http://schemas.openxmlformats.org/officeDocument/2006/relationships/hyperlink" Target="mailto:support@cradle.org" TargetMode="External"/><Relationship Id="rId53" Type="http://schemas.openxmlformats.org/officeDocument/2006/relationships/hyperlink" Target="mailto:lssmtadmin@lssmt.org" TargetMode="External"/><Relationship Id="rId74" Type="http://schemas.openxmlformats.org/officeDocument/2006/relationships/hyperlink" Target="mailto:info@ad-in.org/abc123" TargetMode="External"/><Relationship Id="rId128" Type="http://schemas.openxmlformats.org/officeDocument/2006/relationships/hyperlink" Target="mailto:abby5179@hotmail.com/colo2008" TargetMode="External"/><Relationship Id="rId149" Type="http://schemas.openxmlformats.org/officeDocument/2006/relationships/hyperlink" Target="mailto:amcclung@richmond.edu/8896amcclung@richmond.edu" TargetMode="External"/><Relationship Id="rId5" Type="http://schemas.openxmlformats.org/officeDocument/2006/relationships/hyperlink" Target="mailto:Adam@adoptsoft.com" TargetMode="External"/><Relationship Id="rId95" Type="http://schemas.openxmlformats.org/officeDocument/2006/relationships/hyperlink" Target="mailto:debbiec@cfsfl.org/cfs1978" TargetMode="External"/><Relationship Id="rId160" Type="http://schemas.openxmlformats.org/officeDocument/2006/relationships/hyperlink" Target="mailto:lmiadmin@littlemiracles.org/welcome1" TargetMode="External"/><Relationship Id="rId181" Type="http://schemas.openxmlformats.org/officeDocument/2006/relationships/hyperlink" Target="https://dillonadopt.myadoptionportal.com/" TargetMode="External"/><Relationship Id="rId22" Type="http://schemas.openxmlformats.org/officeDocument/2006/relationships/hyperlink" Target="mailto:admin@catholiccharities.com" TargetMode="External"/><Relationship Id="rId43" Type="http://schemas.openxmlformats.org/officeDocument/2006/relationships/hyperlink" Target="mailto:isa@premieradoption.org" TargetMode="External"/><Relationship Id="rId64" Type="http://schemas.openxmlformats.org/officeDocument/2006/relationships/hyperlink" Target="mailto:Officemgr@adoptall.org/welcome1" TargetMode="External"/><Relationship Id="rId118" Type="http://schemas.openxmlformats.org/officeDocument/2006/relationships/hyperlink" Target="mailto:info@zdoptions.com/Adoption1" TargetMode="External"/><Relationship Id="rId139" Type="http://schemas.openxmlformats.org/officeDocument/2006/relationships/hyperlink" Target="mailto:hfitzpatrick@stmaryservices.com%20/welcome1" TargetMode="External"/><Relationship Id="rId85" Type="http://schemas.openxmlformats.org/officeDocument/2006/relationships/hyperlink" Target="mailto:khauser@catholiccharitiessalina.org/adoptionsalina" TargetMode="External"/><Relationship Id="rId150" Type="http://schemas.openxmlformats.org/officeDocument/2006/relationships/hyperlink" Target="mailto:allie@beaconhouseadoption.com/welcome1" TargetMode="External"/><Relationship Id="rId171" Type="http://schemas.openxmlformats.org/officeDocument/2006/relationships/hyperlink" Target="mailto:admin@cssmt.org/Bidisha" TargetMode="External"/><Relationship Id="rId192" Type="http://schemas.openxmlformats.org/officeDocument/2006/relationships/printerSettings" Target="../printerSettings/printerSettings8.bin"/><Relationship Id="rId12" Type="http://schemas.openxmlformats.org/officeDocument/2006/relationships/hyperlink" Target="mailto:info@adoption-related-services.org" TargetMode="External"/><Relationship Id="rId33" Type="http://schemas.openxmlformats.org/officeDocument/2006/relationships/hyperlink" Target="mailto:support@cradle.org" TargetMode="External"/><Relationship Id="rId108" Type="http://schemas.openxmlformats.org/officeDocument/2006/relationships/hyperlink" Target="mailto:annsley@heartofadoptions.com/hokies" TargetMode="External"/><Relationship Id="rId129" Type="http://schemas.openxmlformats.org/officeDocument/2006/relationships/hyperlink" Target="mailto:dsnapp@dcdiocese.org/ds9035" TargetMode="External"/><Relationship Id="rId54" Type="http://schemas.openxmlformats.org/officeDocument/2006/relationships/hyperlink" Target="mailto:adopt@catholicsocialservice.org/kcroyals85!" TargetMode="External"/><Relationship Id="rId75" Type="http://schemas.openxmlformats.org/officeDocument/2006/relationships/hyperlink" Target="mailto:allie@beaconhouseadoption.com/welcome1" TargetMode="External"/><Relationship Id="rId96" Type="http://schemas.openxmlformats.org/officeDocument/2006/relationships/hyperlink" Target="mailto:moniquel@cfsfl.org/welcome1" TargetMode="External"/><Relationship Id="rId140" Type="http://schemas.openxmlformats.org/officeDocument/2006/relationships/hyperlink" Target="mailto:cbuck@stmaryservices.com%20/welcome1" TargetMode="External"/><Relationship Id="rId161" Type="http://schemas.openxmlformats.org/officeDocument/2006/relationships/hyperlink" Target="mailto:info@ifiadopt.org/welcome1" TargetMode="External"/><Relationship Id="rId182" Type="http://schemas.openxmlformats.org/officeDocument/2006/relationships/hyperlink" Target="mailto:admin@dillonadopt.com/dillonmaps" TargetMode="External"/><Relationship Id="rId6" Type="http://schemas.openxmlformats.org/officeDocument/2006/relationships/hyperlink" Target="mailto:info@adoptall.org" TargetMode="External"/><Relationship Id="rId23" Type="http://schemas.openxmlformats.org/officeDocument/2006/relationships/hyperlink" Target="mailto:adopt@catholicsocialservice.org" TargetMode="External"/><Relationship Id="rId119" Type="http://schemas.openxmlformats.org/officeDocument/2006/relationships/hyperlink" Target="mailto:bbstest@map.com/pepper" TargetMode="External"/><Relationship Id="rId44" Type="http://schemas.openxmlformats.org/officeDocument/2006/relationships/hyperlink" Target="mailto:admin@premieradoption.org" TargetMode="External"/><Relationship Id="rId65" Type="http://schemas.openxmlformats.org/officeDocument/2006/relationships/hyperlink" Target="mailto:aaquila.buffshep@gmail.com/aaquila.buffshep@gmail.com" TargetMode="External"/><Relationship Id="rId86" Type="http://schemas.openxmlformats.org/officeDocument/2006/relationships/hyperlink" Target="mailto:ghodges@ccnks.org/hayskansas" TargetMode="External"/><Relationship Id="rId130" Type="http://schemas.openxmlformats.org/officeDocument/2006/relationships/hyperlink" Target="mailto:alissarose1212@yahoo.com/welcome1" TargetMode="External"/><Relationship Id="rId151" Type="http://schemas.openxmlformats.org/officeDocument/2006/relationships/hyperlink" Target="mailto:admin@beaconhouseadopt.com%20/welcome1" TargetMode="External"/><Relationship Id="rId172" Type="http://schemas.openxmlformats.org/officeDocument/2006/relationships/hyperlink" Target="mailto:rolesmedia@mediaus.com/rolesmedia@mediaus.com" TargetMode="External"/><Relationship Id="rId13" Type="http://schemas.openxmlformats.org/officeDocument/2006/relationships/hyperlink" Target="mailto:barblorenzo@comcast.net" TargetMode="External"/><Relationship Id="rId18" Type="http://schemas.openxmlformats.org/officeDocument/2006/relationships/hyperlink" Target="mailto:mark.livings@cairsolutions.com" TargetMode="External"/><Relationship Id="rId39" Type="http://schemas.openxmlformats.org/officeDocument/2006/relationships/hyperlink" Target="mailto:jessica@heartofadoptions.com" TargetMode="External"/><Relationship Id="rId109" Type="http://schemas.openxmlformats.org/officeDocument/2006/relationships/hyperlink" Target="mailto:lssmtadmin@lssmt.org/welcome1" TargetMode="External"/><Relationship Id="rId34" Type="http://schemas.openxmlformats.org/officeDocument/2006/relationships/hyperlink" Target="mailto:adoption@embracedbygrace.org" TargetMode="External"/><Relationship Id="rId50" Type="http://schemas.openxmlformats.org/officeDocument/2006/relationships/hyperlink" Target="mailto:info@zdoptions.com" TargetMode="External"/><Relationship Id="rId55" Type="http://schemas.openxmlformats.org/officeDocument/2006/relationships/hyperlink" Target="mailto:afalcon@catholicsocialservice.org/10AFswcss" TargetMode="External"/><Relationship Id="rId76" Type="http://schemas.openxmlformats.org/officeDocument/2006/relationships/hyperlink" Target="mailto:amcclung@richmond.edu/8896amcclung@richmond.edu" TargetMode="External"/><Relationship Id="rId97" Type="http://schemas.openxmlformats.org/officeDocument/2006/relationships/hyperlink" Target="mailto:admin@connectionsinfo.com/welcome1" TargetMode="External"/><Relationship Id="rId104" Type="http://schemas.openxmlformats.org/officeDocument/2006/relationships/hyperlink" Target="mailto:colemarye@hotmail.com/Anniemutt01" TargetMode="External"/><Relationship Id="rId120" Type="http://schemas.openxmlformats.org/officeDocument/2006/relationships/hyperlink" Target="mailto:dorinda@tdh.ca/robin1" TargetMode="External"/><Relationship Id="rId125" Type="http://schemas.openxmlformats.org/officeDocument/2006/relationships/hyperlink" Target="mailto:setsuri2003@yahoo.com/adoptionroad" TargetMode="External"/><Relationship Id="rId141" Type="http://schemas.openxmlformats.org/officeDocument/2006/relationships/hyperlink" Target="mailto:cindyd333@hotmail.com" TargetMode="External"/><Relationship Id="rId146" Type="http://schemas.openxmlformats.org/officeDocument/2006/relationships/hyperlink" Target="mailto:info@adoptionsofindiana.org/adopt12345" TargetMode="External"/><Relationship Id="rId167" Type="http://schemas.openxmlformats.org/officeDocument/2006/relationships/hyperlink" Target="mailto:admin@adoptionadvocates.org%20/%20abc123" TargetMode="External"/><Relationship Id="rId188" Type="http://schemas.openxmlformats.org/officeDocument/2006/relationships/hyperlink" Target="mailto:admin@ccdiobr.org/adopt1964" TargetMode="External"/><Relationship Id="rId7" Type="http://schemas.openxmlformats.org/officeDocument/2006/relationships/hyperlink" Target="mailto:Kristeng@adoptall.org" TargetMode="External"/><Relationship Id="rId71" Type="http://schemas.openxmlformats.org/officeDocument/2006/relationships/hyperlink" Target="mailto:barblorenzo@comcast.net/welcome1" TargetMode="External"/><Relationship Id="rId92" Type="http://schemas.openxmlformats.org/officeDocument/2006/relationships/hyperlink" Target="mailto:admin@cssalaska.org/welcome1" TargetMode="External"/><Relationship Id="rId162" Type="http://schemas.openxmlformats.org/officeDocument/2006/relationships/hyperlink" Target="mailto:admin@therhouseadoptions.com%20/%20abc123" TargetMode="External"/><Relationship Id="rId183" Type="http://schemas.openxmlformats.org/officeDocument/2006/relationships/hyperlink" Target="mailto:CWmedia2301@gmail.com" TargetMode="External"/><Relationship Id="rId2" Type="http://schemas.openxmlformats.org/officeDocument/2006/relationships/hyperlink" Target="mailto:linda@strowbridge.com" TargetMode="External"/><Relationship Id="rId29" Type="http://schemas.openxmlformats.org/officeDocument/2006/relationships/hyperlink" Target="mailto:mary@connectionsinfo.com" TargetMode="External"/><Relationship Id="rId24" Type="http://schemas.openxmlformats.org/officeDocument/2006/relationships/hyperlink" Target="mailto:helena@cssmt.org" TargetMode="External"/><Relationship Id="rId40" Type="http://schemas.openxmlformats.org/officeDocument/2006/relationships/hyperlink" Target="mailto:tammi@heartofadoptions.com" TargetMode="External"/><Relationship Id="rId45" Type="http://schemas.openxmlformats.org/officeDocument/2006/relationships/hyperlink" Target="mailto:information@stmaryservices.com" TargetMode="External"/><Relationship Id="rId66" Type="http://schemas.openxmlformats.org/officeDocument/2006/relationships/hyperlink" Target="mailto:mleahy@adoptionassociates.net/Str82The." TargetMode="External"/><Relationship Id="rId87" Type="http://schemas.openxmlformats.org/officeDocument/2006/relationships/hyperlink" Target="mailto:daveh83@aol.com/dlhmat" TargetMode="External"/><Relationship Id="rId110" Type="http://schemas.openxmlformats.org/officeDocument/2006/relationships/hyperlink" Target="mailto:carries@lssmt.org/orphancare" TargetMode="External"/><Relationship Id="rId115" Type="http://schemas.openxmlformats.org/officeDocument/2006/relationships/hyperlink" Target="mailto:info@livinghopeadoption.org/welcome1" TargetMode="External"/><Relationship Id="rId131" Type="http://schemas.openxmlformats.org/officeDocument/2006/relationships/hyperlink" Target="mailto:alexis@abc.com/welcome1" TargetMode="External"/><Relationship Id="rId136" Type="http://schemas.openxmlformats.org/officeDocument/2006/relationships/hyperlink" Target="mailto:admin@premieradoption.org%20/welcome1" TargetMode="External"/><Relationship Id="rId157" Type="http://schemas.openxmlformats.org/officeDocument/2006/relationships/hyperlink" Target="mailto:Kristeng@adoptall.org" TargetMode="External"/><Relationship Id="rId178" Type="http://schemas.openxmlformats.org/officeDocument/2006/relationships/hyperlink" Target="http://fullcircleadoptions.myadoptionportal.com/" TargetMode="External"/><Relationship Id="rId61" Type="http://schemas.openxmlformats.org/officeDocument/2006/relationships/hyperlink" Target="mailto:ajortmann@gmail.com/panther" TargetMode="External"/><Relationship Id="rId82" Type="http://schemas.openxmlformats.org/officeDocument/2006/relationships/hyperlink" Target="mailto:bidisha.ghosh@cairsolutions.com/abc123" TargetMode="External"/><Relationship Id="rId152" Type="http://schemas.openxmlformats.org/officeDocument/2006/relationships/hyperlink" Target="mailto:elisa568@yahoo.com%20/welcome1" TargetMode="External"/><Relationship Id="rId173" Type="http://schemas.openxmlformats.org/officeDocument/2006/relationships/hyperlink" Target="http://www.myadoptionportal.com/" TargetMode="External"/><Relationship Id="rId19" Type="http://schemas.openxmlformats.org/officeDocument/2006/relationships/hyperlink" Target="mailto:admin@catholiccharitiesdallas.org" TargetMode="External"/><Relationship Id="rId14" Type="http://schemas.openxmlformats.org/officeDocument/2006/relationships/hyperlink" Target="mailto:abache@adoptionstogether.org" TargetMode="External"/><Relationship Id="rId30" Type="http://schemas.openxmlformats.org/officeDocument/2006/relationships/hyperlink" Target="mailto:admin@connectionsinfo.com" TargetMode="External"/><Relationship Id="rId35" Type="http://schemas.openxmlformats.org/officeDocument/2006/relationships/hyperlink" Target="mailto:kathyluz@facadopt.org" TargetMode="External"/><Relationship Id="rId56" Type="http://schemas.openxmlformats.org/officeDocument/2006/relationships/hyperlink" Target="mailto:linda@strowbridge.com/welcome1" TargetMode="External"/><Relationship Id="rId77" Type="http://schemas.openxmlformats.org/officeDocument/2006/relationships/hyperlink" Target="mailto:adopt@allblessings.org/welcome1" TargetMode="External"/><Relationship Id="rId100" Type="http://schemas.openxmlformats.org/officeDocument/2006/relationships/hyperlink" Target="mailto:at142@yahoo.com/123456" TargetMode="External"/><Relationship Id="rId105" Type="http://schemas.openxmlformats.org/officeDocument/2006/relationships/hyperlink" Target="mailto:azfac96@yahoo.com/abc123" TargetMode="External"/><Relationship Id="rId126" Type="http://schemas.openxmlformats.org/officeDocument/2006/relationships/hyperlink" Target="mailto:CAIRSadmin@cradle.org/60201adopt" TargetMode="External"/><Relationship Id="rId147" Type="http://schemas.openxmlformats.org/officeDocument/2006/relationships/hyperlink" Target="mailto:amontgomery@ad-in.org%20/welcome1" TargetMode="External"/><Relationship Id="rId168" Type="http://schemas.openxmlformats.org/officeDocument/2006/relationships/hyperlink" Target="mailto:admin@drcadoptionservices.com%20/%20abc123" TargetMode="External"/><Relationship Id="rId8" Type="http://schemas.openxmlformats.org/officeDocument/2006/relationships/hyperlink" Target="mailto:justin@adoptionalliance.com" TargetMode="External"/><Relationship Id="rId51" Type="http://schemas.openxmlformats.org/officeDocument/2006/relationships/hyperlink" Target="mailto:info@livinghopeadoption.org" TargetMode="External"/><Relationship Id="rId72" Type="http://schemas.openxmlformats.org/officeDocument/2006/relationships/hyperlink" Target="mailto:estump@ars.com/welcome1" TargetMode="External"/><Relationship Id="rId93" Type="http://schemas.openxmlformats.org/officeDocument/2006/relationships/hyperlink" Target="mailto:neematest@gmail.com/neematest" TargetMode="External"/><Relationship Id="rId98" Type="http://schemas.openxmlformats.org/officeDocument/2006/relationships/hyperlink" Target="mailto:CAIRSadmin@cradle.org/60201adopt" TargetMode="External"/><Relationship Id="rId121" Type="http://schemas.openxmlformats.org/officeDocument/2006/relationships/hyperlink" Target="mailto:emi@tdh.ca/welcome1" TargetMode="External"/><Relationship Id="rId142" Type="http://schemas.openxmlformats.org/officeDocument/2006/relationships/hyperlink" Target="mailto:kgraham@sunnyridge.org%20%20/welcome1" TargetMode="External"/><Relationship Id="rId163" Type="http://schemas.openxmlformats.org/officeDocument/2006/relationships/hyperlink" Target="mailto:admin@maps-worldwide.org%20/%20abc123" TargetMode="External"/><Relationship Id="rId184" Type="http://schemas.openxmlformats.org/officeDocument/2006/relationships/hyperlink" Target="mailto:admin@heartofadoptions.com/hoa123" TargetMode="External"/><Relationship Id="rId189" Type="http://schemas.openxmlformats.org/officeDocument/2006/relationships/hyperlink" Target="mailto:admin@cssmt.org/ServantLeader" TargetMode="External"/><Relationship Id="rId3" Type="http://schemas.openxmlformats.org/officeDocument/2006/relationships/hyperlink" Target="mailto:info@giftoflifeadoptions.com" TargetMode="External"/><Relationship Id="rId25" Type="http://schemas.openxmlformats.org/officeDocument/2006/relationships/hyperlink" Target="mailto:sbomalaski@cssalaska.org" TargetMode="External"/><Relationship Id="rId46" Type="http://schemas.openxmlformats.org/officeDocument/2006/relationships/hyperlink" Target="mailto:hfitzpatrick@stmaryservices.com" TargetMode="External"/><Relationship Id="rId67" Type="http://schemas.openxmlformats.org/officeDocument/2006/relationships/hyperlink" Target="mailto:adickson@adoptionassociates.net/welcome1" TargetMode="External"/><Relationship Id="rId116" Type="http://schemas.openxmlformats.org/officeDocument/2006/relationships/hyperlink" Target="mailto:esicilia@livinghopeadoption.org/welcome1" TargetMode="External"/><Relationship Id="rId137" Type="http://schemas.openxmlformats.org/officeDocument/2006/relationships/hyperlink" Target="mailto:truj2@live.com%20/welcome1" TargetMode="External"/><Relationship Id="rId158" Type="http://schemas.openxmlformats.org/officeDocument/2006/relationships/hyperlink" Target="mailto:abache@adoptionstogether.org%20/%20Silly924" TargetMode="External"/><Relationship Id="rId20" Type="http://schemas.openxmlformats.org/officeDocument/2006/relationships/hyperlink" Target="mailto:khauser@catholiccharitiessalina.org" TargetMode="External"/><Relationship Id="rId41" Type="http://schemas.openxmlformats.org/officeDocument/2006/relationships/hyperlink" Target="mailto:hradmin@admin.com" TargetMode="External"/><Relationship Id="rId62" Type="http://schemas.openxmlformats.org/officeDocument/2006/relationships/hyperlink" Target="mailto:justin@adoptionalliance.com/welcome1" TargetMode="External"/><Relationship Id="rId83" Type="http://schemas.openxmlformats.org/officeDocument/2006/relationships/hyperlink" Target="mailto:admin@catholiccharitiesdallas.org/welcome1" TargetMode="External"/><Relationship Id="rId88" Type="http://schemas.openxmlformats.org/officeDocument/2006/relationships/hyperlink" Target="mailto:admin@catholiccharities.com/welcome1" TargetMode="External"/><Relationship Id="rId111" Type="http://schemas.openxmlformats.org/officeDocument/2006/relationships/hyperlink" Target="mailto:arntzens@gmail.com/welcome1" TargetMode="External"/><Relationship Id="rId132" Type="http://schemas.openxmlformats.org/officeDocument/2006/relationships/hyperlink" Target="mailto:hradmin@admin.com%20/" TargetMode="External"/><Relationship Id="rId153" Type="http://schemas.openxmlformats.org/officeDocument/2006/relationships/hyperlink" Target="mailto:angelaquick@hotmail.com/manifest2011!" TargetMode="External"/><Relationship Id="rId174" Type="http://schemas.openxmlformats.org/officeDocument/2006/relationships/hyperlink" Target="mailto:admin@sdc.com%20/%20Adoption456" TargetMode="External"/><Relationship Id="rId179" Type="http://schemas.openxmlformats.org/officeDocument/2006/relationships/hyperlink" Target="http://buckner.myadoptionportal.com/" TargetMode="External"/><Relationship Id="rId190" Type="http://schemas.openxmlformats.org/officeDocument/2006/relationships/hyperlink" Target="mailto:devroles@myadoptionportal.com/devroles@myadoptionportal.com" TargetMode="External"/><Relationship Id="rId15" Type="http://schemas.openxmlformats.org/officeDocument/2006/relationships/hyperlink" Target="mailto:mapadmin@adoptionstogether.org" TargetMode="External"/><Relationship Id="rId36" Type="http://schemas.openxmlformats.org/officeDocument/2006/relationships/hyperlink" Target="mailto:admin@facadopt.org" TargetMode="External"/><Relationship Id="rId57" Type="http://schemas.openxmlformats.org/officeDocument/2006/relationships/hyperlink" Target="mailto:clara@achosenchild.org/acc1599" TargetMode="External"/><Relationship Id="rId106" Type="http://schemas.openxmlformats.org/officeDocument/2006/relationships/hyperlink" Target="mailto:lockout@gmail.com/My$0.02" TargetMode="External"/><Relationship Id="rId127" Type="http://schemas.openxmlformats.org/officeDocument/2006/relationships/hyperlink" Target="mailto:jwhitlock@mt.gov/treyreid16" TargetMode="External"/><Relationship Id="rId10" Type="http://schemas.openxmlformats.org/officeDocument/2006/relationships/hyperlink" Target="mailto:adopt@adoptionassociates.net" TargetMode="External"/><Relationship Id="rId31" Type="http://schemas.openxmlformats.org/officeDocument/2006/relationships/hyperlink" Target="mailto:CAIRSadmin@cradle.org" TargetMode="External"/><Relationship Id="rId52" Type="http://schemas.openxmlformats.org/officeDocument/2006/relationships/hyperlink" Target="mailto:cgoing@eckerd-eca.org" TargetMode="External"/><Relationship Id="rId73" Type="http://schemas.openxmlformats.org/officeDocument/2006/relationships/hyperlink" Target="mailto:adam@mediaus.com/adam123" TargetMode="External"/><Relationship Id="rId78" Type="http://schemas.openxmlformats.org/officeDocument/2006/relationships/hyperlink" Target="mailto:diana@allblessings.org/welcome1" TargetMode="External"/><Relationship Id="rId94" Type="http://schemas.openxmlformats.org/officeDocument/2006/relationships/hyperlink" Target="mailto:akeelin@bellsouth.net/adoption" TargetMode="External"/><Relationship Id="rId99" Type="http://schemas.openxmlformats.org/officeDocument/2006/relationships/hyperlink" Target="mailto:bhann@cradle.org/60201adopt" TargetMode="External"/><Relationship Id="rId101" Type="http://schemas.openxmlformats.org/officeDocument/2006/relationships/hyperlink" Target="mailto:krw17princess@aim.com/dantre123" TargetMode="External"/><Relationship Id="rId122" Type="http://schemas.openxmlformats.org/officeDocument/2006/relationships/hyperlink" Target="mailto:anhhuyen@live.ca/uliv1s" TargetMode="External"/><Relationship Id="rId143" Type="http://schemas.openxmlformats.org/officeDocument/2006/relationships/hyperlink" Target="mailto:surrattlaw@gmail.com%20/welcome1" TargetMode="External"/><Relationship Id="rId148" Type="http://schemas.openxmlformats.org/officeDocument/2006/relationships/hyperlink" Target="mailto:meg.sterchi131@gmail.com%20/abc123" TargetMode="External"/><Relationship Id="rId164" Type="http://schemas.openxmlformats.org/officeDocument/2006/relationships/hyperlink" Target="mailto:stagesdc@myadoptionportal.com/stagesdc@myadoptionportal.com" TargetMode="External"/><Relationship Id="rId169" Type="http://schemas.openxmlformats.org/officeDocument/2006/relationships/hyperlink" Target="mailto:admin@chrysalishouse.com%20/%20abc123" TargetMode="External"/><Relationship Id="rId185" Type="http://schemas.openxmlformats.org/officeDocument/2006/relationships/hyperlink" Target="mailto:adoption@fcsohio.org/abc123" TargetMode="External"/><Relationship Id="rId4" Type="http://schemas.openxmlformats.org/officeDocument/2006/relationships/hyperlink" Target="mailto:cstill@giftoflifeadoptions.com" TargetMode="External"/><Relationship Id="rId9" Type="http://schemas.openxmlformats.org/officeDocument/2006/relationships/hyperlink" Target="mailto:elisa568@yahoo.com" TargetMode="External"/><Relationship Id="rId180" Type="http://schemas.openxmlformats.org/officeDocument/2006/relationships/hyperlink" Target="mailto:info@buckner.org" TargetMode="External"/><Relationship Id="rId26" Type="http://schemas.openxmlformats.org/officeDocument/2006/relationships/hyperlink" Target="mailto:admin@cssalaska.org" TargetMode="External"/><Relationship Id="rId47" Type="http://schemas.openxmlformats.org/officeDocument/2006/relationships/hyperlink" Target="mailto:kgraham@sunnyridge.org" TargetMode="External"/><Relationship Id="rId68" Type="http://schemas.openxmlformats.org/officeDocument/2006/relationships/hyperlink" Target="mailto:adoptdreams@yahoo.com/dreams0613" TargetMode="External"/><Relationship Id="rId89" Type="http://schemas.openxmlformats.org/officeDocument/2006/relationships/hyperlink" Target="mailto:bsingletary@catholiccharities.com/adoption" TargetMode="External"/><Relationship Id="rId112" Type="http://schemas.openxmlformats.org/officeDocument/2006/relationships/hyperlink" Target="mailto:cgoing@eckerd-eca.org/welcome1" TargetMode="External"/><Relationship Id="rId133" Type="http://schemas.openxmlformats.org/officeDocument/2006/relationships/hyperlink" Target="mailto:alex@oneworldadoptions.org%20/married09" TargetMode="External"/><Relationship Id="rId154" Type="http://schemas.openxmlformats.org/officeDocument/2006/relationships/hyperlink" Target="mailto:abby.gift@yahoo.com/abby.gift@yahoo.com" TargetMode="External"/><Relationship Id="rId175" Type="http://schemas.openxmlformats.org/officeDocument/2006/relationships/hyperlink" Target="http://www.sdc.myadoptionportal.com/" TargetMode="External"/><Relationship Id="rId16" Type="http://schemas.openxmlformats.org/officeDocument/2006/relationships/hyperlink" Target="mailto:adopt@allblessings.org" TargetMode="External"/><Relationship Id="rId37" Type="http://schemas.openxmlformats.org/officeDocument/2006/relationships/hyperlink" Target="mailto:KCastagnaro@h-i-c.org" TargetMode="External"/><Relationship Id="rId58" Type="http://schemas.openxmlformats.org/officeDocument/2006/relationships/hyperlink" Target="mailto:csmith5436@bellsouth.net/91906987" TargetMode="External"/><Relationship Id="rId79" Type="http://schemas.openxmlformats.org/officeDocument/2006/relationships/hyperlink" Target="mailto:daisy@map.com/welcome1" TargetMode="External"/><Relationship Id="rId102" Type="http://schemas.openxmlformats.org/officeDocument/2006/relationships/hyperlink" Target="mailto:adoption@embracedbygrace.org/abc123" TargetMode="External"/><Relationship Id="rId123" Type="http://schemas.openxmlformats.org/officeDocument/2006/relationships/hyperlink" Target="mailto:hollymm@msn.com/ap8Iyixw" TargetMode="External"/><Relationship Id="rId144" Type="http://schemas.openxmlformats.org/officeDocument/2006/relationships/hyperlink" Target="mailto:slip1@gmail.com%20/welcome1" TargetMode="External"/><Relationship Id="rId90" Type="http://schemas.openxmlformats.org/officeDocument/2006/relationships/hyperlink" Target="mailto:ukcrouch1@yahoo.com/tangerine" TargetMode="External"/><Relationship Id="rId165" Type="http://schemas.openxmlformats.org/officeDocument/2006/relationships/hyperlink" Target="mailto:stagepa@myadoptionportal.com/stagepa@myadoptionportal.com" TargetMode="External"/><Relationship Id="rId186" Type="http://schemas.openxmlformats.org/officeDocument/2006/relationships/hyperlink" Target="mailto:qaroles@myadoptionportal.com/qaroles@myadoptionportal.com" TargetMode="External"/><Relationship Id="rId27" Type="http://schemas.openxmlformats.org/officeDocument/2006/relationships/hyperlink" Target="mailto:info@cfsfl.org" TargetMode="External"/><Relationship Id="rId48" Type="http://schemas.openxmlformats.org/officeDocument/2006/relationships/hyperlink" Target="mailto:kgraham@sunnyridge.org" TargetMode="External"/><Relationship Id="rId69" Type="http://schemas.openxmlformats.org/officeDocument/2006/relationships/hyperlink" Target="mailto:cindalopez@gmail.com/dreams0613" TargetMode="External"/><Relationship Id="rId113" Type="http://schemas.openxmlformats.org/officeDocument/2006/relationships/hyperlink" Target="mailto:testcase@mediaus.com/nikhil" TargetMode="External"/><Relationship Id="rId134" Type="http://schemas.openxmlformats.org/officeDocument/2006/relationships/hyperlink" Target="mailto:sysadmin@oneworldadoptions.org%20/owas2013" TargetMode="External"/><Relationship Id="rId80" Type="http://schemas.openxmlformats.org/officeDocument/2006/relationships/hyperlink" Target="mailto:Mark@adoptsoft.com/abc123" TargetMode="External"/><Relationship Id="rId155" Type="http://schemas.openxmlformats.org/officeDocument/2006/relationships/hyperlink" Target="mailto:Kristeng@adoptall.org" TargetMode="External"/><Relationship Id="rId176" Type="http://schemas.openxmlformats.org/officeDocument/2006/relationships/hyperlink" Target="http://www.test.myadoptionportal.com/" TargetMode="External"/><Relationship Id="rId17" Type="http://schemas.openxmlformats.org/officeDocument/2006/relationships/hyperlink" Target="mailto:info@AdoptionLearningPartners.org" TargetMode="External"/><Relationship Id="rId38" Type="http://schemas.openxmlformats.org/officeDocument/2006/relationships/hyperlink" Target="mailto:lockout@gmail.com" TargetMode="External"/><Relationship Id="rId59" Type="http://schemas.openxmlformats.org/officeDocument/2006/relationships/hyperlink" Target="mailto:cstill@giftoflifeadoptions.com/abc123" TargetMode="External"/><Relationship Id="rId103" Type="http://schemas.openxmlformats.org/officeDocument/2006/relationships/hyperlink" Target="mailto:jayan@jayan.com/jayan@jayan.com" TargetMode="External"/><Relationship Id="rId124" Type="http://schemas.openxmlformats.org/officeDocument/2006/relationships/hyperlink" Target="mailto:cindy@h-i-c.org/welcome1" TargetMode="External"/><Relationship Id="rId70" Type="http://schemas.openxmlformats.org/officeDocument/2006/relationships/hyperlink" Target="mailto:amyritt@aol.com/welcome1" TargetMode="External"/><Relationship Id="rId91" Type="http://schemas.openxmlformats.org/officeDocument/2006/relationships/hyperlink" Target="mailto:becky@cssmt.org/adoption" TargetMode="External"/><Relationship Id="rId145" Type="http://schemas.openxmlformats.org/officeDocument/2006/relationships/hyperlink" Target="mailto:sccw@gmail.com/%20abc123" TargetMode="External"/><Relationship Id="rId166" Type="http://schemas.openxmlformats.org/officeDocument/2006/relationships/hyperlink" Target="mailto:admin@agapeforchildren.com/abc123" TargetMode="External"/><Relationship Id="rId187" Type="http://schemas.openxmlformats.org/officeDocument/2006/relationships/hyperlink" Target="mailto:admin@heartofadoptionsalliance.com/hoa2012" TargetMode="External"/><Relationship Id="rId1" Type="http://schemas.openxmlformats.org/officeDocument/2006/relationships/hyperlink" Target="mailto:clara@achosenchild.org" TargetMode="External"/><Relationship Id="rId28" Type="http://schemas.openxmlformats.org/officeDocument/2006/relationships/hyperlink" Target="mailto:moniquel@cfsfl.org" TargetMode="External"/><Relationship Id="rId49" Type="http://schemas.openxmlformats.org/officeDocument/2006/relationships/hyperlink" Target="mailto:dorinda@tdh.ca" TargetMode="External"/><Relationship Id="rId114" Type="http://schemas.openxmlformats.org/officeDocument/2006/relationships/hyperlink" Target="mailto:nikhiltest@gmail.com/nikhil" TargetMode="External"/><Relationship Id="rId60" Type="http://schemas.openxmlformats.org/officeDocument/2006/relationships/hyperlink" Target="mailto:atomljanovich@giftoflifeadoptions.com/abc123" TargetMode="External"/><Relationship Id="rId81" Type="http://schemas.openxmlformats.org/officeDocument/2006/relationships/hyperlink" Target="mailto:betty@gmail.com/abc123" TargetMode="External"/><Relationship Id="rId135" Type="http://schemas.openxmlformats.org/officeDocument/2006/relationships/hyperlink" Target="mailto:andreawise@gmail.com%20/adoption" TargetMode="External"/><Relationship Id="rId156" Type="http://schemas.openxmlformats.org/officeDocument/2006/relationships/hyperlink" Target="mailto:Officemgr@adoptall.org/welcome1" TargetMode="External"/><Relationship Id="rId177" Type="http://schemas.openxmlformats.org/officeDocument/2006/relationships/hyperlink" Target="mailto:admin@fullcircleadoptions.com"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5.xml.rels><?xml version="1.0" encoding="UTF-8" standalone="yes"?>
<Relationships xmlns="http://schemas.openxmlformats.org/package/2006/relationships"><Relationship Id="rId3" Type="http://schemas.openxmlformats.org/officeDocument/2006/relationships/hyperlink" Target="mailto:mark.livings@cairsolutions.com" TargetMode="External"/><Relationship Id="rId2" Type="http://schemas.openxmlformats.org/officeDocument/2006/relationships/hyperlink" Target="mailto:mark.livings@cairsolutions.com" TargetMode="External"/><Relationship Id="rId1" Type="http://schemas.openxmlformats.org/officeDocument/2006/relationships/hyperlink" Target="http://www.setasign.de/" TargetMode="External"/><Relationship Id="rId5" Type="http://schemas.openxmlformats.org/officeDocument/2006/relationships/printerSettings" Target="../printerSettings/printerSettings10.bin"/><Relationship Id="rId4" Type="http://schemas.openxmlformats.org/officeDocument/2006/relationships/hyperlink" Target="https://mailgun.com/" TargetMode="External"/></Relationships>
</file>

<file path=xl/worksheets/_rels/sheet2.xml.rels><?xml version="1.0" encoding="UTF-8" standalone="yes"?>
<Relationships xmlns="http://schemas.openxmlformats.org/package/2006/relationships"><Relationship Id="rId2" Type="http://schemas.openxmlformats.org/officeDocument/2006/relationships/hyperlink" Target="mailto:jessica@heartofadoptions.com" TargetMode="External"/><Relationship Id="rId1" Type="http://schemas.openxmlformats.org/officeDocument/2006/relationships/hyperlink" Target="mailto:info@littlemiracles.org"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4"/>
  <sheetViews>
    <sheetView zoomScale="85" zoomScaleNormal="85" workbookViewId="0">
      <selection activeCell="F1" sqref="F1"/>
    </sheetView>
  </sheetViews>
  <sheetFormatPr defaultRowHeight="15"/>
  <cols>
    <col min="1" max="1" width="9.140625" style="2"/>
    <col min="2" max="2" width="79.7109375" style="1" customWidth="1"/>
    <col min="3" max="3" width="20.42578125" customWidth="1"/>
    <col min="4" max="4" width="23.28515625" customWidth="1"/>
    <col min="5" max="5" width="22.28515625" customWidth="1"/>
    <col min="6" max="6" width="22.7109375" customWidth="1"/>
  </cols>
  <sheetData>
    <row r="1" spans="1:5" s="8" customFormat="1" ht="15.75">
      <c r="A1" s="73"/>
      <c r="B1" s="74" t="s">
        <v>25</v>
      </c>
      <c r="C1" s="75" t="s">
        <v>3</v>
      </c>
      <c r="D1" s="75" t="s">
        <v>51</v>
      </c>
      <c r="E1" s="75" t="s">
        <v>54</v>
      </c>
    </row>
    <row r="2" spans="1:5">
      <c r="A2" s="56">
        <v>1</v>
      </c>
      <c r="B2" s="55" t="s">
        <v>13</v>
      </c>
      <c r="C2" s="57"/>
      <c r="D2" s="57" t="s">
        <v>52</v>
      </c>
      <c r="E2" s="57" t="s">
        <v>109</v>
      </c>
    </row>
    <row r="3" spans="1:5">
      <c r="A3" s="56">
        <v>2</v>
      </c>
      <c r="B3" s="55" t="s">
        <v>12</v>
      </c>
      <c r="C3" s="57"/>
      <c r="D3" s="57" t="s">
        <v>561</v>
      </c>
      <c r="E3" s="57" t="s">
        <v>109</v>
      </c>
    </row>
    <row r="4" spans="1:5">
      <c r="A4" s="56">
        <v>3</v>
      </c>
      <c r="B4" s="55" t="s">
        <v>14</v>
      </c>
      <c r="C4" s="57"/>
      <c r="D4" s="57" t="s">
        <v>561</v>
      </c>
      <c r="E4" s="57" t="s">
        <v>109</v>
      </c>
    </row>
    <row r="5" spans="1:5">
      <c r="A5" s="56">
        <v>4</v>
      </c>
      <c r="B5" s="55" t="s">
        <v>15</v>
      </c>
      <c r="C5" s="57"/>
      <c r="D5" s="57" t="s">
        <v>561</v>
      </c>
      <c r="E5" s="57" t="s">
        <v>703</v>
      </c>
    </row>
    <row r="6" spans="1:5">
      <c r="A6" s="56">
        <v>5</v>
      </c>
      <c r="B6" s="58" t="s">
        <v>558</v>
      </c>
      <c r="C6" s="59"/>
      <c r="D6" s="59" t="s">
        <v>561</v>
      </c>
      <c r="E6" s="59" t="s">
        <v>55</v>
      </c>
    </row>
    <row r="7" spans="1:5">
      <c r="A7" s="56">
        <v>6</v>
      </c>
      <c r="B7" s="55" t="s">
        <v>16</v>
      </c>
      <c r="C7" s="57"/>
      <c r="D7" s="57" t="s">
        <v>561</v>
      </c>
      <c r="E7" s="57" t="s">
        <v>109</v>
      </c>
    </row>
    <row r="8" spans="1:5">
      <c r="A8" s="56">
        <v>7</v>
      </c>
      <c r="B8" s="55" t="s">
        <v>17</v>
      </c>
      <c r="C8" s="57"/>
      <c r="D8" s="57" t="s">
        <v>561</v>
      </c>
      <c r="E8" s="57" t="s">
        <v>109</v>
      </c>
    </row>
    <row r="9" spans="1:5">
      <c r="A9" s="81">
        <v>8</v>
      </c>
      <c r="B9" s="82" t="s">
        <v>18</v>
      </c>
      <c r="C9" s="83" t="s">
        <v>802</v>
      </c>
      <c r="D9" s="83" t="s">
        <v>707</v>
      </c>
      <c r="E9" s="83" t="s">
        <v>566</v>
      </c>
    </row>
    <row r="10" spans="1:5" ht="30">
      <c r="A10" s="56">
        <v>9</v>
      </c>
      <c r="B10" s="55" t="s">
        <v>19</v>
      </c>
      <c r="C10" s="57"/>
      <c r="D10" s="57" t="s">
        <v>562</v>
      </c>
      <c r="E10" s="57" t="s">
        <v>109</v>
      </c>
    </row>
    <row r="11" spans="1:5">
      <c r="A11" s="56">
        <v>10</v>
      </c>
      <c r="B11" s="55" t="s">
        <v>22</v>
      </c>
      <c r="C11" s="57"/>
      <c r="D11" s="57" t="s">
        <v>561</v>
      </c>
      <c r="E11" s="57" t="s">
        <v>109</v>
      </c>
    </row>
    <row r="12" spans="1:5">
      <c r="A12" s="56">
        <v>11</v>
      </c>
      <c r="B12" s="55" t="s">
        <v>20</v>
      </c>
      <c r="C12" s="57"/>
      <c r="D12" s="57" t="s">
        <v>561</v>
      </c>
      <c r="E12" s="57" t="s">
        <v>109</v>
      </c>
    </row>
    <row r="13" spans="1:5">
      <c r="A13" s="56">
        <v>12</v>
      </c>
      <c r="B13" s="55" t="s">
        <v>563</v>
      </c>
      <c r="C13" s="57"/>
      <c r="D13" s="57" t="s">
        <v>561</v>
      </c>
      <c r="E13" s="57" t="s">
        <v>566</v>
      </c>
    </row>
    <row r="14" spans="1:5">
      <c r="A14" s="56">
        <v>13</v>
      </c>
      <c r="B14" s="55" t="s">
        <v>21</v>
      </c>
      <c r="C14" s="57"/>
      <c r="D14" s="57" t="s">
        <v>561</v>
      </c>
      <c r="E14" s="57" t="s">
        <v>109</v>
      </c>
    </row>
    <row r="15" spans="1:5">
      <c r="A15" s="56">
        <v>14</v>
      </c>
      <c r="B15" s="55" t="s">
        <v>23</v>
      </c>
      <c r="C15" s="57"/>
      <c r="D15" s="57" t="s">
        <v>561</v>
      </c>
      <c r="E15" s="57" t="s">
        <v>109</v>
      </c>
    </row>
    <row r="16" spans="1:5" ht="30">
      <c r="A16" s="56">
        <v>15</v>
      </c>
      <c r="B16" s="55" t="s">
        <v>559</v>
      </c>
      <c r="C16" s="57"/>
      <c r="D16" s="57" t="s">
        <v>564</v>
      </c>
      <c r="E16" s="57" t="s">
        <v>109</v>
      </c>
    </row>
    <row r="17" spans="1:7" ht="30">
      <c r="A17" s="56">
        <v>16</v>
      </c>
      <c r="B17" s="55" t="s">
        <v>567</v>
      </c>
      <c r="C17" s="57"/>
      <c r="D17" s="57" t="s">
        <v>561</v>
      </c>
      <c r="E17" s="57" t="s">
        <v>109</v>
      </c>
    </row>
    <row r="18" spans="1:7" ht="30">
      <c r="A18" s="81">
        <v>17</v>
      </c>
      <c r="B18" s="82" t="s">
        <v>24</v>
      </c>
      <c r="C18" s="83" t="s">
        <v>802</v>
      </c>
      <c r="D18" s="83" t="s">
        <v>562</v>
      </c>
      <c r="E18" s="83" t="s">
        <v>566</v>
      </c>
    </row>
    <row r="19" spans="1:7" ht="30">
      <c r="A19" s="56">
        <v>18</v>
      </c>
      <c r="B19" s="55" t="s">
        <v>568</v>
      </c>
      <c r="C19" s="57"/>
      <c r="D19" s="57" t="s">
        <v>560</v>
      </c>
      <c r="E19" s="57" t="s">
        <v>109</v>
      </c>
    </row>
    <row r="20" spans="1:7" ht="45">
      <c r="A20" s="56">
        <v>19</v>
      </c>
      <c r="B20" s="55" t="s">
        <v>569</v>
      </c>
      <c r="C20" s="57" t="s">
        <v>704</v>
      </c>
      <c r="D20" s="57" t="s">
        <v>561</v>
      </c>
      <c r="E20" s="57" t="s">
        <v>109</v>
      </c>
      <c r="F20" s="80"/>
      <c r="G20" s="80"/>
    </row>
    <row r="21" spans="1:7">
      <c r="A21" s="56">
        <v>20</v>
      </c>
      <c r="B21" s="55" t="s">
        <v>570</v>
      </c>
      <c r="C21" s="57"/>
      <c r="D21" s="57" t="s">
        <v>560</v>
      </c>
      <c r="E21" s="57" t="s">
        <v>109</v>
      </c>
    </row>
    <row r="22" spans="1:7">
      <c r="A22" s="56">
        <v>21</v>
      </c>
      <c r="B22" s="55" t="s">
        <v>705</v>
      </c>
      <c r="C22" s="57"/>
      <c r="D22" s="57" t="s">
        <v>560</v>
      </c>
      <c r="E22" s="57" t="s">
        <v>109</v>
      </c>
    </row>
    <row r="23" spans="1:7">
      <c r="A23" s="56">
        <v>22</v>
      </c>
      <c r="B23" s="55" t="s">
        <v>793</v>
      </c>
      <c r="C23" s="57"/>
      <c r="D23" s="57" t="s">
        <v>561</v>
      </c>
      <c r="E23" s="57" t="s">
        <v>109</v>
      </c>
    </row>
    <row r="24" spans="1:7">
      <c r="A24" s="56">
        <v>23</v>
      </c>
      <c r="B24" s="55" t="s">
        <v>565</v>
      </c>
      <c r="C24" s="57"/>
      <c r="D24" s="57" t="s">
        <v>706</v>
      </c>
      <c r="E24" s="57"/>
    </row>
  </sheetData>
  <autoFilter ref="A1:E24"/>
  <pageMargins left="0.7" right="0.7" top="0.75" bottom="0.75" header="0.3" footer="0.3"/>
  <pageSetup orientation="portrait" horizontalDpi="300" verticalDpi="3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0"/>
  <sheetViews>
    <sheetView topLeftCell="B1" workbookViewId="0">
      <selection activeCell="B1" sqref="B1"/>
    </sheetView>
  </sheetViews>
  <sheetFormatPr defaultRowHeight="15"/>
  <cols>
    <col min="1" max="1" width="14.7109375" bestFit="1" customWidth="1"/>
    <col min="2" max="2" width="41.140625" bestFit="1" customWidth="1"/>
    <col min="3" max="3" width="25.140625" bestFit="1" customWidth="1"/>
    <col min="4" max="4" width="30.42578125" bestFit="1" customWidth="1"/>
    <col min="5" max="5" width="8.85546875" bestFit="1" customWidth="1"/>
    <col min="6" max="6" width="14.85546875" bestFit="1" customWidth="1"/>
    <col min="7" max="9" width="19.85546875" customWidth="1"/>
  </cols>
  <sheetData>
    <row r="1" spans="1:9" ht="60">
      <c r="A1" s="87" t="s">
        <v>803</v>
      </c>
      <c r="B1" s="87" t="s">
        <v>804</v>
      </c>
      <c r="C1" s="87" t="s">
        <v>805</v>
      </c>
      <c r="D1" s="87" t="s">
        <v>806</v>
      </c>
      <c r="E1" s="89" t="s">
        <v>807</v>
      </c>
      <c r="F1" s="87" t="s">
        <v>808</v>
      </c>
      <c r="G1" s="87" t="s">
        <v>809</v>
      </c>
      <c r="H1" s="87" t="s">
        <v>810</v>
      </c>
      <c r="I1" s="87" t="s">
        <v>811</v>
      </c>
    </row>
    <row r="2" spans="1:9">
      <c r="A2" s="86">
        <v>118</v>
      </c>
      <c r="B2" s="86" t="s">
        <v>187</v>
      </c>
      <c r="C2" s="86" t="s">
        <v>812</v>
      </c>
      <c r="D2" s="86" t="s">
        <v>189</v>
      </c>
      <c r="E2" s="86" t="s">
        <v>813</v>
      </c>
      <c r="F2" s="86" t="s">
        <v>814</v>
      </c>
      <c r="G2" s="88" t="s">
        <v>815</v>
      </c>
      <c r="H2" s="88" t="s">
        <v>816</v>
      </c>
      <c r="I2" s="88" t="s">
        <v>817</v>
      </c>
    </row>
    <row r="3" spans="1:9">
      <c r="A3" s="86">
        <v>122</v>
      </c>
      <c r="B3" s="86" t="s">
        <v>199</v>
      </c>
      <c r="C3" s="86" t="s">
        <v>818</v>
      </c>
      <c r="D3" s="86" t="s">
        <v>201</v>
      </c>
      <c r="E3" s="86" t="s">
        <v>813</v>
      </c>
      <c r="F3" s="86" t="s">
        <v>819</v>
      </c>
      <c r="G3" s="88" t="s">
        <v>820</v>
      </c>
      <c r="H3" s="88" t="s">
        <v>821</v>
      </c>
      <c r="I3" s="88" t="s">
        <v>822</v>
      </c>
    </row>
    <row r="4" spans="1:9">
      <c r="A4" s="86">
        <v>121</v>
      </c>
      <c r="B4" s="86" t="s">
        <v>209</v>
      </c>
      <c r="C4" s="86" t="s">
        <v>823</v>
      </c>
      <c r="D4" s="86" t="s">
        <v>211</v>
      </c>
      <c r="E4" s="86" t="s">
        <v>813</v>
      </c>
      <c r="F4" s="86" t="s">
        <v>824</v>
      </c>
      <c r="G4" s="88" t="s">
        <v>825</v>
      </c>
      <c r="H4" s="88" t="s">
        <v>826</v>
      </c>
      <c r="I4" s="88" t="s">
        <v>827</v>
      </c>
    </row>
    <row r="5" spans="1:9">
      <c r="A5" s="86">
        <v>15</v>
      </c>
      <c r="B5" s="86" t="s">
        <v>217</v>
      </c>
      <c r="C5" s="86" t="s">
        <v>828</v>
      </c>
      <c r="D5" s="86" t="s">
        <v>129</v>
      </c>
      <c r="E5" s="86" t="s">
        <v>813</v>
      </c>
      <c r="F5" s="86" t="s">
        <v>829</v>
      </c>
      <c r="G5" s="88" t="s">
        <v>830</v>
      </c>
      <c r="H5" s="88" t="s">
        <v>831</v>
      </c>
      <c r="I5" s="88" t="s">
        <v>832</v>
      </c>
    </row>
    <row r="6" spans="1:9">
      <c r="A6" s="86">
        <v>108</v>
      </c>
      <c r="B6" s="86" t="s">
        <v>227</v>
      </c>
      <c r="C6" s="86" t="s">
        <v>833</v>
      </c>
      <c r="D6" s="86" t="s">
        <v>229</v>
      </c>
      <c r="E6" s="86" t="s">
        <v>813</v>
      </c>
      <c r="F6" s="86" t="s">
        <v>834</v>
      </c>
      <c r="G6" s="88" t="s">
        <v>835</v>
      </c>
      <c r="H6" s="88" t="s">
        <v>836</v>
      </c>
      <c r="I6" s="88" t="s">
        <v>837</v>
      </c>
    </row>
    <row r="7" spans="1:9">
      <c r="A7" s="86">
        <v>120</v>
      </c>
      <c r="B7" s="86" t="s">
        <v>236</v>
      </c>
      <c r="C7" s="86" t="s">
        <v>838</v>
      </c>
      <c r="D7" s="86" t="s">
        <v>238</v>
      </c>
      <c r="E7" s="86" t="s">
        <v>813</v>
      </c>
      <c r="F7" s="86" t="s">
        <v>839</v>
      </c>
      <c r="G7" s="88" t="s">
        <v>840</v>
      </c>
      <c r="H7" s="88" t="s">
        <v>841</v>
      </c>
      <c r="I7" s="88" t="s">
        <v>842</v>
      </c>
    </row>
    <row r="8" spans="1:9">
      <c r="A8" s="86">
        <v>109</v>
      </c>
      <c r="B8" s="86" t="s">
        <v>245</v>
      </c>
      <c r="C8" s="86" t="s">
        <v>843</v>
      </c>
      <c r="D8" s="86" t="s">
        <v>138</v>
      </c>
      <c r="E8" s="86" t="s">
        <v>813</v>
      </c>
      <c r="F8" s="86" t="s">
        <v>844</v>
      </c>
      <c r="G8" s="88" t="s">
        <v>845</v>
      </c>
      <c r="H8" s="88" t="s">
        <v>846</v>
      </c>
      <c r="I8" s="88" t="s">
        <v>847</v>
      </c>
    </row>
    <row r="9" spans="1:9">
      <c r="A9" s="86">
        <v>101</v>
      </c>
      <c r="B9" s="86" t="s">
        <v>149</v>
      </c>
      <c r="C9" s="86" t="s">
        <v>848</v>
      </c>
      <c r="D9" s="86" t="s">
        <v>150</v>
      </c>
      <c r="E9" s="86" t="s">
        <v>813</v>
      </c>
      <c r="F9" s="86" t="s">
        <v>849</v>
      </c>
      <c r="G9" s="88" t="s">
        <v>850</v>
      </c>
      <c r="H9" s="88" t="s">
        <v>851</v>
      </c>
      <c r="I9" s="88" t="s">
        <v>852</v>
      </c>
    </row>
    <row r="10" spans="1:9">
      <c r="A10" s="86">
        <v>123</v>
      </c>
      <c r="B10" s="86" t="s">
        <v>261</v>
      </c>
      <c r="C10" s="86" t="s">
        <v>853</v>
      </c>
      <c r="D10" s="86" t="s">
        <v>263</v>
      </c>
      <c r="E10" s="86" t="s">
        <v>813</v>
      </c>
      <c r="F10" s="86" t="s">
        <v>854</v>
      </c>
      <c r="G10" s="88" t="s">
        <v>855</v>
      </c>
      <c r="H10" s="88" t="s">
        <v>856</v>
      </c>
      <c r="I10" s="88" t="s">
        <v>857</v>
      </c>
    </row>
    <row r="11" spans="1:9">
      <c r="A11" s="86">
        <v>141</v>
      </c>
      <c r="B11" s="86" t="s">
        <v>272</v>
      </c>
      <c r="C11" s="86" t="s">
        <v>858</v>
      </c>
      <c r="D11" s="86" t="s">
        <v>273</v>
      </c>
      <c r="E11" s="86" t="s">
        <v>813</v>
      </c>
      <c r="F11" s="86" t="s">
        <v>859</v>
      </c>
      <c r="G11" s="88" t="s">
        <v>860</v>
      </c>
      <c r="H11" s="88" t="s">
        <v>861</v>
      </c>
      <c r="I11" s="88" t="s">
        <v>862</v>
      </c>
    </row>
    <row r="12" spans="1:9">
      <c r="A12" s="86">
        <v>136</v>
      </c>
      <c r="B12" s="86" t="s">
        <v>126</v>
      </c>
      <c r="C12" s="86" t="s">
        <v>863</v>
      </c>
      <c r="D12" s="86" t="s">
        <v>127</v>
      </c>
      <c r="E12" s="86" t="s">
        <v>864</v>
      </c>
      <c r="F12" s="86" t="s">
        <v>865</v>
      </c>
      <c r="G12" s="88" t="s">
        <v>866</v>
      </c>
      <c r="H12" s="88" t="s">
        <v>867</v>
      </c>
      <c r="I12" s="88" t="s">
        <v>868</v>
      </c>
    </row>
    <row r="13" spans="1:9">
      <c r="A13" s="86">
        <v>66</v>
      </c>
      <c r="B13" s="86" t="s">
        <v>289</v>
      </c>
      <c r="C13" s="86" t="s">
        <v>869</v>
      </c>
      <c r="D13" s="86" t="s">
        <v>291</v>
      </c>
      <c r="E13" s="86" t="s">
        <v>813</v>
      </c>
      <c r="F13" s="86" t="s">
        <v>870</v>
      </c>
      <c r="G13" s="88" t="s">
        <v>871</v>
      </c>
      <c r="H13" s="88" t="s">
        <v>872</v>
      </c>
      <c r="I13" s="88" t="s">
        <v>873</v>
      </c>
    </row>
    <row r="14" spans="1:9" ht="30">
      <c r="A14" s="86">
        <v>127</v>
      </c>
      <c r="B14" s="86" t="s">
        <v>874</v>
      </c>
      <c r="C14" s="86" t="s">
        <v>875</v>
      </c>
      <c r="D14" s="86" t="s">
        <v>300</v>
      </c>
      <c r="E14" s="86" t="s">
        <v>813</v>
      </c>
      <c r="F14" s="86" t="s">
        <v>874</v>
      </c>
      <c r="G14" s="88" t="s">
        <v>876</v>
      </c>
      <c r="H14" s="88" t="s">
        <v>877</v>
      </c>
      <c r="I14" s="88" t="s">
        <v>878</v>
      </c>
    </row>
    <row r="15" spans="1:9">
      <c r="A15" s="86">
        <v>90</v>
      </c>
      <c r="B15" s="86" t="s">
        <v>305</v>
      </c>
      <c r="C15" s="86" t="s">
        <v>879</v>
      </c>
      <c r="D15" s="86" t="s">
        <v>144</v>
      </c>
      <c r="E15" s="86" t="s">
        <v>813</v>
      </c>
      <c r="F15" s="86" t="s">
        <v>880</v>
      </c>
      <c r="G15" s="88" t="s">
        <v>881</v>
      </c>
      <c r="H15" s="88" t="s">
        <v>882</v>
      </c>
      <c r="I15" s="88" t="s">
        <v>883</v>
      </c>
    </row>
    <row r="16" spans="1:9">
      <c r="A16" s="86">
        <v>132</v>
      </c>
      <c r="B16" s="86" t="s">
        <v>325</v>
      </c>
      <c r="C16" s="86" t="s">
        <v>884</v>
      </c>
      <c r="D16" s="86" t="s">
        <v>327</v>
      </c>
      <c r="E16" s="86" t="s">
        <v>813</v>
      </c>
      <c r="F16" s="86" t="s">
        <v>885</v>
      </c>
      <c r="G16" s="88" t="s">
        <v>886</v>
      </c>
      <c r="H16" s="88" t="s">
        <v>887</v>
      </c>
      <c r="I16" s="88" t="s">
        <v>888</v>
      </c>
    </row>
    <row r="17" spans="1:9">
      <c r="A17" s="86">
        <v>139</v>
      </c>
      <c r="B17" s="86" t="s">
        <v>329</v>
      </c>
      <c r="C17" s="86" t="s">
        <v>889</v>
      </c>
      <c r="D17" s="86" t="s">
        <v>331</v>
      </c>
      <c r="E17" s="86" t="s">
        <v>813</v>
      </c>
      <c r="F17" s="86" t="s">
        <v>890</v>
      </c>
      <c r="G17" s="88" t="s">
        <v>891</v>
      </c>
      <c r="H17" s="88" t="s">
        <v>892</v>
      </c>
      <c r="I17" s="88" t="s">
        <v>893</v>
      </c>
    </row>
    <row r="18" spans="1:9">
      <c r="A18" s="86">
        <v>138</v>
      </c>
      <c r="B18" s="86" t="s">
        <v>337</v>
      </c>
      <c r="C18" s="86" t="s">
        <v>894</v>
      </c>
      <c r="D18" s="86" t="s">
        <v>339</v>
      </c>
      <c r="E18" s="86" t="s">
        <v>813</v>
      </c>
      <c r="F18" s="86" t="s">
        <v>895</v>
      </c>
      <c r="G18" s="88" t="s">
        <v>896</v>
      </c>
      <c r="H18" s="88" t="s">
        <v>897</v>
      </c>
      <c r="I18" s="88" t="s">
        <v>898</v>
      </c>
    </row>
    <row r="19" spans="1:9">
      <c r="A19" s="86">
        <v>126</v>
      </c>
      <c r="B19" s="86" t="s">
        <v>348</v>
      </c>
      <c r="C19" s="86" t="s">
        <v>899</v>
      </c>
      <c r="D19" s="86" t="s">
        <v>350</v>
      </c>
      <c r="E19" s="86" t="s">
        <v>813</v>
      </c>
      <c r="F19" s="86" t="s">
        <v>900</v>
      </c>
      <c r="G19" s="88" t="s">
        <v>901</v>
      </c>
      <c r="H19" s="88" t="s">
        <v>902</v>
      </c>
      <c r="I19" s="88" t="s">
        <v>903</v>
      </c>
    </row>
    <row r="20" spans="1:9">
      <c r="A20" s="86">
        <v>1</v>
      </c>
      <c r="B20" s="86" t="s">
        <v>904</v>
      </c>
      <c r="C20" s="86" t="s">
        <v>905</v>
      </c>
      <c r="D20" s="86" t="s">
        <v>125</v>
      </c>
      <c r="E20" s="86" t="s">
        <v>813</v>
      </c>
      <c r="F20" s="86" t="s">
        <v>906</v>
      </c>
      <c r="G20" s="88" t="s">
        <v>907</v>
      </c>
      <c r="H20" s="88" t="s">
        <v>908</v>
      </c>
      <c r="I20" s="88" t="s">
        <v>909</v>
      </c>
    </row>
    <row r="21" spans="1:9" ht="30">
      <c r="A21" s="86">
        <v>99</v>
      </c>
      <c r="B21" s="86" t="s">
        <v>148</v>
      </c>
      <c r="C21" s="86" t="s">
        <v>910</v>
      </c>
      <c r="D21" s="86" t="s">
        <v>364</v>
      </c>
      <c r="E21" s="86" t="s">
        <v>813</v>
      </c>
      <c r="F21" s="86" t="s">
        <v>911</v>
      </c>
      <c r="G21" s="88" t="s">
        <v>912</v>
      </c>
      <c r="H21" s="88" t="s">
        <v>913</v>
      </c>
      <c r="I21" s="88" t="s">
        <v>914</v>
      </c>
    </row>
    <row r="22" spans="1:9">
      <c r="A22" s="86">
        <v>91</v>
      </c>
      <c r="B22" s="86" t="s">
        <v>372</v>
      </c>
      <c r="C22" s="86" t="s">
        <v>915</v>
      </c>
      <c r="D22" s="86" t="s">
        <v>145</v>
      </c>
      <c r="E22" s="86" t="s">
        <v>813</v>
      </c>
      <c r="F22" s="86" t="s">
        <v>916</v>
      </c>
      <c r="G22" s="88" t="s">
        <v>917</v>
      </c>
      <c r="H22" s="88" t="s">
        <v>918</v>
      </c>
      <c r="I22" s="88" t="s">
        <v>919</v>
      </c>
    </row>
    <row r="23" spans="1:9" ht="30">
      <c r="A23" s="86">
        <v>163</v>
      </c>
      <c r="B23" s="86" t="s">
        <v>920</v>
      </c>
      <c r="C23" s="86" t="s">
        <v>921</v>
      </c>
      <c r="D23" s="86" t="s">
        <v>920</v>
      </c>
      <c r="E23" s="86" t="s">
        <v>864</v>
      </c>
      <c r="F23" s="86" t="s">
        <v>922</v>
      </c>
      <c r="G23" s="88" t="s">
        <v>923</v>
      </c>
      <c r="H23" s="88" t="s">
        <v>924</v>
      </c>
      <c r="I23" s="88" t="s">
        <v>925</v>
      </c>
    </row>
    <row r="24" spans="1:9">
      <c r="A24" s="86">
        <v>105</v>
      </c>
      <c r="B24" s="86" t="s">
        <v>151</v>
      </c>
      <c r="C24" s="86" t="s">
        <v>926</v>
      </c>
      <c r="D24" s="86" t="s">
        <v>152</v>
      </c>
      <c r="E24" s="86" t="s">
        <v>813</v>
      </c>
      <c r="F24" s="86" t="s">
        <v>927</v>
      </c>
      <c r="G24" s="88" t="s">
        <v>928</v>
      </c>
      <c r="H24" s="88" t="s">
        <v>929</v>
      </c>
      <c r="I24" s="88" t="s">
        <v>930</v>
      </c>
    </row>
    <row r="25" spans="1:9">
      <c r="A25" s="86">
        <v>87</v>
      </c>
      <c r="B25" s="86" t="s">
        <v>386</v>
      </c>
      <c r="C25" s="86" t="s">
        <v>931</v>
      </c>
      <c r="D25" s="86" t="s">
        <v>141</v>
      </c>
      <c r="E25" s="86" t="s">
        <v>813</v>
      </c>
      <c r="F25" s="86" t="s">
        <v>932</v>
      </c>
      <c r="G25" s="88" t="s">
        <v>933</v>
      </c>
      <c r="H25" s="88" t="s">
        <v>934</v>
      </c>
      <c r="I25" s="88" t="s">
        <v>935</v>
      </c>
    </row>
    <row r="26" spans="1:9" ht="30">
      <c r="A26" s="86">
        <v>14</v>
      </c>
      <c r="B26" s="86" t="s">
        <v>393</v>
      </c>
      <c r="C26" s="86" t="s">
        <v>936</v>
      </c>
      <c r="D26" s="86" t="s">
        <v>128</v>
      </c>
      <c r="E26" s="86" t="s">
        <v>813</v>
      </c>
      <c r="F26" s="86" t="s">
        <v>393</v>
      </c>
      <c r="G26" s="88" t="s">
        <v>937</v>
      </c>
      <c r="H26" s="88" t="s">
        <v>938</v>
      </c>
      <c r="I26" s="88" t="s">
        <v>939</v>
      </c>
    </row>
    <row r="27" spans="1:9" ht="30">
      <c r="A27" s="86">
        <v>114</v>
      </c>
      <c r="B27" s="86" t="s">
        <v>396</v>
      </c>
      <c r="C27" s="86" t="s">
        <v>940</v>
      </c>
      <c r="D27" s="86" t="s">
        <v>398</v>
      </c>
      <c r="E27" s="86" t="s">
        <v>813</v>
      </c>
      <c r="F27" s="86" t="s">
        <v>941</v>
      </c>
      <c r="G27" s="88" t="s">
        <v>942</v>
      </c>
      <c r="H27" s="88" t="s">
        <v>943</v>
      </c>
      <c r="I27" s="88" t="s">
        <v>944</v>
      </c>
    </row>
    <row r="28" spans="1:9">
      <c r="A28" s="86">
        <v>104</v>
      </c>
      <c r="B28" s="86" t="s">
        <v>401</v>
      </c>
      <c r="C28" s="86" t="s">
        <v>945</v>
      </c>
      <c r="D28" s="86" t="s">
        <v>402</v>
      </c>
      <c r="E28" s="86" t="s">
        <v>813</v>
      </c>
      <c r="F28" s="86" t="s">
        <v>946</v>
      </c>
      <c r="G28" s="88" t="s">
        <v>947</v>
      </c>
      <c r="H28" s="88" t="s">
        <v>948</v>
      </c>
      <c r="I28" s="88" t="s">
        <v>949</v>
      </c>
    </row>
    <row r="29" spans="1:9">
      <c r="A29" s="86">
        <v>157</v>
      </c>
      <c r="B29" s="86" t="s">
        <v>950</v>
      </c>
      <c r="C29" s="86" t="s">
        <v>951</v>
      </c>
      <c r="D29" s="86" t="s">
        <v>950</v>
      </c>
      <c r="E29" s="86" t="s">
        <v>813</v>
      </c>
      <c r="F29" s="86" t="s">
        <v>952</v>
      </c>
      <c r="G29" s="88" t="s">
        <v>953</v>
      </c>
      <c r="H29" s="88" t="s">
        <v>954</v>
      </c>
      <c r="I29" s="88" t="s">
        <v>955</v>
      </c>
    </row>
    <row r="30" spans="1:9" ht="30">
      <c r="A30" s="86">
        <v>151</v>
      </c>
      <c r="B30" s="86" t="s">
        <v>956</v>
      </c>
      <c r="C30" s="86" t="s">
        <v>957</v>
      </c>
      <c r="D30" s="86" t="s">
        <v>956</v>
      </c>
      <c r="E30" s="86" t="s">
        <v>864</v>
      </c>
      <c r="F30" s="86" t="s">
        <v>922</v>
      </c>
      <c r="G30" s="88" t="s">
        <v>958</v>
      </c>
      <c r="H30" s="88" t="s">
        <v>959</v>
      </c>
      <c r="I30" s="88" t="s">
        <v>960</v>
      </c>
    </row>
    <row r="31" spans="1:9" ht="30">
      <c r="A31" s="86">
        <v>133</v>
      </c>
      <c r="B31" s="86" t="s">
        <v>409</v>
      </c>
      <c r="C31" s="86" t="s">
        <v>961</v>
      </c>
      <c r="D31" s="86" t="s">
        <v>410</v>
      </c>
      <c r="E31" s="86" t="s">
        <v>813</v>
      </c>
      <c r="F31" s="86" t="s">
        <v>962</v>
      </c>
      <c r="G31" s="88" t="s">
        <v>963</v>
      </c>
      <c r="H31" s="88" t="s">
        <v>964</v>
      </c>
      <c r="I31" s="88" t="s">
        <v>965</v>
      </c>
    </row>
    <row r="32" spans="1:9">
      <c r="A32" s="86">
        <v>140</v>
      </c>
      <c r="B32" s="86" t="s">
        <v>415</v>
      </c>
      <c r="C32" s="86" t="s">
        <v>966</v>
      </c>
      <c r="D32" s="86" t="s">
        <v>417</v>
      </c>
      <c r="E32" s="86" t="s">
        <v>813</v>
      </c>
      <c r="F32" s="86" t="s">
        <v>967</v>
      </c>
      <c r="G32" s="88" t="s">
        <v>968</v>
      </c>
      <c r="H32" s="88" t="s">
        <v>969</v>
      </c>
      <c r="I32" s="88" t="s">
        <v>970</v>
      </c>
    </row>
    <row r="33" spans="1:9">
      <c r="A33" s="86">
        <v>67</v>
      </c>
      <c r="B33" s="86" t="s">
        <v>139</v>
      </c>
      <c r="C33" s="86" t="s">
        <v>971</v>
      </c>
      <c r="D33" s="86" t="s">
        <v>140</v>
      </c>
      <c r="E33" s="86" t="s">
        <v>813</v>
      </c>
      <c r="F33" s="86" t="s">
        <v>972</v>
      </c>
      <c r="G33" s="88" t="s">
        <v>973</v>
      </c>
      <c r="H33" s="88" t="s">
        <v>974</v>
      </c>
      <c r="I33" s="88" t="s">
        <v>975</v>
      </c>
    </row>
    <row r="34" spans="1:9">
      <c r="A34" s="86">
        <v>17</v>
      </c>
      <c r="B34" s="86" t="s">
        <v>130</v>
      </c>
      <c r="C34" s="86" t="s">
        <v>976</v>
      </c>
      <c r="D34" s="86" t="s">
        <v>131</v>
      </c>
      <c r="E34" s="86" t="s">
        <v>813</v>
      </c>
      <c r="F34" s="86" t="s">
        <v>977</v>
      </c>
      <c r="G34" s="88" t="s">
        <v>978</v>
      </c>
      <c r="H34" s="88" t="s">
        <v>979</v>
      </c>
      <c r="I34" s="88" t="s">
        <v>980</v>
      </c>
    </row>
    <row r="35" spans="1:9">
      <c r="A35" s="86">
        <v>52</v>
      </c>
      <c r="B35" s="86" t="s">
        <v>136</v>
      </c>
      <c r="C35" s="86" t="s">
        <v>981</v>
      </c>
      <c r="D35" s="86" t="s">
        <v>137</v>
      </c>
      <c r="E35" s="86" t="s">
        <v>813</v>
      </c>
      <c r="F35" s="86" t="s">
        <v>982</v>
      </c>
      <c r="G35" s="88" t="s">
        <v>983</v>
      </c>
      <c r="H35" s="88" t="s">
        <v>984</v>
      </c>
      <c r="I35" s="88" t="s">
        <v>985</v>
      </c>
    </row>
    <row r="36" spans="1:9">
      <c r="A36" s="86">
        <v>95</v>
      </c>
      <c r="B36" s="86" t="s">
        <v>146</v>
      </c>
      <c r="C36" s="86" t="s">
        <v>986</v>
      </c>
      <c r="D36" s="86" t="s">
        <v>147</v>
      </c>
      <c r="E36" s="86" t="s">
        <v>813</v>
      </c>
      <c r="F36" s="86" t="s">
        <v>987</v>
      </c>
      <c r="G36" s="88" t="s">
        <v>988</v>
      </c>
      <c r="H36" s="88" t="s">
        <v>989</v>
      </c>
      <c r="I36" s="88" t="s">
        <v>990</v>
      </c>
    </row>
    <row r="37" spans="1:9">
      <c r="A37" s="86">
        <v>88</v>
      </c>
      <c r="B37" s="86" t="s">
        <v>142</v>
      </c>
      <c r="C37" s="86" t="s">
        <v>991</v>
      </c>
      <c r="D37" s="86" t="s">
        <v>143</v>
      </c>
      <c r="E37" s="86" t="s">
        <v>813</v>
      </c>
      <c r="F37" s="86" t="s">
        <v>992</v>
      </c>
      <c r="G37" s="88" t="s">
        <v>993</v>
      </c>
      <c r="H37" s="88" t="s">
        <v>994</v>
      </c>
      <c r="I37" s="88" t="s">
        <v>995</v>
      </c>
    </row>
    <row r="38" spans="1:9">
      <c r="A38" s="86">
        <v>51</v>
      </c>
      <c r="B38" s="86" t="s">
        <v>455</v>
      </c>
      <c r="C38" s="86" t="s">
        <v>996</v>
      </c>
      <c r="D38" s="86" t="s">
        <v>457</v>
      </c>
      <c r="E38" s="86" t="s">
        <v>813</v>
      </c>
      <c r="F38" s="86" t="s">
        <v>997</v>
      </c>
      <c r="G38" s="88" t="s">
        <v>998</v>
      </c>
      <c r="H38" s="88" t="s">
        <v>999</v>
      </c>
      <c r="I38" s="88" t="s">
        <v>1000</v>
      </c>
    </row>
    <row r="39" spans="1:9">
      <c r="A39" s="86">
        <v>45</v>
      </c>
      <c r="B39" s="86" t="s">
        <v>464</v>
      </c>
      <c r="C39" s="86" t="s">
        <v>1001</v>
      </c>
      <c r="D39" s="86" t="s">
        <v>135</v>
      </c>
      <c r="E39" s="86" t="s">
        <v>813</v>
      </c>
      <c r="F39" s="86" t="s">
        <v>1002</v>
      </c>
      <c r="G39" s="88" t="s">
        <v>1003</v>
      </c>
      <c r="H39" s="88" t="s">
        <v>1004</v>
      </c>
      <c r="I39" s="88" t="s">
        <v>1005</v>
      </c>
    </row>
    <row r="40" spans="1:9">
      <c r="A40" s="86">
        <v>131</v>
      </c>
      <c r="B40" s="86" t="s">
        <v>470</v>
      </c>
      <c r="C40" s="86" t="s">
        <v>1006</v>
      </c>
      <c r="D40" s="86" t="s">
        <v>471</v>
      </c>
      <c r="E40" s="86" t="s">
        <v>813</v>
      </c>
      <c r="F40" s="86" t="s">
        <v>1007</v>
      </c>
      <c r="G40" s="88" t="s">
        <v>1008</v>
      </c>
      <c r="H40" s="88" t="s">
        <v>1009</v>
      </c>
      <c r="I40" s="88" t="s">
        <v>1010</v>
      </c>
    </row>
    <row r="41" spans="1:9">
      <c r="A41" s="86">
        <v>79</v>
      </c>
      <c r="B41" s="86" t="s">
        <v>482</v>
      </c>
      <c r="C41" s="86" t="s">
        <v>1011</v>
      </c>
      <c r="D41" s="86" t="s">
        <v>484</v>
      </c>
      <c r="E41" s="86" t="s">
        <v>813</v>
      </c>
      <c r="F41" s="86" t="s">
        <v>952</v>
      </c>
      <c r="G41" s="88" t="s">
        <v>1012</v>
      </c>
      <c r="H41" s="88" t="s">
        <v>1013</v>
      </c>
      <c r="I41" s="88" t="s">
        <v>1014</v>
      </c>
    </row>
    <row r="42" spans="1:9">
      <c r="A42" s="86">
        <v>113</v>
      </c>
      <c r="B42" s="86" t="s">
        <v>492</v>
      </c>
      <c r="C42" s="86" t="s">
        <v>1015</v>
      </c>
      <c r="D42" s="86" t="s">
        <v>493</v>
      </c>
      <c r="E42" s="86" t="s">
        <v>813</v>
      </c>
      <c r="F42" s="86" t="s">
        <v>492</v>
      </c>
      <c r="G42" s="88" t="s">
        <v>1016</v>
      </c>
      <c r="H42" s="88" t="s">
        <v>1017</v>
      </c>
      <c r="I42" s="88" t="s">
        <v>1018</v>
      </c>
    </row>
    <row r="43" spans="1:9">
      <c r="A43" s="86">
        <v>124</v>
      </c>
      <c r="B43" s="86" t="s">
        <v>494</v>
      </c>
      <c r="C43" s="86" t="s">
        <v>1019</v>
      </c>
      <c r="D43" s="86" t="s">
        <v>496</v>
      </c>
      <c r="E43" s="86" t="s">
        <v>813</v>
      </c>
      <c r="F43" s="86" t="s">
        <v>1020</v>
      </c>
      <c r="G43" s="88" t="s">
        <v>1021</v>
      </c>
      <c r="H43" s="88" t="s">
        <v>1022</v>
      </c>
      <c r="I43" s="88" t="s">
        <v>1023</v>
      </c>
    </row>
    <row r="44" spans="1:9">
      <c r="A44" s="86">
        <v>28</v>
      </c>
      <c r="B44" s="86" t="s">
        <v>1024</v>
      </c>
      <c r="C44" s="86" t="s">
        <v>1025</v>
      </c>
      <c r="D44" s="86" t="s">
        <v>132</v>
      </c>
      <c r="E44" s="86" t="s">
        <v>813</v>
      </c>
      <c r="F44" s="86" t="s">
        <v>1026</v>
      </c>
      <c r="G44" s="88" t="s">
        <v>1027</v>
      </c>
      <c r="H44" s="88" t="s">
        <v>1028</v>
      </c>
      <c r="I44" s="88" t="s">
        <v>1029</v>
      </c>
    </row>
    <row r="45" spans="1:9">
      <c r="A45" s="86">
        <v>117</v>
      </c>
      <c r="B45" s="86" t="s">
        <v>509</v>
      </c>
      <c r="C45" s="86" t="s">
        <v>1030</v>
      </c>
      <c r="D45" s="86" t="s">
        <v>511</v>
      </c>
      <c r="E45" s="86" t="s">
        <v>813</v>
      </c>
      <c r="F45" s="86" t="s">
        <v>1031</v>
      </c>
      <c r="G45" s="88" t="s">
        <v>1032</v>
      </c>
      <c r="H45" s="88" t="s">
        <v>1033</v>
      </c>
      <c r="I45" s="88" t="s">
        <v>1034</v>
      </c>
    </row>
    <row r="46" spans="1:9">
      <c r="A46" s="86">
        <v>33</v>
      </c>
      <c r="B46" s="86" t="s">
        <v>518</v>
      </c>
      <c r="C46" s="86" t="s">
        <v>1035</v>
      </c>
      <c r="D46" s="86" t="s">
        <v>133</v>
      </c>
      <c r="E46" s="86" t="s">
        <v>813</v>
      </c>
      <c r="F46" s="86" t="s">
        <v>1036</v>
      </c>
      <c r="G46" s="88" t="s">
        <v>1037</v>
      </c>
      <c r="H46" s="88" t="s">
        <v>1038</v>
      </c>
      <c r="I46" s="88" t="s">
        <v>1039</v>
      </c>
    </row>
    <row r="47" spans="1:9">
      <c r="A47" s="86">
        <v>125</v>
      </c>
      <c r="B47" s="86" t="s">
        <v>1040</v>
      </c>
      <c r="C47" s="86" t="s">
        <v>1041</v>
      </c>
      <c r="D47" s="86" t="s">
        <v>525</v>
      </c>
      <c r="E47" s="86" t="s">
        <v>813</v>
      </c>
      <c r="F47" s="86" t="s">
        <v>1042</v>
      </c>
      <c r="G47" s="88" t="s">
        <v>1043</v>
      </c>
      <c r="H47" s="88" t="s">
        <v>1044</v>
      </c>
      <c r="I47" s="88" t="s">
        <v>1045</v>
      </c>
    </row>
    <row r="48" spans="1:9">
      <c r="A48" s="86">
        <v>34</v>
      </c>
      <c r="B48" s="86" t="s">
        <v>531</v>
      </c>
      <c r="C48" s="86" t="s">
        <v>1046</v>
      </c>
      <c r="D48" s="86" t="s">
        <v>134</v>
      </c>
      <c r="E48" s="86" t="s">
        <v>813</v>
      </c>
      <c r="F48" s="86" t="s">
        <v>531</v>
      </c>
      <c r="G48" s="88" t="s">
        <v>1047</v>
      </c>
      <c r="H48" s="88" t="s">
        <v>1048</v>
      </c>
      <c r="I48" s="88" t="s">
        <v>1049</v>
      </c>
    </row>
    <row r="49" spans="1:9">
      <c r="A49" s="86">
        <v>164</v>
      </c>
      <c r="B49" s="86" t="s">
        <v>1050</v>
      </c>
      <c r="C49" s="86" t="s">
        <v>1051</v>
      </c>
      <c r="D49" s="86" t="s">
        <v>1050</v>
      </c>
      <c r="E49" s="86" t="s">
        <v>813</v>
      </c>
      <c r="F49" s="86" t="s">
        <v>952</v>
      </c>
      <c r="G49" s="88" t="s">
        <v>1052</v>
      </c>
      <c r="H49" s="88" t="s">
        <v>1053</v>
      </c>
      <c r="I49" s="88" t="s">
        <v>1054</v>
      </c>
    </row>
    <row r="50" spans="1:9" ht="30">
      <c r="A50" s="86">
        <v>119</v>
      </c>
      <c r="B50" s="86" t="s">
        <v>542</v>
      </c>
      <c r="C50" s="86" t="s">
        <v>1055</v>
      </c>
      <c r="D50" s="86" t="s">
        <v>544</v>
      </c>
      <c r="E50" s="86" t="s">
        <v>813</v>
      </c>
      <c r="F50" s="86" t="s">
        <v>1056</v>
      </c>
      <c r="G50" s="88" t="s">
        <v>1057</v>
      </c>
      <c r="H50" s="88" t="s">
        <v>1058</v>
      </c>
      <c r="I50" s="88" t="s">
        <v>1059</v>
      </c>
    </row>
  </sheetData>
  <autoFilter ref="A1:I50"/>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06"/>
  <sheetViews>
    <sheetView tabSelected="1" topLeftCell="A289" workbookViewId="0">
      <selection activeCell="H307" sqref="H307"/>
    </sheetView>
  </sheetViews>
  <sheetFormatPr defaultRowHeight="15"/>
  <cols>
    <col min="1" max="1" width="11.85546875" style="85" customWidth="1"/>
    <col min="2" max="2" width="9.140625" style="85"/>
    <col min="3" max="3" width="32.28515625" style="85" customWidth="1"/>
    <col min="4" max="4" width="14.42578125" style="85" customWidth="1"/>
    <col min="5" max="5" width="42.7109375" style="85" customWidth="1"/>
    <col min="6" max="6" width="13.5703125" style="85" customWidth="1"/>
    <col min="7" max="7" width="8.28515625" style="85" customWidth="1"/>
    <col min="8" max="8" width="63.140625" style="85" bestFit="1" customWidth="1"/>
  </cols>
  <sheetData>
    <row r="1" spans="1:8" ht="15.75" thickBot="1">
      <c r="A1" s="84" t="s">
        <v>171</v>
      </c>
      <c r="B1" s="90" t="s">
        <v>172</v>
      </c>
      <c r="C1" s="90" t="s">
        <v>173</v>
      </c>
      <c r="D1" s="90" t="s">
        <v>174</v>
      </c>
      <c r="E1" s="107" t="s">
        <v>176</v>
      </c>
      <c r="F1" s="90" t="s">
        <v>54</v>
      </c>
      <c r="G1" s="90" t="s">
        <v>551</v>
      </c>
      <c r="H1" s="90" t="s">
        <v>1060</v>
      </c>
    </row>
    <row r="2" spans="1:8" ht="15.75" thickBot="1">
      <c r="A2" s="91">
        <v>18</v>
      </c>
      <c r="B2" s="92">
        <v>166</v>
      </c>
      <c r="C2" s="93" t="s">
        <v>187</v>
      </c>
      <c r="D2" s="92">
        <v>118</v>
      </c>
      <c r="E2" s="94" t="s">
        <v>189</v>
      </c>
      <c r="F2" s="93"/>
      <c r="G2" s="5" t="s">
        <v>1061</v>
      </c>
      <c r="H2" s="95" t="s">
        <v>1062</v>
      </c>
    </row>
    <row r="3" spans="1:8" ht="15.75" thickBot="1">
      <c r="A3" s="96"/>
      <c r="B3" s="93"/>
      <c r="C3" s="93"/>
      <c r="D3" s="93"/>
      <c r="E3" s="93" t="s">
        <v>1063</v>
      </c>
      <c r="F3" s="95" t="s">
        <v>188</v>
      </c>
      <c r="G3" s="5" t="s">
        <v>1063</v>
      </c>
      <c r="H3" s="97" t="s">
        <v>1064</v>
      </c>
    </row>
    <row r="4" spans="1:8" ht="15.75" thickBot="1">
      <c r="A4" s="96"/>
      <c r="B4" s="93"/>
      <c r="C4" s="93"/>
      <c r="D4" s="93"/>
      <c r="E4" s="93" t="s">
        <v>1065</v>
      </c>
      <c r="F4" s="95" t="s">
        <v>198</v>
      </c>
      <c r="G4" s="5" t="s">
        <v>1066</v>
      </c>
      <c r="H4" s="97" t="s">
        <v>1067</v>
      </c>
    </row>
    <row r="5" spans="1:8" ht="15.75" thickBot="1">
      <c r="A5" s="96"/>
      <c r="B5" s="93"/>
      <c r="C5" s="93"/>
      <c r="D5" s="93"/>
      <c r="E5" s="93" t="s">
        <v>1068</v>
      </c>
      <c r="F5" s="93" t="s">
        <v>1069</v>
      </c>
      <c r="G5" s="5"/>
      <c r="H5" s="5"/>
    </row>
    <row r="6" spans="1:8" ht="15.75" thickBot="1">
      <c r="A6" s="96"/>
      <c r="B6" s="93"/>
      <c r="C6" s="93"/>
      <c r="D6" s="93"/>
      <c r="E6" s="93" t="s">
        <v>1070</v>
      </c>
      <c r="F6" s="93" t="s">
        <v>1069</v>
      </c>
      <c r="G6" s="5"/>
      <c r="H6" s="5"/>
    </row>
    <row r="7" spans="1:8" ht="15.75" thickBot="1">
      <c r="A7" s="96"/>
      <c r="B7" s="93"/>
      <c r="C7" s="93"/>
      <c r="D7" s="93"/>
      <c r="E7" s="93" t="s">
        <v>1071</v>
      </c>
      <c r="F7" s="93" t="s">
        <v>1069</v>
      </c>
      <c r="G7" s="5"/>
      <c r="H7" s="5"/>
    </row>
    <row r="8" spans="1:8" ht="15.75" thickBot="1">
      <c r="A8" s="96"/>
      <c r="B8" s="93"/>
      <c r="C8" s="93"/>
      <c r="D8" s="93"/>
      <c r="E8" s="93" t="s">
        <v>1072</v>
      </c>
      <c r="F8" s="93" t="s">
        <v>1069</v>
      </c>
      <c r="G8" s="5"/>
      <c r="H8" s="5"/>
    </row>
    <row r="9" spans="1:8" ht="15.75" thickBot="1">
      <c r="A9" s="91">
        <v>34</v>
      </c>
      <c r="B9" s="92">
        <v>366</v>
      </c>
      <c r="C9" s="93" t="s">
        <v>199</v>
      </c>
      <c r="D9" s="92">
        <v>122</v>
      </c>
      <c r="E9" s="94" t="s">
        <v>201</v>
      </c>
      <c r="F9" s="93"/>
      <c r="G9" s="5" t="s">
        <v>1061</v>
      </c>
      <c r="H9" s="95" t="s">
        <v>1073</v>
      </c>
    </row>
    <row r="10" spans="1:8" ht="15.75" thickBot="1">
      <c r="A10" s="96"/>
      <c r="B10" s="93"/>
      <c r="C10" s="93"/>
      <c r="D10" s="93"/>
      <c r="E10" s="93" t="s">
        <v>1074</v>
      </c>
      <c r="F10" s="95" t="s">
        <v>200</v>
      </c>
      <c r="G10" s="5" t="s">
        <v>1063</v>
      </c>
      <c r="H10" s="97" t="s">
        <v>1075</v>
      </c>
    </row>
    <row r="11" spans="1:8" ht="15.75" thickBot="1">
      <c r="A11" s="96"/>
      <c r="B11" s="93"/>
      <c r="C11" s="93"/>
      <c r="D11" s="93"/>
      <c r="E11" s="93" t="s">
        <v>1065</v>
      </c>
      <c r="F11" s="95" t="s">
        <v>1076</v>
      </c>
      <c r="G11" s="5" t="s">
        <v>1066</v>
      </c>
      <c r="H11" s="97" t="s">
        <v>1077</v>
      </c>
    </row>
    <row r="12" spans="1:8" ht="15.75" thickBot="1">
      <c r="A12" s="96"/>
      <c r="B12" s="93"/>
      <c r="C12" s="93"/>
      <c r="D12" s="93"/>
      <c r="E12" s="93" t="s">
        <v>1068</v>
      </c>
      <c r="F12" s="93" t="s">
        <v>1069</v>
      </c>
      <c r="G12" s="5"/>
      <c r="H12" s="5"/>
    </row>
    <row r="13" spans="1:8" ht="15.75" thickBot="1">
      <c r="A13" s="96"/>
      <c r="B13" s="93"/>
      <c r="C13" s="93"/>
      <c r="D13" s="93"/>
      <c r="E13" s="93" t="s">
        <v>1070</v>
      </c>
      <c r="F13" s="93" t="s">
        <v>1069</v>
      </c>
      <c r="G13" s="5"/>
      <c r="H13" s="5"/>
    </row>
    <row r="14" spans="1:8" ht="15.75" thickBot="1">
      <c r="A14" s="96"/>
      <c r="B14" s="93"/>
      <c r="C14" s="93"/>
      <c r="D14" s="93"/>
      <c r="E14" s="93" t="s">
        <v>1071</v>
      </c>
      <c r="F14" s="93" t="s">
        <v>1069</v>
      </c>
      <c r="G14" s="5"/>
      <c r="H14" s="5"/>
    </row>
    <row r="15" spans="1:8" ht="15.75" thickBot="1">
      <c r="A15" s="96"/>
      <c r="B15" s="93"/>
      <c r="C15" s="93"/>
      <c r="D15" s="93"/>
      <c r="E15" s="93" t="s">
        <v>1072</v>
      </c>
      <c r="F15" s="93" t="s">
        <v>1069</v>
      </c>
      <c r="G15" s="5"/>
      <c r="H15" s="5"/>
    </row>
    <row r="16" spans="1:8" ht="15.75" thickBot="1">
      <c r="A16" s="91">
        <v>37</v>
      </c>
      <c r="B16" s="92">
        <v>384</v>
      </c>
      <c r="C16" s="93" t="s">
        <v>209</v>
      </c>
      <c r="D16" s="92">
        <v>121</v>
      </c>
      <c r="E16" s="94" t="s">
        <v>211</v>
      </c>
      <c r="F16" s="93"/>
      <c r="G16" s="5"/>
      <c r="H16" s="5"/>
    </row>
    <row r="17" spans="1:8" ht="15.75" thickBot="1">
      <c r="A17" s="96"/>
      <c r="B17" s="93"/>
      <c r="C17" s="93"/>
      <c r="D17" s="93"/>
      <c r="E17" s="98" t="s">
        <v>1078</v>
      </c>
      <c r="F17" s="95" t="s">
        <v>210</v>
      </c>
      <c r="G17" s="5"/>
      <c r="H17" s="5"/>
    </row>
    <row r="18" spans="1:8" ht="15.75" thickBot="1">
      <c r="A18" s="91">
        <v>38</v>
      </c>
      <c r="B18" s="92">
        <v>437</v>
      </c>
      <c r="C18" s="93" t="s">
        <v>217</v>
      </c>
      <c r="D18" s="92">
        <v>15</v>
      </c>
      <c r="E18" s="94" t="s">
        <v>129</v>
      </c>
      <c r="F18" s="93"/>
      <c r="G18" s="99" t="s">
        <v>1061</v>
      </c>
      <c r="H18" s="95" t="s">
        <v>226</v>
      </c>
    </row>
    <row r="19" spans="1:8" ht="15.75" thickBot="1">
      <c r="A19" s="96"/>
      <c r="B19" s="93"/>
      <c r="C19" s="93"/>
      <c r="D19" s="93"/>
      <c r="E19" s="93" t="s">
        <v>1079</v>
      </c>
      <c r="F19" s="95" t="s">
        <v>218</v>
      </c>
      <c r="G19" s="5" t="s">
        <v>1063</v>
      </c>
      <c r="H19" s="97" t="s">
        <v>1080</v>
      </c>
    </row>
    <row r="20" spans="1:8" ht="15.75" thickBot="1">
      <c r="A20" s="96"/>
      <c r="B20" s="93"/>
      <c r="C20" s="93"/>
      <c r="D20" s="93"/>
      <c r="E20" s="98" t="s">
        <v>1081</v>
      </c>
      <c r="F20" s="95" t="s">
        <v>226</v>
      </c>
      <c r="G20" s="93" t="s">
        <v>1061</v>
      </c>
      <c r="H20" s="95" t="s">
        <v>226</v>
      </c>
    </row>
    <row r="21" spans="1:8" ht="15.75" thickBot="1">
      <c r="A21" s="96"/>
      <c r="B21" s="93"/>
      <c r="C21" s="93"/>
      <c r="D21" s="93"/>
      <c r="E21" s="98"/>
      <c r="F21" s="95"/>
      <c r="G21" s="93"/>
      <c r="H21" s="95"/>
    </row>
    <row r="22" spans="1:8" ht="15.75" thickBot="1">
      <c r="A22" s="91">
        <v>59</v>
      </c>
      <c r="B22" s="92">
        <v>1554</v>
      </c>
      <c r="C22" s="93" t="s">
        <v>227</v>
      </c>
      <c r="D22" s="92">
        <v>108</v>
      </c>
      <c r="E22" s="94" t="s">
        <v>229</v>
      </c>
      <c r="F22" s="93"/>
      <c r="G22" s="5" t="s">
        <v>1061</v>
      </c>
      <c r="H22" s="95" t="s">
        <v>1082</v>
      </c>
    </row>
    <row r="23" spans="1:8" ht="15.75" thickBot="1">
      <c r="A23" s="96"/>
      <c r="B23" s="93"/>
      <c r="C23" s="93"/>
      <c r="D23" s="93"/>
      <c r="E23" s="93" t="s">
        <v>1065</v>
      </c>
      <c r="F23" s="95" t="s">
        <v>228</v>
      </c>
      <c r="G23" s="5" t="s">
        <v>1063</v>
      </c>
      <c r="H23" s="97" t="s">
        <v>1083</v>
      </c>
    </row>
    <row r="24" spans="1:8" ht="15.75" thickBot="1">
      <c r="A24" s="96"/>
      <c r="B24" s="93"/>
      <c r="C24" s="93"/>
      <c r="D24" s="93"/>
      <c r="E24" s="93" t="s">
        <v>1068</v>
      </c>
      <c r="F24" s="93" t="s">
        <v>1069</v>
      </c>
      <c r="G24" s="5" t="s">
        <v>1066</v>
      </c>
      <c r="H24" s="97" t="s">
        <v>1084</v>
      </c>
    </row>
    <row r="25" spans="1:8" ht="15.75" thickBot="1">
      <c r="A25" s="96"/>
      <c r="B25" s="93"/>
      <c r="C25" s="93"/>
      <c r="D25" s="93"/>
      <c r="E25" s="93" t="s">
        <v>1070</v>
      </c>
      <c r="F25" s="93" t="s">
        <v>1069</v>
      </c>
      <c r="G25" s="5"/>
      <c r="H25" s="5"/>
    </row>
    <row r="26" spans="1:8" ht="15.75" thickBot="1">
      <c r="A26" s="96"/>
      <c r="B26" s="93"/>
      <c r="C26" s="93"/>
      <c r="D26" s="93"/>
      <c r="E26" s="93" t="s">
        <v>1071</v>
      </c>
      <c r="F26" s="93" t="s">
        <v>1069</v>
      </c>
      <c r="G26" s="5"/>
      <c r="H26" s="5"/>
    </row>
    <row r="27" spans="1:8" ht="15.75" thickBot="1">
      <c r="A27" s="96"/>
      <c r="B27" s="93"/>
      <c r="C27" s="93"/>
      <c r="D27" s="93"/>
      <c r="E27" s="93" t="s">
        <v>1072</v>
      </c>
      <c r="F27" s="93" t="s">
        <v>1069</v>
      </c>
      <c r="G27" s="5"/>
      <c r="H27" s="5"/>
    </row>
    <row r="28" spans="1:8" ht="15.75" thickBot="1">
      <c r="A28" s="91">
        <v>22</v>
      </c>
      <c r="B28" s="92">
        <v>214</v>
      </c>
      <c r="C28" s="93" t="s">
        <v>236</v>
      </c>
      <c r="D28" s="92">
        <v>120</v>
      </c>
      <c r="E28" s="94" t="s">
        <v>238</v>
      </c>
      <c r="F28" s="93"/>
      <c r="G28" s="5" t="s">
        <v>1061</v>
      </c>
      <c r="H28" s="95" t="s">
        <v>1085</v>
      </c>
    </row>
    <row r="29" spans="1:8" ht="15.75" thickBot="1">
      <c r="A29" s="96"/>
      <c r="B29" s="93"/>
      <c r="C29" s="93"/>
      <c r="D29" s="93"/>
      <c r="E29" s="93" t="s">
        <v>1063</v>
      </c>
      <c r="F29" s="95" t="s">
        <v>237</v>
      </c>
      <c r="G29" s="5" t="s">
        <v>1063</v>
      </c>
      <c r="H29" s="95" t="s">
        <v>1086</v>
      </c>
    </row>
    <row r="30" spans="1:8" ht="15.75" thickBot="1">
      <c r="A30" s="96"/>
      <c r="B30" s="93"/>
      <c r="C30" s="93"/>
      <c r="D30" s="93"/>
      <c r="E30" s="93" t="s">
        <v>1065</v>
      </c>
      <c r="F30" s="93"/>
      <c r="G30" s="5" t="s">
        <v>1066</v>
      </c>
      <c r="H30" s="95" t="s">
        <v>1087</v>
      </c>
    </row>
    <row r="31" spans="1:8" ht="15.75" thickBot="1">
      <c r="A31" s="96"/>
      <c r="B31" s="93"/>
      <c r="C31" s="93"/>
      <c r="D31" s="93"/>
      <c r="E31" s="93" t="s">
        <v>1068</v>
      </c>
      <c r="F31" s="93" t="s">
        <v>1069</v>
      </c>
      <c r="G31" s="5"/>
      <c r="H31" s="5"/>
    </row>
    <row r="32" spans="1:8" ht="15.75" thickBot="1">
      <c r="A32" s="96"/>
      <c r="B32" s="93"/>
      <c r="C32" s="93"/>
      <c r="D32" s="93"/>
      <c r="E32" s="93" t="s">
        <v>1070</v>
      </c>
      <c r="F32" s="93" t="s">
        <v>1069</v>
      </c>
      <c r="G32" s="5"/>
      <c r="H32" s="5"/>
    </row>
    <row r="33" spans="1:8" ht="15.75" thickBot="1">
      <c r="A33" s="96"/>
      <c r="B33" s="93"/>
      <c r="C33" s="93"/>
      <c r="D33" s="93"/>
      <c r="E33" s="93" t="s">
        <v>1071</v>
      </c>
      <c r="F33" s="93" t="s">
        <v>1069</v>
      </c>
      <c r="G33" s="5"/>
      <c r="H33" s="5"/>
    </row>
    <row r="34" spans="1:8" ht="15.75" thickBot="1">
      <c r="A34" s="96"/>
      <c r="B34" s="93"/>
      <c r="C34" s="93"/>
      <c r="D34" s="93"/>
      <c r="E34" s="93" t="s">
        <v>1072</v>
      </c>
      <c r="F34" s="93" t="s">
        <v>1069</v>
      </c>
      <c r="G34" s="5"/>
      <c r="H34" s="5"/>
    </row>
    <row r="35" spans="1:8" ht="15.75" thickBot="1">
      <c r="A35" s="91">
        <v>28</v>
      </c>
      <c r="B35" s="92">
        <v>324</v>
      </c>
      <c r="C35" s="93" t="s">
        <v>245</v>
      </c>
      <c r="D35" s="92">
        <v>109</v>
      </c>
      <c r="E35" s="94" t="s">
        <v>138</v>
      </c>
      <c r="F35" s="93"/>
      <c r="G35" s="5" t="s">
        <v>1061</v>
      </c>
      <c r="H35" s="95" t="s">
        <v>1247</v>
      </c>
    </row>
    <row r="36" spans="1:8" ht="15.75" thickBot="1">
      <c r="A36" s="96"/>
      <c r="B36" s="93"/>
      <c r="C36" s="93"/>
      <c r="D36" s="93"/>
      <c r="E36" s="93" t="s">
        <v>1065</v>
      </c>
      <c r="F36" s="95" t="s">
        <v>246</v>
      </c>
      <c r="G36" s="5" t="s">
        <v>1063</v>
      </c>
      <c r="H36" s="97" t="s">
        <v>1088</v>
      </c>
    </row>
    <row r="37" spans="1:8" ht="15.75" thickBot="1">
      <c r="A37" s="96"/>
      <c r="B37" s="93"/>
      <c r="C37" s="93"/>
      <c r="D37" s="93"/>
      <c r="E37" s="93" t="s">
        <v>1068</v>
      </c>
      <c r="F37" s="93" t="s">
        <v>1069</v>
      </c>
      <c r="G37" s="5" t="s">
        <v>1066</v>
      </c>
      <c r="H37" s="97" t="s">
        <v>1089</v>
      </c>
    </row>
    <row r="38" spans="1:8" ht="15.75" thickBot="1">
      <c r="A38" s="96"/>
      <c r="B38" s="93"/>
      <c r="C38" s="93"/>
      <c r="D38" s="93"/>
      <c r="E38" s="93" t="s">
        <v>1070</v>
      </c>
      <c r="F38" s="93" t="s">
        <v>1069</v>
      </c>
      <c r="G38" s="5"/>
      <c r="H38" s="5" t="s">
        <v>1247</v>
      </c>
    </row>
    <row r="39" spans="1:8" ht="15.75" thickBot="1">
      <c r="A39" s="96"/>
      <c r="B39" s="93"/>
      <c r="C39" s="93"/>
      <c r="D39" s="93"/>
      <c r="E39" s="93" t="s">
        <v>1071</v>
      </c>
      <c r="F39" s="93" t="s">
        <v>1069</v>
      </c>
      <c r="G39" s="5"/>
      <c r="H39" s="5"/>
    </row>
    <row r="40" spans="1:8" ht="15.75" thickBot="1">
      <c r="A40" s="96"/>
      <c r="B40" s="93"/>
      <c r="C40" s="93"/>
      <c r="D40" s="93"/>
      <c r="E40" s="93" t="s">
        <v>1072</v>
      </c>
      <c r="F40" s="93" t="s">
        <v>1069</v>
      </c>
      <c r="G40" s="5"/>
      <c r="H40" s="5"/>
    </row>
    <row r="41" spans="1:8" ht="15.75" thickBot="1">
      <c r="A41" s="91">
        <v>27</v>
      </c>
      <c r="B41" s="92">
        <v>304</v>
      </c>
      <c r="C41" s="93" t="s">
        <v>149</v>
      </c>
      <c r="D41" s="92">
        <v>101</v>
      </c>
      <c r="E41" s="94" t="s">
        <v>150</v>
      </c>
      <c r="F41" s="93"/>
      <c r="G41" s="5" t="s">
        <v>1061</v>
      </c>
      <c r="H41" s="95" t="s">
        <v>1090</v>
      </c>
    </row>
    <row r="42" spans="1:8" ht="15.75" thickBot="1">
      <c r="A42" s="96"/>
      <c r="B42" s="93"/>
      <c r="C42" s="93"/>
      <c r="D42" s="93"/>
      <c r="E42" s="93" t="s">
        <v>1065</v>
      </c>
      <c r="F42" s="95" t="s">
        <v>255</v>
      </c>
      <c r="G42" s="5" t="s">
        <v>1063</v>
      </c>
      <c r="H42" s="97" t="s">
        <v>1091</v>
      </c>
    </row>
    <row r="43" spans="1:8" ht="15.75" thickBot="1">
      <c r="A43" s="96"/>
      <c r="B43" s="93"/>
      <c r="C43" s="93"/>
      <c r="D43" s="93"/>
      <c r="E43" s="93" t="s">
        <v>1068</v>
      </c>
      <c r="F43" s="93" t="s">
        <v>1069</v>
      </c>
      <c r="G43" s="5" t="s">
        <v>1066</v>
      </c>
      <c r="H43" s="97" t="s">
        <v>1092</v>
      </c>
    </row>
    <row r="44" spans="1:8" ht="15.75" thickBot="1">
      <c r="A44" s="96"/>
      <c r="B44" s="93"/>
      <c r="C44" s="93"/>
      <c r="D44" s="93"/>
      <c r="E44" s="93" t="s">
        <v>1070</v>
      </c>
      <c r="F44" s="93" t="s">
        <v>1069</v>
      </c>
      <c r="G44" s="5"/>
      <c r="H44" s="112" t="s">
        <v>1248</v>
      </c>
    </row>
    <row r="45" spans="1:8" ht="15.75" thickBot="1">
      <c r="A45" s="96"/>
      <c r="B45" s="93"/>
      <c r="C45" s="93"/>
      <c r="D45" s="93"/>
      <c r="E45" s="93" t="s">
        <v>1071</v>
      </c>
      <c r="F45" s="93" t="s">
        <v>1069</v>
      </c>
      <c r="G45" s="5"/>
      <c r="H45" s="5"/>
    </row>
    <row r="46" spans="1:8" ht="15.75" thickBot="1">
      <c r="A46" s="96"/>
      <c r="B46" s="93"/>
      <c r="C46" s="93"/>
      <c r="D46" s="93"/>
      <c r="E46" s="93" t="s">
        <v>1072</v>
      </c>
      <c r="F46" s="93" t="s">
        <v>1069</v>
      </c>
      <c r="G46" s="5"/>
      <c r="H46" s="5"/>
    </row>
    <row r="47" spans="1:8" ht="15.75" thickBot="1">
      <c r="A47" s="91">
        <v>35</v>
      </c>
      <c r="B47" s="92">
        <v>380</v>
      </c>
      <c r="C47" s="93" t="s">
        <v>261</v>
      </c>
      <c r="D47" s="92">
        <v>123</v>
      </c>
      <c r="E47" s="94" t="s">
        <v>263</v>
      </c>
      <c r="F47" s="93"/>
      <c r="G47" s="5" t="s">
        <v>1061</v>
      </c>
      <c r="H47" s="95" t="s">
        <v>1093</v>
      </c>
    </row>
    <row r="48" spans="1:8" ht="15.75" thickBot="1">
      <c r="A48" s="96"/>
      <c r="B48" s="93"/>
      <c r="C48" s="93"/>
      <c r="D48" s="93"/>
      <c r="E48" s="93" t="s">
        <v>1079</v>
      </c>
      <c r="F48" s="95" t="s">
        <v>262</v>
      </c>
      <c r="G48" s="5" t="s">
        <v>1063</v>
      </c>
      <c r="H48" s="97" t="s">
        <v>1094</v>
      </c>
    </row>
    <row r="49" spans="1:8" ht="15.75" thickBot="1">
      <c r="A49" s="96"/>
      <c r="B49" s="93"/>
      <c r="C49" s="93"/>
      <c r="D49" s="93"/>
      <c r="E49" s="93" t="s">
        <v>1065</v>
      </c>
      <c r="F49" s="95" t="s">
        <v>271</v>
      </c>
      <c r="G49" s="5" t="s">
        <v>1066</v>
      </c>
      <c r="H49" s="97" t="s">
        <v>1095</v>
      </c>
    </row>
    <row r="50" spans="1:8" ht="15.75" thickBot="1">
      <c r="A50" s="96"/>
      <c r="B50" s="93"/>
      <c r="C50" s="93"/>
      <c r="D50" s="93"/>
      <c r="E50" s="93" t="s">
        <v>1068</v>
      </c>
      <c r="F50" s="93" t="s">
        <v>1069</v>
      </c>
      <c r="G50" s="5"/>
      <c r="H50" s="5"/>
    </row>
    <row r="51" spans="1:8" ht="15.75" thickBot="1">
      <c r="A51" s="96"/>
      <c r="B51" s="93"/>
      <c r="C51" s="93"/>
      <c r="D51" s="93"/>
      <c r="E51" s="93" t="s">
        <v>1070</v>
      </c>
      <c r="F51" s="93" t="s">
        <v>1069</v>
      </c>
      <c r="G51" s="5"/>
      <c r="H51" s="5"/>
    </row>
    <row r="52" spans="1:8" ht="15.75" thickBot="1">
      <c r="A52" s="96"/>
      <c r="B52" s="93"/>
      <c r="C52" s="93"/>
      <c r="D52" s="93"/>
      <c r="E52" s="93" t="s">
        <v>1071</v>
      </c>
      <c r="F52" s="93" t="s">
        <v>1069</v>
      </c>
      <c r="G52" s="5"/>
      <c r="H52" s="5"/>
    </row>
    <row r="53" spans="1:8" ht="15.75" thickBot="1">
      <c r="A53" s="96"/>
      <c r="B53" s="93"/>
      <c r="C53" s="93"/>
      <c r="D53" s="93"/>
      <c r="E53" s="93" t="s">
        <v>1072</v>
      </c>
      <c r="F53" s="93" t="s">
        <v>1069</v>
      </c>
      <c r="G53" s="5"/>
      <c r="H53" s="5"/>
    </row>
    <row r="54" spans="1:8" ht="15.75" thickBot="1">
      <c r="A54" s="91">
        <v>25</v>
      </c>
      <c r="B54" s="92">
        <v>257</v>
      </c>
      <c r="C54" s="111" t="s">
        <v>126</v>
      </c>
      <c r="D54" s="92">
        <v>6</v>
      </c>
      <c r="E54" s="94" t="s">
        <v>127</v>
      </c>
      <c r="F54" s="93"/>
      <c r="G54" s="5"/>
      <c r="H54" s="95" t="s">
        <v>1254</v>
      </c>
    </row>
    <row r="55" spans="1:8" ht="15.75" thickBot="1">
      <c r="A55" s="96"/>
      <c r="B55" s="93"/>
      <c r="C55" s="93"/>
      <c r="D55" s="93"/>
      <c r="E55" s="93" t="s">
        <v>1096</v>
      </c>
      <c r="F55" s="95" t="s">
        <v>280</v>
      </c>
      <c r="G55" s="5" t="s">
        <v>1061</v>
      </c>
      <c r="H55" s="95" t="s">
        <v>1097</v>
      </c>
    </row>
    <row r="56" spans="1:8" ht="15.75" thickBot="1">
      <c r="A56" s="96"/>
      <c r="B56" s="93"/>
      <c r="C56" s="93"/>
      <c r="D56" s="93"/>
      <c r="E56" s="93" t="s">
        <v>1065</v>
      </c>
      <c r="F56" s="95" t="s">
        <v>288</v>
      </c>
      <c r="G56" s="5" t="s">
        <v>1063</v>
      </c>
      <c r="H56" s="95" t="s">
        <v>1098</v>
      </c>
    </row>
    <row r="57" spans="1:8" ht="15.75" thickBot="1">
      <c r="A57" s="96"/>
      <c r="B57" s="93"/>
      <c r="C57" s="93"/>
      <c r="D57" s="93"/>
      <c r="E57" s="93" t="s">
        <v>1068</v>
      </c>
      <c r="F57" s="93" t="s">
        <v>1069</v>
      </c>
      <c r="G57" s="5" t="s">
        <v>1066</v>
      </c>
      <c r="H57" s="97" t="s">
        <v>1099</v>
      </c>
    </row>
    <row r="58" spans="1:8" ht="15.75" thickBot="1">
      <c r="A58" s="96"/>
      <c r="B58" s="93"/>
      <c r="C58" s="93"/>
      <c r="D58" s="93"/>
      <c r="E58" s="93" t="s">
        <v>1070</v>
      </c>
      <c r="F58" s="93" t="s">
        <v>1069</v>
      </c>
      <c r="G58" s="5"/>
      <c r="H58" s="69" t="s">
        <v>1192</v>
      </c>
    </row>
    <row r="59" spans="1:8" ht="15.75" thickBot="1">
      <c r="A59" s="96"/>
      <c r="B59" s="93"/>
      <c r="C59" s="93"/>
      <c r="D59" s="93"/>
      <c r="E59" s="93" t="s">
        <v>1071</v>
      </c>
      <c r="F59" s="93" t="s">
        <v>1069</v>
      </c>
      <c r="G59" s="5"/>
      <c r="H59" s="5"/>
    </row>
    <row r="60" spans="1:8" ht="15.75" thickBot="1">
      <c r="A60" s="96"/>
      <c r="B60" s="93"/>
      <c r="C60" s="93"/>
      <c r="D60" s="93"/>
      <c r="E60" s="93" t="s">
        <v>1072</v>
      </c>
      <c r="F60" s="93" t="s">
        <v>1069</v>
      </c>
      <c r="G60" s="5"/>
      <c r="H60" s="5"/>
    </row>
    <row r="61" spans="1:8" ht="15.75" thickBot="1">
      <c r="A61" s="91">
        <v>39</v>
      </c>
      <c r="B61" s="92">
        <v>457</v>
      </c>
      <c r="C61" s="93" t="s">
        <v>289</v>
      </c>
      <c r="D61" s="92">
        <v>66</v>
      </c>
      <c r="E61" s="94" t="s">
        <v>291</v>
      </c>
      <c r="F61" s="93"/>
      <c r="G61" s="5" t="s">
        <v>1061</v>
      </c>
      <c r="H61" s="95" t="s">
        <v>1100</v>
      </c>
    </row>
    <row r="62" spans="1:8" ht="15.75" thickBot="1">
      <c r="A62" s="96"/>
      <c r="B62" s="93"/>
      <c r="C62" s="93"/>
      <c r="D62" s="93"/>
      <c r="E62" s="93" t="s">
        <v>1065</v>
      </c>
      <c r="F62" s="95" t="s">
        <v>290</v>
      </c>
      <c r="G62" s="5" t="s">
        <v>1063</v>
      </c>
      <c r="H62" s="95" t="s">
        <v>1101</v>
      </c>
    </row>
    <row r="63" spans="1:8" ht="15.75" thickBot="1">
      <c r="A63" s="96"/>
      <c r="B63" s="93"/>
      <c r="C63" s="93"/>
      <c r="D63" s="93"/>
      <c r="E63" s="93" t="s">
        <v>1068</v>
      </c>
      <c r="F63" s="93" t="s">
        <v>1069</v>
      </c>
      <c r="G63" s="5" t="s">
        <v>1066</v>
      </c>
      <c r="H63" s="97" t="s">
        <v>1102</v>
      </c>
    </row>
    <row r="64" spans="1:8" ht="15.75" thickBot="1">
      <c r="A64" s="96"/>
      <c r="B64" s="93"/>
      <c r="C64" s="93"/>
      <c r="D64" s="93"/>
      <c r="E64" s="93" t="s">
        <v>1070</v>
      </c>
      <c r="F64" s="93" t="s">
        <v>1069</v>
      </c>
      <c r="G64" s="5"/>
      <c r="H64" s="5"/>
    </row>
    <row r="65" spans="1:8" ht="15.75" thickBot="1">
      <c r="A65" s="96"/>
      <c r="B65" s="93"/>
      <c r="C65" s="93"/>
      <c r="D65" s="93"/>
      <c r="E65" s="93" t="s">
        <v>1071</v>
      </c>
      <c r="F65" s="93" t="s">
        <v>1069</v>
      </c>
      <c r="G65" s="5"/>
      <c r="H65" s="5"/>
    </row>
    <row r="66" spans="1:8" ht="15.75" thickBot="1">
      <c r="A66" s="96"/>
      <c r="B66" s="93"/>
      <c r="C66" s="93"/>
      <c r="D66" s="93"/>
      <c r="E66" s="93" t="s">
        <v>1072</v>
      </c>
      <c r="F66" s="93" t="s">
        <v>1069</v>
      </c>
      <c r="G66" s="5"/>
      <c r="H66" s="5"/>
    </row>
    <row r="67" spans="1:8" ht="15.75" thickBot="1">
      <c r="A67" s="91">
        <v>61</v>
      </c>
      <c r="B67" s="92">
        <v>1876</v>
      </c>
      <c r="C67" s="93" t="s">
        <v>298</v>
      </c>
      <c r="D67" s="92">
        <v>127</v>
      </c>
      <c r="E67" s="94" t="s">
        <v>300</v>
      </c>
      <c r="F67" s="93"/>
      <c r="G67" s="5" t="s">
        <v>1061</v>
      </c>
      <c r="H67" s="5"/>
    </row>
    <row r="68" spans="1:8" ht="15.75" thickBot="1">
      <c r="A68" s="96"/>
      <c r="B68" s="93"/>
      <c r="C68" s="93"/>
      <c r="D68" s="93"/>
      <c r="E68" s="93" t="s">
        <v>1065</v>
      </c>
      <c r="F68" s="95" t="s">
        <v>299</v>
      </c>
      <c r="G68" s="5" t="s">
        <v>1063</v>
      </c>
      <c r="H68" s="100" t="s">
        <v>1103</v>
      </c>
    </row>
    <row r="69" spans="1:8" ht="15.75" thickBot="1">
      <c r="A69" s="96"/>
      <c r="B69" s="93"/>
      <c r="C69" s="93"/>
      <c r="D69" s="93"/>
      <c r="E69" s="93" t="s">
        <v>1068</v>
      </c>
      <c r="F69" s="93" t="s">
        <v>1069</v>
      </c>
      <c r="G69" s="5" t="s">
        <v>1066</v>
      </c>
      <c r="H69" s="5"/>
    </row>
    <row r="70" spans="1:8" ht="15.75" thickBot="1">
      <c r="A70" s="96"/>
      <c r="B70" s="93"/>
      <c r="C70" s="93"/>
      <c r="D70" s="93"/>
      <c r="E70" s="93" t="s">
        <v>1070</v>
      </c>
      <c r="F70" s="93" t="s">
        <v>1069</v>
      </c>
      <c r="G70" s="5"/>
      <c r="H70" s="5"/>
    </row>
    <row r="71" spans="1:8" ht="15.75" thickBot="1">
      <c r="A71" s="96"/>
      <c r="B71" s="93"/>
      <c r="C71" s="93"/>
      <c r="D71" s="93"/>
      <c r="E71" s="93" t="s">
        <v>1071</v>
      </c>
      <c r="F71" s="93" t="s">
        <v>1069</v>
      </c>
      <c r="G71" s="5"/>
      <c r="H71" s="5"/>
    </row>
    <row r="72" spans="1:8" ht="15.75" thickBot="1">
      <c r="A72" s="96"/>
      <c r="B72" s="93"/>
      <c r="C72" s="93"/>
      <c r="D72" s="93"/>
      <c r="E72" s="93" t="s">
        <v>1072</v>
      </c>
      <c r="F72" s="93" t="s">
        <v>1069</v>
      </c>
      <c r="G72" s="5"/>
      <c r="H72" s="5"/>
    </row>
    <row r="73" spans="1:8" ht="15.75" thickBot="1">
      <c r="A73" s="91">
        <v>26</v>
      </c>
      <c r="B73" s="92">
        <v>266</v>
      </c>
      <c r="C73" s="93" t="s">
        <v>325</v>
      </c>
      <c r="D73" s="92">
        <v>132</v>
      </c>
      <c r="E73" s="94" t="s">
        <v>327</v>
      </c>
      <c r="F73" s="93"/>
      <c r="G73" s="5" t="s">
        <v>1061</v>
      </c>
      <c r="H73" s="95" t="s">
        <v>1104</v>
      </c>
    </row>
    <row r="74" spans="1:8" ht="15.75" thickBot="1">
      <c r="A74" s="96"/>
      <c r="B74" s="93"/>
      <c r="C74" s="93"/>
      <c r="D74" s="93"/>
      <c r="E74" s="93" t="s">
        <v>1065</v>
      </c>
      <c r="F74" s="95" t="s">
        <v>326</v>
      </c>
      <c r="G74" s="5" t="s">
        <v>1063</v>
      </c>
      <c r="H74" s="97" t="s">
        <v>1105</v>
      </c>
    </row>
    <row r="75" spans="1:8" ht="15.75" thickBot="1">
      <c r="A75" s="96"/>
      <c r="B75" s="93"/>
      <c r="C75" s="93"/>
      <c r="D75" s="93"/>
      <c r="E75" s="93" t="s">
        <v>1068</v>
      </c>
      <c r="F75" s="93" t="s">
        <v>1069</v>
      </c>
      <c r="G75" s="5" t="s">
        <v>1066</v>
      </c>
      <c r="H75" s="97" t="s">
        <v>1106</v>
      </c>
    </row>
    <row r="76" spans="1:8" ht="15.75" thickBot="1">
      <c r="A76" s="96"/>
      <c r="B76" s="93"/>
      <c r="C76" s="93"/>
      <c r="D76" s="93"/>
      <c r="E76" s="93" t="s">
        <v>1070</v>
      </c>
      <c r="F76" s="93" t="s">
        <v>1069</v>
      </c>
      <c r="G76" s="5"/>
      <c r="H76" s="5"/>
    </row>
    <row r="77" spans="1:8" ht="15.75" thickBot="1">
      <c r="A77" s="96"/>
      <c r="B77" s="93"/>
      <c r="C77" s="93"/>
      <c r="D77" s="93"/>
      <c r="E77" s="93" t="s">
        <v>1071</v>
      </c>
      <c r="F77" s="93" t="s">
        <v>1069</v>
      </c>
      <c r="G77" s="5"/>
      <c r="H77" s="5"/>
    </row>
    <row r="78" spans="1:8" ht="15.75" thickBot="1">
      <c r="A78" s="96"/>
      <c r="B78" s="93"/>
      <c r="C78" s="93"/>
      <c r="D78" s="93"/>
      <c r="E78" s="93" t="s">
        <v>1072</v>
      </c>
      <c r="F78" s="93" t="s">
        <v>1069</v>
      </c>
      <c r="G78" s="5"/>
      <c r="H78" s="5"/>
    </row>
    <row r="79" spans="1:8" ht="15.75" thickBot="1">
      <c r="A79" s="91">
        <v>81</v>
      </c>
      <c r="B79" s="92">
        <v>6591</v>
      </c>
      <c r="C79" s="93" t="s">
        <v>329</v>
      </c>
      <c r="D79" s="92">
        <v>139</v>
      </c>
      <c r="E79" s="108" t="s">
        <v>331</v>
      </c>
      <c r="F79" s="93"/>
      <c r="G79" s="5" t="s">
        <v>1061</v>
      </c>
      <c r="H79" s="95" t="s">
        <v>1107</v>
      </c>
    </row>
    <row r="80" spans="1:8" ht="15.75" thickBot="1">
      <c r="A80" s="96"/>
      <c r="B80" s="93"/>
      <c r="C80" s="93"/>
      <c r="D80" s="93"/>
      <c r="E80" s="93" t="s">
        <v>1065</v>
      </c>
      <c r="F80" s="95" t="s">
        <v>330</v>
      </c>
      <c r="G80" s="5" t="s">
        <v>1063</v>
      </c>
      <c r="H80" s="97" t="s">
        <v>1108</v>
      </c>
    </row>
    <row r="81" spans="1:8" ht="15.75" thickBot="1">
      <c r="A81" s="96"/>
      <c r="B81" s="93"/>
      <c r="C81" s="93"/>
      <c r="D81" s="93"/>
      <c r="E81" s="93" t="s">
        <v>1068</v>
      </c>
      <c r="F81" s="93" t="s">
        <v>1069</v>
      </c>
      <c r="G81" s="5" t="s">
        <v>1066</v>
      </c>
      <c r="H81" s="97" t="s">
        <v>1109</v>
      </c>
    </row>
    <row r="82" spans="1:8" ht="15.75" thickBot="1">
      <c r="A82" s="96"/>
      <c r="B82" s="93"/>
      <c r="C82" s="93"/>
      <c r="D82" s="93"/>
      <c r="E82" s="93" t="s">
        <v>1070</v>
      </c>
      <c r="F82" s="93" t="s">
        <v>1069</v>
      </c>
      <c r="G82" s="5"/>
      <c r="H82" s="5"/>
    </row>
    <row r="83" spans="1:8" ht="15.75" thickBot="1">
      <c r="A83" s="96"/>
      <c r="B83" s="93"/>
      <c r="C83" s="93"/>
      <c r="D83" s="93"/>
      <c r="E83" s="93" t="s">
        <v>1071</v>
      </c>
      <c r="F83" s="93" t="s">
        <v>1069</v>
      </c>
      <c r="G83" s="5"/>
      <c r="H83" s="5"/>
    </row>
    <row r="84" spans="1:8" ht="15.75" thickBot="1">
      <c r="A84" s="96"/>
      <c r="B84" s="93"/>
      <c r="C84" s="93"/>
      <c r="D84" s="93"/>
      <c r="E84" s="93" t="s">
        <v>1072</v>
      </c>
      <c r="F84" s="93" t="s">
        <v>1069</v>
      </c>
      <c r="G84" s="5"/>
      <c r="H84" s="5"/>
    </row>
    <row r="85" spans="1:8" ht="15.75" thickBot="1">
      <c r="A85" s="91">
        <v>74</v>
      </c>
      <c r="B85" s="92">
        <v>6148</v>
      </c>
      <c r="C85" s="93" t="s">
        <v>337</v>
      </c>
      <c r="D85" s="92">
        <v>138</v>
      </c>
      <c r="E85" s="94" t="s">
        <v>339</v>
      </c>
      <c r="F85" s="93"/>
      <c r="G85" s="5" t="s">
        <v>1061</v>
      </c>
      <c r="H85" s="95" t="s">
        <v>1110</v>
      </c>
    </row>
    <row r="86" spans="1:8" ht="15.75" thickBot="1">
      <c r="A86" s="96"/>
      <c r="B86" s="93"/>
      <c r="C86" s="93"/>
      <c r="D86" s="93"/>
      <c r="E86" s="93" t="s">
        <v>1065</v>
      </c>
      <c r="F86" s="95" t="s">
        <v>338</v>
      </c>
      <c r="G86" s="5" t="s">
        <v>1063</v>
      </c>
      <c r="H86" s="97" t="s">
        <v>1111</v>
      </c>
    </row>
    <row r="87" spans="1:8" ht="15.75" thickBot="1">
      <c r="A87" s="96"/>
      <c r="B87" s="93"/>
      <c r="C87" s="93"/>
      <c r="D87" s="93"/>
      <c r="E87" s="93" t="s">
        <v>1068</v>
      </c>
      <c r="F87" s="93" t="s">
        <v>1069</v>
      </c>
      <c r="G87" s="5" t="s">
        <v>1066</v>
      </c>
      <c r="H87" s="97" t="s">
        <v>1112</v>
      </c>
    </row>
    <row r="88" spans="1:8" ht="15.75" thickBot="1">
      <c r="A88" s="96"/>
      <c r="B88" s="93"/>
      <c r="C88" s="93"/>
      <c r="D88" s="93"/>
      <c r="E88" s="93" t="s">
        <v>1070</v>
      </c>
      <c r="F88" s="93" t="s">
        <v>1069</v>
      </c>
      <c r="G88" s="5"/>
      <c r="H88" s="5"/>
    </row>
    <row r="89" spans="1:8" ht="15.75" thickBot="1">
      <c r="A89" s="96"/>
      <c r="B89" s="93"/>
      <c r="C89" s="93"/>
      <c r="D89" s="93"/>
      <c r="E89" s="93" t="s">
        <v>1071</v>
      </c>
      <c r="F89" s="93" t="s">
        <v>1069</v>
      </c>
      <c r="G89" s="5"/>
      <c r="H89" s="5"/>
    </row>
    <row r="90" spans="1:8" ht="15.75" thickBot="1">
      <c r="A90" s="96"/>
      <c r="B90" s="93"/>
      <c r="C90" s="93"/>
      <c r="D90" s="93"/>
      <c r="E90" s="93" t="s">
        <v>1072</v>
      </c>
      <c r="F90" s="93" t="s">
        <v>1069</v>
      </c>
      <c r="G90" s="5"/>
      <c r="H90" s="5"/>
    </row>
    <row r="91" spans="1:8" ht="15.75" thickBot="1">
      <c r="A91" s="91">
        <v>58</v>
      </c>
      <c r="B91" s="92">
        <v>1423</v>
      </c>
      <c r="C91" s="93" t="s">
        <v>348</v>
      </c>
      <c r="D91" s="92">
        <v>126</v>
      </c>
      <c r="E91" s="94" t="s">
        <v>350</v>
      </c>
      <c r="F91" s="93"/>
      <c r="G91" s="5" t="s">
        <v>1061</v>
      </c>
      <c r="H91" s="95" t="s">
        <v>1113</v>
      </c>
    </row>
    <row r="92" spans="1:8" ht="15.75" thickBot="1">
      <c r="A92" s="96"/>
      <c r="B92" s="93"/>
      <c r="C92" s="93"/>
      <c r="D92" s="93"/>
      <c r="E92" s="93" t="s">
        <v>1066</v>
      </c>
      <c r="F92" s="95" t="s">
        <v>349</v>
      </c>
      <c r="G92" s="5" t="s">
        <v>1063</v>
      </c>
      <c r="H92" s="97" t="s">
        <v>1114</v>
      </c>
    </row>
    <row r="93" spans="1:8" ht="15.75" thickBot="1">
      <c r="A93" s="96"/>
      <c r="B93" s="93"/>
      <c r="C93" s="93"/>
      <c r="D93" s="93"/>
      <c r="E93" s="93" t="s">
        <v>1065</v>
      </c>
      <c r="F93" s="95" t="s">
        <v>1115</v>
      </c>
      <c r="G93" s="5" t="s">
        <v>1066</v>
      </c>
      <c r="H93" s="97" t="s">
        <v>1116</v>
      </c>
    </row>
    <row r="94" spans="1:8" ht="15.75" thickBot="1">
      <c r="A94" s="96"/>
      <c r="B94" s="93"/>
      <c r="C94" s="93"/>
      <c r="D94" s="93"/>
      <c r="E94" s="93" t="s">
        <v>1068</v>
      </c>
      <c r="F94" s="93" t="s">
        <v>1069</v>
      </c>
      <c r="G94" s="5"/>
      <c r="H94" s="5"/>
    </row>
    <row r="95" spans="1:8" ht="15.75" thickBot="1">
      <c r="A95" s="96"/>
      <c r="B95" s="93"/>
      <c r="C95" s="93"/>
      <c r="D95" s="93"/>
      <c r="E95" s="93" t="s">
        <v>1070</v>
      </c>
      <c r="F95" s="93" t="s">
        <v>1069</v>
      </c>
      <c r="G95" s="5"/>
      <c r="H95" s="5"/>
    </row>
    <row r="96" spans="1:8" ht="15.75" thickBot="1">
      <c r="A96" s="96"/>
      <c r="B96" s="93"/>
      <c r="C96" s="93"/>
      <c r="D96" s="93"/>
      <c r="E96" s="93" t="s">
        <v>1071</v>
      </c>
      <c r="F96" s="93" t="s">
        <v>1069</v>
      </c>
      <c r="G96" s="5"/>
      <c r="H96" s="5"/>
    </row>
    <row r="97" spans="1:8" ht="15.75" thickBot="1">
      <c r="A97" s="96"/>
      <c r="B97" s="93"/>
      <c r="C97" s="93"/>
      <c r="D97" s="93"/>
      <c r="E97" s="93" t="s">
        <v>1072</v>
      </c>
      <c r="F97" s="93" t="s">
        <v>1069</v>
      </c>
      <c r="G97" s="5"/>
      <c r="H97" s="5"/>
    </row>
    <row r="98" spans="1:8" ht="15.75" thickBot="1">
      <c r="A98" s="91">
        <v>10</v>
      </c>
      <c r="B98" s="92">
        <v>98</v>
      </c>
      <c r="C98" s="93" t="s">
        <v>1201</v>
      </c>
      <c r="D98" s="92">
        <v>1</v>
      </c>
      <c r="E98" s="94" t="s">
        <v>125</v>
      </c>
      <c r="F98" s="93"/>
      <c r="G98" s="5"/>
      <c r="H98" s="5"/>
    </row>
    <row r="99" spans="1:8" ht="15.75" thickBot="1">
      <c r="A99" s="96"/>
      <c r="B99" s="93"/>
      <c r="C99" s="93"/>
      <c r="D99" s="93"/>
      <c r="E99" s="93" t="s">
        <v>1065</v>
      </c>
      <c r="F99" s="95" t="s">
        <v>357</v>
      </c>
      <c r="G99" s="95" t="s">
        <v>1061</v>
      </c>
      <c r="H99" s="97" t="s">
        <v>1117</v>
      </c>
    </row>
    <row r="100" spans="1:8" ht="15.75" thickBot="1">
      <c r="A100" s="96"/>
      <c r="B100" s="93"/>
      <c r="C100" s="93"/>
      <c r="D100" s="93"/>
      <c r="E100" s="93" t="s">
        <v>1068</v>
      </c>
      <c r="F100" s="93" t="s">
        <v>1069</v>
      </c>
      <c r="G100" s="5" t="s">
        <v>1063</v>
      </c>
      <c r="H100" s="97" t="s">
        <v>1118</v>
      </c>
    </row>
    <row r="101" spans="1:8" ht="15.75" thickBot="1">
      <c r="A101" s="96"/>
      <c r="B101" s="93"/>
      <c r="C101" s="93"/>
      <c r="D101" s="93"/>
      <c r="E101" s="93" t="s">
        <v>1070</v>
      </c>
      <c r="F101" s="93" t="s">
        <v>1069</v>
      </c>
      <c r="G101" s="5" t="s">
        <v>1066</v>
      </c>
      <c r="H101" s="95" t="s">
        <v>1119</v>
      </c>
    </row>
    <row r="102" spans="1:8" ht="15.75" thickBot="1">
      <c r="A102" s="96"/>
      <c r="B102" s="93"/>
      <c r="C102" s="93"/>
      <c r="D102" s="93"/>
      <c r="E102" s="93" t="s">
        <v>1071</v>
      </c>
      <c r="F102" s="93" t="s">
        <v>1069</v>
      </c>
      <c r="G102" s="5"/>
      <c r="H102" s="5"/>
    </row>
    <row r="103" spans="1:8" ht="15.75" thickBot="1">
      <c r="A103" s="96"/>
      <c r="B103" s="93"/>
      <c r="C103" s="93"/>
      <c r="D103" s="93"/>
      <c r="E103" s="93" t="s">
        <v>1072</v>
      </c>
      <c r="F103" s="93" t="s">
        <v>1069</v>
      </c>
      <c r="G103" s="5"/>
      <c r="H103" s="5"/>
    </row>
    <row r="104" spans="1:8" ht="15.75" thickBot="1">
      <c r="A104" s="91">
        <v>68</v>
      </c>
      <c r="B104" s="92">
        <v>2844</v>
      </c>
      <c r="C104" s="93" t="s">
        <v>148</v>
      </c>
      <c r="D104" s="92">
        <v>99</v>
      </c>
      <c r="E104" s="94" t="s">
        <v>364</v>
      </c>
      <c r="F104" s="93"/>
      <c r="G104" s="95" t="s">
        <v>1061</v>
      </c>
      <c r="H104" s="95" t="s">
        <v>1120</v>
      </c>
    </row>
    <row r="105" spans="1:8" ht="15.75" thickBot="1">
      <c r="A105" s="96"/>
      <c r="B105" s="93"/>
      <c r="C105" s="93"/>
      <c r="D105" s="93"/>
      <c r="E105" s="93" t="s">
        <v>1121</v>
      </c>
      <c r="F105" s="95" t="s">
        <v>363</v>
      </c>
      <c r="G105" s="5" t="s">
        <v>1063</v>
      </c>
      <c r="H105" s="97" t="s">
        <v>1122</v>
      </c>
    </row>
    <row r="106" spans="1:8" ht="15.75" thickBot="1">
      <c r="A106" s="96"/>
      <c r="B106" s="93"/>
      <c r="C106" s="93"/>
      <c r="D106" s="93"/>
      <c r="E106" s="93"/>
      <c r="F106" s="93"/>
      <c r="G106" s="5" t="s">
        <v>1066</v>
      </c>
      <c r="H106" s="95" t="s">
        <v>1123</v>
      </c>
    </row>
    <row r="107" spans="1:8" ht="15.75" thickBot="1">
      <c r="A107" s="96"/>
      <c r="B107" s="93"/>
      <c r="C107" s="93"/>
      <c r="D107" s="93"/>
      <c r="E107" s="93" t="s">
        <v>1068</v>
      </c>
      <c r="F107" s="93" t="s">
        <v>1069</v>
      </c>
      <c r="G107" s="5"/>
      <c r="H107" s="113" t="s">
        <v>1382</v>
      </c>
    </row>
    <row r="108" spans="1:8" ht="15.75" thickBot="1">
      <c r="A108" s="96"/>
      <c r="B108" s="93"/>
      <c r="C108" s="93"/>
      <c r="D108" s="93"/>
      <c r="E108" s="93" t="s">
        <v>1070</v>
      </c>
      <c r="F108" s="93" t="s">
        <v>1069</v>
      </c>
      <c r="G108" s="5"/>
      <c r="H108" s="5"/>
    </row>
    <row r="109" spans="1:8" ht="15.75" thickBot="1">
      <c r="A109" s="96"/>
      <c r="B109" s="93"/>
      <c r="C109" s="93"/>
      <c r="D109" s="93"/>
      <c r="E109" s="93" t="s">
        <v>1071</v>
      </c>
      <c r="F109" s="93" t="s">
        <v>1069</v>
      </c>
      <c r="G109" s="5"/>
      <c r="H109" s="5"/>
    </row>
    <row r="110" spans="1:8" ht="15.75" thickBot="1">
      <c r="A110" s="96"/>
      <c r="B110" s="93"/>
      <c r="C110" s="93"/>
      <c r="D110" s="93"/>
      <c r="E110" s="93" t="s">
        <v>1072</v>
      </c>
      <c r="F110" s="93" t="s">
        <v>1069</v>
      </c>
      <c r="G110" s="5"/>
      <c r="H110" s="5"/>
    </row>
    <row r="111" spans="1:8" ht="15.75" thickBot="1">
      <c r="A111" s="91">
        <v>72</v>
      </c>
      <c r="B111" s="92">
        <v>4018</v>
      </c>
      <c r="C111" s="93" t="s">
        <v>372</v>
      </c>
      <c r="D111" s="92">
        <v>91</v>
      </c>
      <c r="E111" s="94" t="s">
        <v>145</v>
      </c>
      <c r="F111" s="93"/>
      <c r="G111" s="95" t="s">
        <v>1061</v>
      </c>
      <c r="H111" s="95" t="s">
        <v>1124</v>
      </c>
    </row>
    <row r="112" spans="1:8" ht="15.75" thickBot="1">
      <c r="A112" s="96"/>
      <c r="B112" s="93"/>
      <c r="C112" s="93"/>
      <c r="D112" s="93"/>
      <c r="E112" s="93" t="s">
        <v>1121</v>
      </c>
      <c r="F112" s="95" t="s">
        <v>373</v>
      </c>
      <c r="G112" s="5" t="s">
        <v>1063</v>
      </c>
      <c r="H112" s="97" t="s">
        <v>1125</v>
      </c>
    </row>
    <row r="113" spans="1:8" ht="15.75" thickBot="1">
      <c r="A113" s="96"/>
      <c r="B113" s="93"/>
      <c r="C113" s="93"/>
      <c r="D113" s="93"/>
      <c r="E113" s="93" t="s">
        <v>1065</v>
      </c>
      <c r="F113" s="95" t="s">
        <v>1126</v>
      </c>
      <c r="G113" s="5" t="s">
        <v>1066</v>
      </c>
      <c r="H113" s="100" t="s">
        <v>1127</v>
      </c>
    </row>
    <row r="114" spans="1:8" ht="15.75" thickBot="1">
      <c r="A114" s="96"/>
      <c r="B114" s="93"/>
      <c r="C114" s="93"/>
      <c r="D114" s="93"/>
      <c r="E114" s="93" t="s">
        <v>1068</v>
      </c>
      <c r="F114" s="93" t="s">
        <v>1069</v>
      </c>
      <c r="G114" s="5"/>
      <c r="H114" s="5"/>
    </row>
    <row r="115" spans="1:8" ht="15.75" thickBot="1">
      <c r="A115" s="96"/>
      <c r="B115" s="93"/>
      <c r="C115" s="93"/>
      <c r="D115" s="93"/>
      <c r="E115" s="93" t="s">
        <v>1070</v>
      </c>
      <c r="F115" s="93" t="s">
        <v>1069</v>
      </c>
      <c r="G115" s="5"/>
      <c r="H115" s="5"/>
    </row>
    <row r="116" spans="1:8" ht="15.75" thickBot="1">
      <c r="A116" s="96"/>
      <c r="B116" s="93"/>
      <c r="C116" s="93"/>
      <c r="D116" s="93"/>
      <c r="E116" s="93" t="s">
        <v>1071</v>
      </c>
      <c r="F116" s="93" t="s">
        <v>1069</v>
      </c>
      <c r="G116" s="5"/>
      <c r="H116" s="5"/>
    </row>
    <row r="117" spans="1:8" ht="15.75" thickBot="1">
      <c r="A117" s="96"/>
      <c r="B117" s="93"/>
      <c r="C117" s="93"/>
      <c r="D117" s="93"/>
      <c r="E117" s="93" t="s">
        <v>1072</v>
      </c>
      <c r="F117" s="93" t="s">
        <v>1069</v>
      </c>
    </row>
    <row r="118" spans="1:8" ht="15.75" thickBot="1">
      <c r="A118" s="91">
        <v>17</v>
      </c>
      <c r="B118" s="92">
        <v>190</v>
      </c>
      <c r="C118" s="93" t="s">
        <v>151</v>
      </c>
      <c r="D118" s="92">
        <v>105</v>
      </c>
      <c r="E118" s="94" t="s">
        <v>152</v>
      </c>
      <c r="F118" s="93"/>
      <c r="G118" s="95" t="s">
        <v>1061</v>
      </c>
      <c r="H118" s="97" t="s">
        <v>1128</v>
      </c>
    </row>
    <row r="119" spans="1:8" ht="15.75" thickBot="1">
      <c r="A119" s="96"/>
      <c r="B119" s="93"/>
      <c r="C119" s="93"/>
      <c r="D119" s="93"/>
      <c r="E119" s="93" t="s">
        <v>1130</v>
      </c>
      <c r="F119" s="95" t="s">
        <v>379</v>
      </c>
      <c r="G119" s="5" t="s">
        <v>1063</v>
      </c>
      <c r="H119" s="95" t="s">
        <v>1129</v>
      </c>
    </row>
    <row r="120" spans="1:8" ht="15.75" thickBot="1">
      <c r="A120" s="96"/>
      <c r="B120" s="93"/>
      <c r="C120" s="93"/>
      <c r="D120" s="93"/>
      <c r="E120" s="93" t="s">
        <v>1132</v>
      </c>
      <c r="F120" s="95" t="s">
        <v>385</v>
      </c>
      <c r="G120" s="5" t="s">
        <v>1066</v>
      </c>
      <c r="H120" s="97" t="s">
        <v>1131</v>
      </c>
    </row>
    <row r="121" spans="1:8" ht="15.75" thickBot="1">
      <c r="A121" s="91">
        <v>79</v>
      </c>
      <c r="B121" s="92">
        <v>5894</v>
      </c>
      <c r="C121" s="93" t="s">
        <v>386</v>
      </c>
      <c r="D121" s="92">
        <v>87</v>
      </c>
      <c r="E121" s="94" t="s">
        <v>141</v>
      </c>
      <c r="F121" s="93"/>
      <c r="G121" s="95" t="s">
        <v>1061</v>
      </c>
      <c r="H121" s="95" t="s">
        <v>1133</v>
      </c>
    </row>
    <row r="122" spans="1:8" ht="15.75" thickBot="1">
      <c r="A122" s="96"/>
      <c r="B122" s="93"/>
      <c r="C122" s="93"/>
      <c r="D122" s="93"/>
      <c r="E122" s="93" t="s">
        <v>1121</v>
      </c>
      <c r="F122" s="95" t="s">
        <v>387</v>
      </c>
      <c r="G122" s="5" t="s">
        <v>1063</v>
      </c>
      <c r="H122" s="100" t="s">
        <v>1134</v>
      </c>
    </row>
    <row r="123" spans="1:8" ht="15.75" thickBot="1">
      <c r="A123" s="96"/>
      <c r="B123" s="93"/>
      <c r="C123" s="93"/>
      <c r="D123" s="93"/>
      <c r="E123" s="93" t="s">
        <v>1065</v>
      </c>
      <c r="F123" s="95" t="s">
        <v>1135</v>
      </c>
      <c r="G123" s="5" t="s">
        <v>1066</v>
      </c>
      <c r="H123" s="100" t="s">
        <v>1134</v>
      </c>
    </row>
    <row r="124" spans="1:8" ht="15.75" thickBot="1">
      <c r="A124" s="96"/>
      <c r="B124" s="93"/>
      <c r="C124" s="93"/>
      <c r="D124" s="93"/>
      <c r="E124" s="93" t="s">
        <v>1068</v>
      </c>
      <c r="F124" s="93" t="s">
        <v>1069</v>
      </c>
      <c r="G124" s="5"/>
      <c r="H124" s="5"/>
    </row>
    <row r="125" spans="1:8" ht="15.75" thickBot="1">
      <c r="A125" s="96"/>
      <c r="B125" s="93"/>
      <c r="C125" s="93"/>
      <c r="D125" s="93"/>
      <c r="E125" s="93" t="s">
        <v>1070</v>
      </c>
      <c r="F125" s="93" t="s">
        <v>1069</v>
      </c>
      <c r="G125" s="5"/>
      <c r="H125" s="5"/>
    </row>
    <row r="126" spans="1:8" ht="15.75" thickBot="1">
      <c r="A126" s="96"/>
      <c r="B126" s="93"/>
      <c r="C126" s="93"/>
      <c r="D126" s="93"/>
      <c r="E126" s="93" t="s">
        <v>1071</v>
      </c>
      <c r="F126" s="93" t="s">
        <v>1069</v>
      </c>
      <c r="G126" s="5"/>
      <c r="H126" s="5"/>
    </row>
    <row r="127" spans="1:8" ht="15.75" thickBot="1">
      <c r="A127" s="96"/>
      <c r="B127" s="93"/>
      <c r="C127" s="93"/>
      <c r="D127" s="93"/>
      <c r="E127" s="93" t="s">
        <v>1072</v>
      </c>
      <c r="F127" s="93" t="s">
        <v>1069</v>
      </c>
      <c r="G127" s="5"/>
      <c r="H127" s="5"/>
    </row>
    <row r="128" spans="1:8" ht="15.75" thickBot="1">
      <c r="A128" s="91">
        <v>54</v>
      </c>
      <c r="B128" s="92">
        <v>868</v>
      </c>
      <c r="C128" s="93" t="s">
        <v>393</v>
      </c>
      <c r="D128" s="92">
        <v>14</v>
      </c>
      <c r="E128" s="94" t="s">
        <v>128</v>
      </c>
      <c r="F128" s="93"/>
      <c r="G128" s="95" t="s">
        <v>1061</v>
      </c>
      <c r="H128" s="95" t="s">
        <v>1136</v>
      </c>
    </row>
    <row r="129" spans="1:8" ht="15.75" thickBot="1">
      <c r="A129" s="96"/>
      <c r="B129" s="93"/>
      <c r="C129" s="93"/>
      <c r="D129" s="93"/>
      <c r="E129" s="93" t="s">
        <v>1065</v>
      </c>
      <c r="F129" s="95" t="s">
        <v>394</v>
      </c>
      <c r="G129" s="5" t="s">
        <v>1063</v>
      </c>
      <c r="H129" s="97" t="s">
        <v>1137</v>
      </c>
    </row>
    <row r="130" spans="1:8" ht="15.75" thickBot="1">
      <c r="A130" s="96"/>
      <c r="B130" s="93"/>
      <c r="C130" s="93"/>
      <c r="D130" s="93"/>
      <c r="E130" s="93" t="s">
        <v>1068</v>
      </c>
      <c r="F130" s="93" t="s">
        <v>1069</v>
      </c>
      <c r="G130" s="5" t="s">
        <v>1066</v>
      </c>
      <c r="H130" s="97" t="s">
        <v>1138</v>
      </c>
    </row>
    <row r="131" spans="1:8" ht="15.75" thickBot="1">
      <c r="A131" s="96"/>
      <c r="B131" s="93"/>
      <c r="C131" s="93"/>
      <c r="D131" s="93"/>
      <c r="E131" s="93" t="s">
        <v>1070</v>
      </c>
      <c r="F131" s="93" t="s">
        <v>1069</v>
      </c>
      <c r="G131" s="5"/>
      <c r="H131" s="5"/>
    </row>
    <row r="132" spans="1:8" ht="15.75" thickBot="1">
      <c r="A132" s="96"/>
      <c r="B132" s="93"/>
      <c r="C132" s="93"/>
      <c r="D132" s="93"/>
      <c r="E132" s="93" t="s">
        <v>1071</v>
      </c>
      <c r="F132" s="93" t="s">
        <v>1069</v>
      </c>
      <c r="G132" s="5"/>
      <c r="H132" s="5"/>
    </row>
    <row r="133" spans="1:8" ht="15.75" thickBot="1">
      <c r="A133" s="96"/>
      <c r="B133" s="93"/>
      <c r="C133" s="93"/>
      <c r="D133" s="93"/>
      <c r="E133" s="93" t="s">
        <v>1072</v>
      </c>
      <c r="F133" s="93" t="s">
        <v>1069</v>
      </c>
      <c r="G133" s="5"/>
      <c r="H133" s="5"/>
    </row>
    <row r="134" spans="1:8" ht="15.75" thickBot="1">
      <c r="A134" s="91">
        <v>1</v>
      </c>
      <c r="B134" s="92">
        <v>11</v>
      </c>
      <c r="C134" s="93" t="s">
        <v>396</v>
      </c>
      <c r="D134" s="92">
        <v>114</v>
      </c>
      <c r="E134" s="94" t="s">
        <v>398</v>
      </c>
      <c r="F134" s="93"/>
      <c r="G134" s="95" t="s">
        <v>1061</v>
      </c>
      <c r="H134" s="95" t="s">
        <v>1136</v>
      </c>
    </row>
    <row r="135" spans="1:8" ht="15.75" thickBot="1">
      <c r="A135" s="96"/>
      <c r="B135" s="93"/>
      <c r="C135" s="93"/>
      <c r="D135" s="93"/>
      <c r="E135" s="93" t="s">
        <v>1121</v>
      </c>
      <c r="F135" s="95" t="s">
        <v>397</v>
      </c>
      <c r="G135" s="5" t="s">
        <v>1063</v>
      </c>
      <c r="H135" s="5"/>
    </row>
    <row r="136" spans="1:8" ht="15.75" thickBot="1">
      <c r="A136" s="91">
        <v>43</v>
      </c>
      <c r="B136" s="92">
        <v>600</v>
      </c>
      <c r="C136" s="93" t="s">
        <v>399</v>
      </c>
      <c r="D136" s="92">
        <v>114</v>
      </c>
      <c r="E136" s="94" t="s">
        <v>400</v>
      </c>
      <c r="F136" s="93"/>
      <c r="G136" s="5" t="s">
        <v>1066</v>
      </c>
      <c r="H136" s="95" t="s">
        <v>1139</v>
      </c>
    </row>
    <row r="137" spans="1:8" ht="15.75" thickBot="1">
      <c r="A137" s="96"/>
      <c r="B137" s="93"/>
      <c r="C137" s="93"/>
      <c r="D137" s="93"/>
      <c r="E137" s="93" t="s">
        <v>1121</v>
      </c>
      <c r="F137" s="95" t="s">
        <v>397</v>
      </c>
      <c r="G137" s="5"/>
      <c r="H137" s="5"/>
    </row>
    <row r="138" spans="1:8" ht="15.75" thickBot="1">
      <c r="A138" s="91">
        <v>82</v>
      </c>
      <c r="B138" s="92">
        <v>6753</v>
      </c>
      <c r="C138" s="93" t="s">
        <v>415</v>
      </c>
      <c r="D138" s="92">
        <v>104</v>
      </c>
      <c r="E138" s="94" t="s">
        <v>417</v>
      </c>
      <c r="F138" s="93"/>
      <c r="G138" s="95" t="s">
        <v>1061</v>
      </c>
      <c r="H138" s="95" t="s">
        <v>1140</v>
      </c>
    </row>
    <row r="139" spans="1:8" ht="15.75" thickBot="1">
      <c r="A139" s="96"/>
      <c r="B139" s="93"/>
      <c r="C139" s="93"/>
      <c r="D139" s="93"/>
      <c r="E139" s="93" t="s">
        <v>1065</v>
      </c>
      <c r="F139" s="95" t="s">
        <v>416</v>
      </c>
      <c r="G139" s="5" t="s">
        <v>1063</v>
      </c>
      <c r="H139" s="100" t="s">
        <v>1141</v>
      </c>
    </row>
    <row r="140" spans="1:8" ht="15.75" thickBot="1">
      <c r="A140" s="96"/>
      <c r="B140" s="93"/>
      <c r="C140" s="93"/>
      <c r="D140" s="93"/>
      <c r="E140" s="93" t="s">
        <v>1068</v>
      </c>
      <c r="F140" s="93" t="s">
        <v>1069</v>
      </c>
      <c r="G140" s="5" t="s">
        <v>1066</v>
      </c>
      <c r="H140" s="97" t="s">
        <v>1142</v>
      </c>
    </row>
    <row r="141" spans="1:8" ht="15.75" thickBot="1">
      <c r="A141" s="96"/>
      <c r="B141" s="93"/>
      <c r="C141" s="93"/>
      <c r="D141" s="93"/>
      <c r="E141" s="93" t="s">
        <v>1070</v>
      </c>
      <c r="F141" s="93" t="s">
        <v>1069</v>
      </c>
      <c r="G141" s="5"/>
      <c r="H141" s="5"/>
    </row>
    <row r="142" spans="1:8" ht="15.75" thickBot="1">
      <c r="A142" s="96"/>
      <c r="B142" s="93"/>
      <c r="C142" s="93"/>
      <c r="D142" s="93"/>
      <c r="E142" s="93" t="s">
        <v>1071</v>
      </c>
      <c r="F142" s="93" t="s">
        <v>1069</v>
      </c>
      <c r="G142" s="5"/>
      <c r="H142" s="5"/>
    </row>
    <row r="143" spans="1:8" ht="15.75" thickBot="1">
      <c r="A143" s="96"/>
      <c r="B143" s="93"/>
      <c r="C143" s="93"/>
      <c r="D143" s="93"/>
      <c r="E143" s="93" t="s">
        <v>1072</v>
      </c>
      <c r="F143" s="93" t="s">
        <v>1069</v>
      </c>
      <c r="G143" s="5"/>
      <c r="H143" s="5"/>
    </row>
    <row r="144" spans="1:8" ht="15.75" thickBot="1">
      <c r="A144" s="91">
        <v>77</v>
      </c>
      <c r="B144" s="92">
        <v>5017</v>
      </c>
      <c r="C144" s="93" t="s">
        <v>130</v>
      </c>
      <c r="D144" s="92">
        <v>17</v>
      </c>
      <c r="E144" s="94" t="s">
        <v>131</v>
      </c>
      <c r="F144" s="93"/>
      <c r="G144" s="95" t="s">
        <v>1061</v>
      </c>
      <c r="H144" s="95" t="s">
        <v>1253</v>
      </c>
    </row>
    <row r="145" spans="1:8" ht="15.75" thickBot="1">
      <c r="A145" s="96"/>
      <c r="B145" s="93"/>
      <c r="C145" s="93"/>
      <c r="D145" s="93"/>
      <c r="E145" s="93" t="s">
        <v>1143</v>
      </c>
      <c r="F145" s="95" t="s">
        <v>429</v>
      </c>
      <c r="G145" s="5" t="s">
        <v>1063</v>
      </c>
      <c r="H145" s="97" t="s">
        <v>1144</v>
      </c>
    </row>
    <row r="146" spans="1:8" ht="15.75" thickBot="1">
      <c r="A146" s="96"/>
      <c r="B146" s="93"/>
      <c r="C146" s="93"/>
      <c r="D146" s="93"/>
      <c r="E146" s="93" t="s">
        <v>1065</v>
      </c>
      <c r="F146" s="95" t="s">
        <v>1145</v>
      </c>
      <c r="G146" s="5" t="s">
        <v>1066</v>
      </c>
      <c r="H146" s="97" t="s">
        <v>1146</v>
      </c>
    </row>
    <row r="147" spans="1:8" ht="15.75" thickBot="1">
      <c r="A147" s="96"/>
      <c r="B147" s="93"/>
      <c r="C147" s="93"/>
      <c r="D147" s="93"/>
      <c r="E147" s="93" t="s">
        <v>1068</v>
      </c>
      <c r="F147" s="93" t="s">
        <v>1069</v>
      </c>
      <c r="G147" s="5"/>
      <c r="H147" s="5"/>
    </row>
    <row r="148" spans="1:8" ht="15.75" thickBot="1">
      <c r="A148" s="96"/>
      <c r="B148" s="93"/>
      <c r="C148" s="93"/>
      <c r="D148" s="93"/>
      <c r="E148" s="93" t="s">
        <v>1070</v>
      </c>
      <c r="F148" s="93" t="s">
        <v>1069</v>
      </c>
      <c r="G148" s="5"/>
      <c r="H148" s="5"/>
    </row>
    <row r="149" spans="1:8" ht="15.75" thickBot="1">
      <c r="A149" s="96"/>
      <c r="B149" s="93"/>
      <c r="C149" s="93"/>
      <c r="D149" s="93"/>
      <c r="E149" s="93" t="s">
        <v>1071</v>
      </c>
      <c r="F149" s="93" t="s">
        <v>1069</v>
      </c>
      <c r="G149" s="5"/>
      <c r="H149" s="5"/>
    </row>
    <row r="150" spans="1:8" ht="15.75" thickBot="1">
      <c r="A150" s="96"/>
      <c r="B150" s="93"/>
      <c r="C150" s="93"/>
      <c r="D150" s="93"/>
      <c r="E150" s="93" t="s">
        <v>1072</v>
      </c>
      <c r="F150" s="93" t="s">
        <v>1069</v>
      </c>
      <c r="G150" s="5"/>
      <c r="H150" s="5"/>
    </row>
    <row r="151" spans="1:8" ht="15.75" thickBot="1">
      <c r="A151" s="91">
        <v>42</v>
      </c>
      <c r="B151" s="92">
        <v>597</v>
      </c>
      <c r="C151" s="93" t="s">
        <v>136</v>
      </c>
      <c r="D151" s="92">
        <v>52</v>
      </c>
      <c r="E151" s="94" t="s">
        <v>137</v>
      </c>
      <c r="F151" s="93"/>
      <c r="G151" s="95" t="s">
        <v>1061</v>
      </c>
      <c r="H151" s="95" t="s">
        <v>1147</v>
      </c>
    </row>
    <row r="152" spans="1:8" ht="15.75" thickBot="1">
      <c r="A152" s="96"/>
      <c r="B152" s="93"/>
      <c r="C152" s="93"/>
      <c r="D152" s="93"/>
      <c r="E152" s="93" t="s">
        <v>1148</v>
      </c>
      <c r="F152" s="95" t="s">
        <v>435</v>
      </c>
      <c r="G152" s="5" t="s">
        <v>1063</v>
      </c>
      <c r="H152" s="97" t="s">
        <v>1149</v>
      </c>
    </row>
    <row r="153" spans="1:8" ht="15.75" thickBot="1">
      <c r="A153" s="96"/>
      <c r="B153" s="93"/>
      <c r="C153" s="93"/>
      <c r="D153" s="93"/>
      <c r="E153" s="93" t="s">
        <v>1065</v>
      </c>
      <c r="F153" s="95" t="s">
        <v>1150</v>
      </c>
      <c r="G153" s="5" t="s">
        <v>1066</v>
      </c>
      <c r="H153" s="97" t="s">
        <v>1151</v>
      </c>
    </row>
    <row r="154" spans="1:8" ht="15.75" thickBot="1">
      <c r="A154" s="96"/>
      <c r="B154" s="93"/>
      <c r="C154" s="93"/>
      <c r="D154" s="93"/>
      <c r="E154" s="93" t="s">
        <v>1068</v>
      </c>
      <c r="F154" s="93" t="s">
        <v>1069</v>
      </c>
      <c r="G154" s="5"/>
      <c r="H154" s="5"/>
    </row>
    <row r="155" spans="1:8" ht="15.75" thickBot="1">
      <c r="A155" s="96"/>
      <c r="B155" s="93"/>
      <c r="C155" s="93"/>
      <c r="D155" s="93"/>
      <c r="E155" s="93" t="s">
        <v>1070</v>
      </c>
      <c r="F155" s="93" t="s">
        <v>1069</v>
      </c>
      <c r="G155" s="5"/>
      <c r="H155" s="5"/>
    </row>
    <row r="156" spans="1:8" ht="15.75" thickBot="1">
      <c r="A156" s="96"/>
      <c r="B156" s="93"/>
      <c r="C156" s="93"/>
      <c r="D156" s="93"/>
      <c r="E156" s="93" t="s">
        <v>1071</v>
      </c>
      <c r="F156" s="93" t="s">
        <v>1069</v>
      </c>
      <c r="G156" s="5"/>
      <c r="H156" s="5"/>
    </row>
    <row r="157" spans="1:8" ht="15.75" thickBot="1">
      <c r="A157" s="96"/>
      <c r="B157" s="93"/>
      <c r="C157" s="93"/>
      <c r="D157" s="93"/>
      <c r="E157" s="93" t="s">
        <v>1072</v>
      </c>
      <c r="F157" s="93" t="s">
        <v>1069</v>
      </c>
      <c r="G157" s="5"/>
      <c r="H157" s="5"/>
    </row>
    <row r="158" spans="1:8" ht="15.75" thickBot="1">
      <c r="A158" s="91">
        <v>21</v>
      </c>
      <c r="B158" s="92">
        <v>194</v>
      </c>
      <c r="C158" s="93" t="s">
        <v>146</v>
      </c>
      <c r="D158" s="92">
        <v>95</v>
      </c>
      <c r="E158" s="94" t="s">
        <v>147</v>
      </c>
      <c r="F158" s="93"/>
      <c r="G158" s="95" t="s">
        <v>1061</v>
      </c>
      <c r="H158" s="95" t="s">
        <v>1152</v>
      </c>
    </row>
    <row r="159" spans="1:8" ht="15.75" thickBot="1">
      <c r="A159" s="96"/>
      <c r="B159" s="93"/>
      <c r="C159" s="93"/>
      <c r="D159" s="93"/>
      <c r="E159" s="93" t="s">
        <v>1063</v>
      </c>
      <c r="F159" s="95" t="s">
        <v>443</v>
      </c>
      <c r="G159" s="5" t="s">
        <v>1063</v>
      </c>
      <c r="H159" s="97" t="s">
        <v>1153</v>
      </c>
    </row>
    <row r="160" spans="1:8" ht="15.75" thickBot="1">
      <c r="A160" s="96"/>
      <c r="B160" s="93"/>
      <c r="C160" s="93"/>
      <c r="D160" s="93"/>
      <c r="E160" s="93" t="s">
        <v>1065</v>
      </c>
      <c r="F160" s="95" t="s">
        <v>1154</v>
      </c>
      <c r="G160" s="5" t="s">
        <v>1066</v>
      </c>
      <c r="H160" s="95" t="s">
        <v>1155</v>
      </c>
    </row>
    <row r="161" spans="1:8" ht="15.75" thickBot="1">
      <c r="A161" s="96"/>
      <c r="B161" s="93"/>
      <c r="C161" s="93"/>
      <c r="D161" s="93"/>
      <c r="E161" s="93" t="s">
        <v>1068</v>
      </c>
      <c r="F161" s="93" t="s">
        <v>1069</v>
      </c>
      <c r="G161" s="5"/>
      <c r="H161" s="113" t="s">
        <v>1252</v>
      </c>
    </row>
    <row r="162" spans="1:8" ht="15.75" thickBot="1">
      <c r="A162" s="96"/>
      <c r="B162" s="93"/>
      <c r="C162" s="93"/>
      <c r="D162" s="93"/>
      <c r="E162" s="93" t="s">
        <v>1070</v>
      </c>
      <c r="F162" s="93" t="s">
        <v>1069</v>
      </c>
      <c r="G162" s="5"/>
      <c r="H162" s="5"/>
    </row>
    <row r="163" spans="1:8" ht="15.75" thickBot="1">
      <c r="A163" s="96"/>
      <c r="B163" s="93"/>
      <c r="C163" s="93"/>
      <c r="D163" s="93"/>
      <c r="E163" s="93" t="s">
        <v>1071</v>
      </c>
      <c r="F163" s="93" t="s">
        <v>1069</v>
      </c>
      <c r="G163" s="5"/>
      <c r="H163" s="5"/>
    </row>
    <row r="164" spans="1:8" ht="15.75" thickBot="1">
      <c r="A164" s="96"/>
      <c r="B164" s="93"/>
      <c r="C164" s="93"/>
      <c r="D164" s="93"/>
      <c r="E164" s="93" t="s">
        <v>1072</v>
      </c>
      <c r="F164" s="93" t="s">
        <v>1069</v>
      </c>
      <c r="G164" s="5"/>
      <c r="H164" s="5"/>
    </row>
    <row r="165" spans="1:8" ht="15.75" thickBot="1">
      <c r="A165" s="91">
        <v>78</v>
      </c>
      <c r="B165" s="92">
        <v>5624</v>
      </c>
      <c r="C165" s="93" t="s">
        <v>482</v>
      </c>
      <c r="D165" s="92">
        <v>79</v>
      </c>
      <c r="E165" s="94" t="s">
        <v>484</v>
      </c>
      <c r="F165" s="93"/>
      <c r="G165" s="101" t="s">
        <v>1061</v>
      </c>
      <c r="H165" s="95" t="s">
        <v>1156</v>
      </c>
    </row>
    <row r="166" spans="1:8" ht="15.75" thickBot="1">
      <c r="A166" s="96"/>
      <c r="B166" s="93"/>
      <c r="C166" s="93"/>
      <c r="D166" s="93"/>
      <c r="E166" s="93" t="s">
        <v>1065</v>
      </c>
      <c r="F166" s="95" t="s">
        <v>483</v>
      </c>
      <c r="G166" s="5" t="s">
        <v>1063</v>
      </c>
      <c r="H166" s="97" t="s">
        <v>1157</v>
      </c>
    </row>
    <row r="167" spans="1:8" ht="15.75" thickBot="1">
      <c r="A167" s="96"/>
      <c r="B167" s="93"/>
      <c r="C167" s="93"/>
      <c r="D167" s="93"/>
      <c r="E167" s="93" t="s">
        <v>1068</v>
      </c>
      <c r="F167" s="93" t="s">
        <v>1069</v>
      </c>
      <c r="G167" s="5" t="s">
        <v>1066</v>
      </c>
      <c r="H167" s="97" t="s">
        <v>1158</v>
      </c>
    </row>
    <row r="168" spans="1:8" ht="15.75" thickBot="1">
      <c r="A168" s="96"/>
      <c r="B168" s="93"/>
      <c r="C168" s="93"/>
      <c r="D168" s="93"/>
      <c r="E168" s="93" t="s">
        <v>1070</v>
      </c>
      <c r="F168" s="93" t="s">
        <v>1069</v>
      </c>
      <c r="G168" s="5"/>
      <c r="H168" s="5"/>
    </row>
    <row r="169" spans="1:8" ht="15.75" thickBot="1">
      <c r="A169" s="96"/>
      <c r="B169" s="93"/>
      <c r="C169" s="93"/>
      <c r="D169" s="93"/>
      <c r="E169" s="93" t="s">
        <v>1071</v>
      </c>
      <c r="F169" s="93" t="s">
        <v>1069</v>
      </c>
      <c r="G169" s="5"/>
      <c r="H169" s="5"/>
    </row>
    <row r="170" spans="1:8" ht="15.75" thickBot="1">
      <c r="A170" s="96"/>
      <c r="B170" s="93"/>
      <c r="C170" s="93"/>
      <c r="D170" s="93"/>
      <c r="E170" s="93" t="s">
        <v>1072</v>
      </c>
      <c r="F170" s="93" t="s">
        <v>1069</v>
      </c>
      <c r="G170" s="5"/>
      <c r="H170" s="5"/>
    </row>
    <row r="171" spans="1:8" ht="15.75" thickBot="1">
      <c r="A171" s="91">
        <v>24</v>
      </c>
      <c r="B171" s="92">
        <v>613</v>
      </c>
      <c r="C171" s="93" t="s">
        <v>494</v>
      </c>
      <c r="D171" s="92">
        <v>124</v>
      </c>
      <c r="E171" s="94" t="s">
        <v>496</v>
      </c>
      <c r="F171" s="93"/>
      <c r="G171" s="5" t="s">
        <v>1061</v>
      </c>
      <c r="H171" s="95" t="s">
        <v>1230</v>
      </c>
    </row>
    <row r="172" spans="1:8" ht="15.75" thickBot="1">
      <c r="A172" s="96"/>
      <c r="B172" s="93"/>
      <c r="C172" s="93"/>
      <c r="D172" s="93"/>
      <c r="E172" s="93" t="s">
        <v>1065</v>
      </c>
      <c r="F172" s="95" t="s">
        <v>495</v>
      </c>
      <c r="G172" s="5" t="s">
        <v>1063</v>
      </c>
      <c r="H172" s="95" t="s">
        <v>1159</v>
      </c>
    </row>
    <row r="173" spans="1:8" ht="15.75" thickBot="1">
      <c r="A173" s="96"/>
      <c r="B173" s="93"/>
      <c r="C173" s="93"/>
      <c r="D173" s="93"/>
      <c r="E173" s="93" t="s">
        <v>1068</v>
      </c>
      <c r="F173" s="93" t="s">
        <v>1069</v>
      </c>
      <c r="G173" s="5" t="s">
        <v>1066</v>
      </c>
      <c r="H173" s="95" t="s">
        <v>1160</v>
      </c>
    </row>
    <row r="174" spans="1:8" ht="15.75" thickBot="1">
      <c r="A174" s="96"/>
      <c r="B174" s="93"/>
      <c r="C174" s="93"/>
      <c r="D174" s="93"/>
      <c r="E174" s="93" t="s">
        <v>1070</v>
      </c>
      <c r="F174" s="93" t="s">
        <v>1069</v>
      </c>
      <c r="G174" s="5"/>
      <c r="H174" s="5"/>
    </row>
    <row r="175" spans="1:8" ht="15.75" thickBot="1">
      <c r="A175" s="96"/>
      <c r="B175" s="93"/>
      <c r="C175" s="93"/>
      <c r="D175" s="93"/>
      <c r="E175" s="93" t="s">
        <v>1071</v>
      </c>
      <c r="F175" s="93" t="s">
        <v>1069</v>
      </c>
      <c r="G175" s="5"/>
      <c r="H175" s="5"/>
    </row>
    <row r="176" spans="1:8" ht="15.75" thickBot="1">
      <c r="A176" s="96"/>
      <c r="B176" s="93"/>
      <c r="C176" s="93"/>
      <c r="D176" s="93"/>
      <c r="E176" s="93" t="s">
        <v>1072</v>
      </c>
      <c r="F176" s="93" t="s">
        <v>1069</v>
      </c>
      <c r="G176" s="5"/>
      <c r="H176" s="5"/>
    </row>
    <row r="177" spans="1:8" ht="15.75" thickBot="1">
      <c r="A177" s="91">
        <v>69</v>
      </c>
      <c r="B177" s="92">
        <v>2864</v>
      </c>
      <c r="C177" s="93" t="s">
        <v>503</v>
      </c>
      <c r="D177" s="92">
        <v>28</v>
      </c>
      <c r="E177" s="94" t="s">
        <v>132</v>
      </c>
      <c r="F177" s="93"/>
      <c r="G177" s="5" t="s">
        <v>1061</v>
      </c>
      <c r="H177" s="97" t="s">
        <v>1161</v>
      </c>
    </row>
    <row r="178" spans="1:8" ht="15.75" thickBot="1">
      <c r="A178" s="96"/>
      <c r="B178" s="93"/>
      <c r="C178" s="93"/>
      <c r="D178" s="93"/>
      <c r="E178" s="93" t="s">
        <v>1121</v>
      </c>
      <c r="F178" s="95" t="s">
        <v>504</v>
      </c>
      <c r="G178" s="5" t="s">
        <v>1063</v>
      </c>
      <c r="H178" s="97" t="s">
        <v>1162</v>
      </c>
    </row>
    <row r="179" spans="1:8" ht="15.75" thickBot="1">
      <c r="A179" s="96"/>
      <c r="B179" s="93"/>
      <c r="C179" s="93"/>
      <c r="D179" s="93"/>
      <c r="E179" s="93" t="s">
        <v>1065</v>
      </c>
      <c r="F179" s="95" t="s">
        <v>1163</v>
      </c>
      <c r="G179" s="5" t="s">
        <v>1066</v>
      </c>
      <c r="H179" s="97" t="s">
        <v>1164</v>
      </c>
    </row>
    <row r="180" spans="1:8" ht="15.75" thickBot="1">
      <c r="A180" s="96"/>
      <c r="B180" s="93"/>
      <c r="C180" s="93"/>
      <c r="D180" s="93"/>
      <c r="E180" s="93" t="s">
        <v>1068</v>
      </c>
      <c r="F180" s="93" t="s">
        <v>1069</v>
      </c>
      <c r="G180" s="5"/>
      <c r="H180" s="5"/>
    </row>
    <row r="181" spans="1:8" ht="15.75" thickBot="1">
      <c r="A181" s="96"/>
      <c r="B181" s="93"/>
      <c r="C181" s="93"/>
      <c r="D181" s="93"/>
      <c r="E181" s="93" t="s">
        <v>1070</v>
      </c>
      <c r="F181" s="93" t="s">
        <v>1069</v>
      </c>
      <c r="G181" s="5"/>
      <c r="H181" s="5"/>
    </row>
    <row r="182" spans="1:8" ht="15.75" thickBot="1">
      <c r="A182" s="96"/>
      <c r="B182" s="93"/>
      <c r="C182" s="93"/>
      <c r="D182" s="93"/>
      <c r="E182" s="93" t="s">
        <v>1071</v>
      </c>
      <c r="F182" s="93" t="s">
        <v>1069</v>
      </c>
      <c r="G182" s="5"/>
      <c r="H182" s="5"/>
    </row>
    <row r="183" spans="1:8" ht="15.75" thickBot="1">
      <c r="A183" s="96"/>
      <c r="B183" s="93"/>
      <c r="C183" s="93"/>
      <c r="D183" s="93"/>
      <c r="E183" s="93" t="s">
        <v>1072</v>
      </c>
      <c r="F183" s="93" t="s">
        <v>1069</v>
      </c>
      <c r="G183" s="5"/>
      <c r="H183" s="5"/>
    </row>
    <row r="184" spans="1:8" ht="15.75" thickBot="1">
      <c r="A184" s="91">
        <v>16</v>
      </c>
      <c r="B184" s="92">
        <v>185</v>
      </c>
      <c r="C184" s="93" t="s">
        <v>509</v>
      </c>
      <c r="D184" s="92">
        <v>117</v>
      </c>
      <c r="E184" s="94" t="s">
        <v>511</v>
      </c>
      <c r="F184" s="93"/>
      <c r="G184" s="93" t="s">
        <v>1061</v>
      </c>
      <c r="H184" s="95" t="s">
        <v>1165</v>
      </c>
    </row>
    <row r="185" spans="1:8" ht="15.75" thickBot="1">
      <c r="A185" s="96"/>
      <c r="B185" s="93"/>
      <c r="C185" s="93"/>
      <c r="D185" s="93"/>
      <c r="E185" s="93" t="s">
        <v>1143</v>
      </c>
      <c r="F185" s="95" t="s">
        <v>510</v>
      </c>
      <c r="G185" s="93" t="s">
        <v>1063</v>
      </c>
      <c r="H185" s="95" t="s">
        <v>1166</v>
      </c>
    </row>
    <row r="186" spans="1:8" ht="15.75" thickBot="1">
      <c r="A186" s="96"/>
      <c r="B186" s="93"/>
      <c r="C186" s="93"/>
      <c r="D186" s="93"/>
      <c r="E186" s="93" t="s">
        <v>1132</v>
      </c>
      <c r="F186" s="95" t="s">
        <v>1167</v>
      </c>
      <c r="G186" s="93" t="s">
        <v>1066</v>
      </c>
      <c r="H186" s="95" t="s">
        <v>1168</v>
      </c>
    </row>
    <row r="187" spans="1:8" ht="15.75" thickBot="1">
      <c r="A187" s="91">
        <v>32</v>
      </c>
      <c r="B187" s="92">
        <v>347</v>
      </c>
      <c r="C187" s="93" t="s">
        <v>518</v>
      </c>
      <c r="D187" s="92">
        <v>33</v>
      </c>
      <c r="E187" s="94" t="s">
        <v>133</v>
      </c>
      <c r="F187" s="93"/>
      <c r="G187" s="5"/>
      <c r="H187" s="5"/>
    </row>
    <row r="188" spans="1:8" ht="15.75" thickBot="1">
      <c r="A188" s="96"/>
      <c r="B188" s="93"/>
      <c r="C188" s="93"/>
      <c r="D188" s="93"/>
      <c r="E188" s="93" t="s">
        <v>1065</v>
      </c>
      <c r="F188" s="95" t="s">
        <v>519</v>
      </c>
      <c r="G188" s="5"/>
      <c r="H188" s="5"/>
    </row>
    <row r="189" spans="1:8" ht="15.75" thickBot="1">
      <c r="A189" s="96"/>
      <c r="B189" s="93"/>
      <c r="C189" s="93"/>
      <c r="D189" s="93"/>
      <c r="E189" s="93" t="s">
        <v>1068</v>
      </c>
      <c r="F189" s="93" t="s">
        <v>1069</v>
      </c>
      <c r="G189" s="5" t="s">
        <v>1061</v>
      </c>
      <c r="H189" s="97" t="s">
        <v>1169</v>
      </c>
    </row>
    <row r="190" spans="1:8" ht="15.75" thickBot="1">
      <c r="A190" s="96"/>
      <c r="B190" s="93"/>
      <c r="C190" s="93"/>
      <c r="D190" s="93"/>
      <c r="E190" s="93" t="s">
        <v>1070</v>
      </c>
      <c r="F190" s="93" t="s">
        <v>1069</v>
      </c>
      <c r="G190" s="93" t="s">
        <v>1063</v>
      </c>
      <c r="H190" s="100" t="s">
        <v>1141</v>
      </c>
    </row>
    <row r="191" spans="1:8" ht="15.75" thickBot="1">
      <c r="A191" s="96"/>
      <c r="B191" s="93"/>
      <c r="C191" s="93"/>
      <c r="D191" s="93"/>
      <c r="E191" s="93" t="s">
        <v>1071</v>
      </c>
      <c r="F191" s="93" t="s">
        <v>1069</v>
      </c>
      <c r="G191" s="93" t="s">
        <v>1066</v>
      </c>
      <c r="H191" s="100" t="s">
        <v>1141</v>
      </c>
    </row>
    <row r="192" spans="1:8" ht="15.75" thickBot="1">
      <c r="A192" s="96"/>
      <c r="B192" s="93"/>
      <c r="C192" s="93"/>
      <c r="D192" s="93"/>
      <c r="E192" s="93" t="s">
        <v>1072</v>
      </c>
      <c r="F192" s="93" t="s">
        <v>1069</v>
      </c>
      <c r="G192" s="5"/>
      <c r="H192" s="5"/>
    </row>
    <row r="193" spans="1:8" ht="15.75" thickBot="1">
      <c r="A193" s="91">
        <v>57</v>
      </c>
      <c r="B193" s="92">
        <v>1419</v>
      </c>
      <c r="C193" s="93" t="s">
        <v>524</v>
      </c>
      <c r="D193" s="92">
        <v>125</v>
      </c>
      <c r="E193" s="94" t="s">
        <v>525</v>
      </c>
      <c r="F193" s="93"/>
      <c r="G193" s="5" t="s">
        <v>1061</v>
      </c>
      <c r="H193" s="95" t="s">
        <v>1170</v>
      </c>
    </row>
    <row r="194" spans="1:8" ht="15.75" thickBot="1">
      <c r="A194" s="96"/>
      <c r="B194" s="93"/>
      <c r="C194" s="93"/>
      <c r="D194" s="93"/>
      <c r="E194" s="93" t="s">
        <v>1065</v>
      </c>
      <c r="F194" s="95" t="s">
        <v>519</v>
      </c>
      <c r="G194" s="5" t="s">
        <v>1063</v>
      </c>
      <c r="H194" s="95" t="s">
        <v>1171</v>
      </c>
    </row>
    <row r="195" spans="1:8" ht="15.75" thickBot="1">
      <c r="A195" s="96"/>
      <c r="B195" s="93"/>
      <c r="C195" s="93"/>
      <c r="D195" s="93"/>
      <c r="E195" s="93" t="s">
        <v>1068</v>
      </c>
      <c r="F195" s="93" t="s">
        <v>1069</v>
      </c>
      <c r="G195" s="5" t="s">
        <v>1066</v>
      </c>
      <c r="H195" s="97" t="s">
        <v>1172</v>
      </c>
    </row>
    <row r="196" spans="1:8" ht="15.75" thickBot="1">
      <c r="A196" s="96"/>
      <c r="B196" s="93"/>
      <c r="C196" s="93"/>
      <c r="D196" s="93"/>
      <c r="E196" s="93" t="s">
        <v>1070</v>
      </c>
      <c r="F196" s="93" t="s">
        <v>1069</v>
      </c>
      <c r="G196" s="5"/>
      <c r="H196" s="5"/>
    </row>
    <row r="197" spans="1:8" ht="15.75" thickBot="1">
      <c r="A197" s="96"/>
      <c r="B197" s="93"/>
      <c r="C197" s="93"/>
      <c r="D197" s="93"/>
      <c r="E197" s="93" t="s">
        <v>1071</v>
      </c>
      <c r="F197" s="93" t="s">
        <v>1069</v>
      </c>
      <c r="G197" s="5"/>
      <c r="H197" s="5"/>
    </row>
    <row r="198" spans="1:8" ht="15.75" thickBot="1">
      <c r="A198" s="96"/>
      <c r="B198" s="93"/>
      <c r="C198" s="93"/>
      <c r="D198" s="93"/>
      <c r="E198" s="93" t="s">
        <v>1072</v>
      </c>
      <c r="F198" s="93" t="s">
        <v>1069</v>
      </c>
      <c r="G198" s="5"/>
      <c r="H198" s="5"/>
    </row>
    <row r="199" spans="1:8" ht="15.75" thickBot="1">
      <c r="A199" s="91">
        <v>19</v>
      </c>
      <c r="B199" s="92">
        <v>174</v>
      </c>
      <c r="C199" s="93" t="s">
        <v>531</v>
      </c>
      <c r="D199" s="92">
        <v>34</v>
      </c>
      <c r="E199" s="94" t="s">
        <v>134</v>
      </c>
      <c r="F199" s="93"/>
      <c r="G199" s="5" t="s">
        <v>1061</v>
      </c>
      <c r="H199" s="95" t="s">
        <v>1173</v>
      </c>
    </row>
    <row r="200" spans="1:8" ht="15.75" thickBot="1">
      <c r="A200" s="96"/>
      <c r="B200" s="93"/>
      <c r="C200" s="93"/>
      <c r="D200" s="93"/>
      <c r="E200" s="93" t="s">
        <v>1065</v>
      </c>
      <c r="F200" s="95" t="s">
        <v>532</v>
      </c>
      <c r="G200" s="5" t="s">
        <v>1063</v>
      </c>
      <c r="H200" s="97" t="s">
        <v>1174</v>
      </c>
    </row>
    <row r="201" spans="1:8" ht="15.75" thickBot="1">
      <c r="A201" s="96"/>
      <c r="B201" s="93"/>
      <c r="C201" s="93"/>
      <c r="D201" s="93"/>
      <c r="E201" s="93" t="s">
        <v>1068</v>
      </c>
      <c r="F201" s="93" t="s">
        <v>1069</v>
      </c>
      <c r="G201" s="5" t="s">
        <v>1066</v>
      </c>
      <c r="H201" s="97" t="s">
        <v>1175</v>
      </c>
    </row>
    <row r="202" spans="1:8" ht="15.75" thickBot="1">
      <c r="A202" s="96"/>
      <c r="B202" s="93"/>
      <c r="C202" s="93"/>
      <c r="D202" s="93"/>
      <c r="E202" s="93" t="s">
        <v>1070</v>
      </c>
      <c r="F202" s="93" t="s">
        <v>1069</v>
      </c>
      <c r="G202" s="5"/>
      <c r="H202" s="5"/>
    </row>
    <row r="203" spans="1:8" ht="15.75" thickBot="1">
      <c r="A203" s="96"/>
      <c r="B203" s="93"/>
      <c r="C203" s="93"/>
      <c r="D203" s="93"/>
      <c r="E203" s="93" t="s">
        <v>1071</v>
      </c>
      <c r="F203" s="93" t="s">
        <v>1069</v>
      </c>
      <c r="G203" s="5"/>
      <c r="H203" s="5"/>
    </row>
    <row r="204" spans="1:8" ht="15.75" thickBot="1">
      <c r="A204" s="96"/>
      <c r="B204" s="93"/>
      <c r="C204" s="93"/>
      <c r="D204" s="93"/>
      <c r="E204" s="93" t="s">
        <v>1072</v>
      </c>
      <c r="F204" s="93" t="s">
        <v>1069</v>
      </c>
      <c r="G204" s="5"/>
      <c r="H204" s="5"/>
    </row>
    <row r="205" spans="1:8" ht="15.75" thickBot="1">
      <c r="A205" s="91">
        <v>20</v>
      </c>
      <c r="B205" s="92">
        <v>355</v>
      </c>
      <c r="C205" s="93" t="s">
        <v>542</v>
      </c>
      <c r="D205" s="92">
        <v>119</v>
      </c>
      <c r="E205" s="94" t="s">
        <v>544</v>
      </c>
      <c r="F205" s="93"/>
      <c r="G205" s="5" t="s">
        <v>1061</v>
      </c>
      <c r="H205" s="95" t="s">
        <v>1176</v>
      </c>
    </row>
    <row r="206" spans="1:8" ht="15.75" thickBot="1">
      <c r="A206" s="96"/>
      <c r="B206" s="93"/>
      <c r="C206" s="93"/>
      <c r="D206" s="93"/>
      <c r="E206" s="93" t="s">
        <v>1065</v>
      </c>
      <c r="F206" s="95" t="s">
        <v>543</v>
      </c>
      <c r="G206" s="5" t="s">
        <v>1063</v>
      </c>
      <c r="H206" s="102" t="s">
        <v>1141</v>
      </c>
    </row>
    <row r="207" spans="1:8" ht="15.75" thickBot="1">
      <c r="A207" s="96"/>
      <c r="B207" s="93"/>
      <c r="C207" s="93"/>
      <c r="D207" s="93"/>
      <c r="E207" s="93" t="s">
        <v>1068</v>
      </c>
      <c r="F207" s="93" t="s">
        <v>1069</v>
      </c>
      <c r="G207" s="5" t="s">
        <v>1066</v>
      </c>
      <c r="H207" s="95" t="s">
        <v>1177</v>
      </c>
    </row>
    <row r="208" spans="1:8" ht="15.75" thickBot="1">
      <c r="A208" s="96"/>
      <c r="B208" s="93"/>
      <c r="C208" s="93"/>
      <c r="D208" s="93"/>
      <c r="E208" s="93" t="s">
        <v>1070</v>
      </c>
      <c r="F208" s="93" t="s">
        <v>1069</v>
      </c>
      <c r="G208" s="5"/>
      <c r="H208" s="5"/>
    </row>
    <row r="209" spans="1:8" ht="15.75" thickBot="1">
      <c r="A209" s="96"/>
      <c r="B209" s="93"/>
      <c r="C209" s="93"/>
      <c r="D209" s="93"/>
      <c r="E209" s="93" t="s">
        <v>1071</v>
      </c>
      <c r="F209" s="93" t="s">
        <v>1069</v>
      </c>
      <c r="G209" s="5"/>
      <c r="H209" s="5"/>
    </row>
    <row r="210" spans="1:8" ht="15.75" thickBot="1">
      <c r="A210" s="96"/>
      <c r="B210" s="93"/>
      <c r="C210" s="93"/>
      <c r="D210" s="93"/>
      <c r="E210" s="93" t="s">
        <v>1072</v>
      </c>
      <c r="F210" s="93" t="s">
        <v>1069</v>
      </c>
      <c r="G210" s="5"/>
      <c r="H210" s="5"/>
    </row>
    <row r="211" spans="1:8" ht="15.75" thickBot="1">
      <c r="A211" s="91">
        <v>44</v>
      </c>
      <c r="B211" s="92">
        <v>695</v>
      </c>
      <c r="C211" s="93" t="s">
        <v>464</v>
      </c>
      <c r="D211" s="92">
        <v>45</v>
      </c>
      <c r="E211" s="94" t="s">
        <v>135</v>
      </c>
      <c r="F211" s="93"/>
      <c r="G211" s="5"/>
      <c r="H211" s="5"/>
    </row>
    <row r="212" spans="1:8" ht="15.75" thickBot="1">
      <c r="A212" s="96"/>
      <c r="B212" s="93"/>
      <c r="C212" s="93"/>
      <c r="D212" s="93"/>
      <c r="E212" s="93" t="s">
        <v>1065</v>
      </c>
      <c r="F212" s="95" t="s">
        <v>465</v>
      </c>
      <c r="G212" s="5" t="s">
        <v>1061</v>
      </c>
      <c r="H212" s="97" t="s">
        <v>1178</v>
      </c>
    </row>
    <row r="213" spans="1:8" ht="15.75" thickBot="1">
      <c r="A213" s="96"/>
      <c r="B213" s="93"/>
      <c r="C213" s="93"/>
      <c r="D213" s="93"/>
      <c r="E213" s="93" t="s">
        <v>1068</v>
      </c>
      <c r="F213" s="93" t="s">
        <v>1069</v>
      </c>
      <c r="G213" s="5" t="s">
        <v>1063</v>
      </c>
      <c r="H213" s="97" t="s">
        <v>1179</v>
      </c>
    </row>
    <row r="214" spans="1:8" ht="15.75" thickBot="1">
      <c r="A214" s="96"/>
      <c r="B214" s="93"/>
      <c r="C214" s="93"/>
      <c r="D214" s="93"/>
      <c r="E214" s="93" t="s">
        <v>1070</v>
      </c>
      <c r="F214" s="93" t="s">
        <v>1069</v>
      </c>
      <c r="G214" s="5" t="s">
        <v>1066</v>
      </c>
      <c r="H214" s="97" t="s">
        <v>1180</v>
      </c>
    </row>
    <row r="215" spans="1:8" ht="15.75" thickBot="1">
      <c r="A215" s="96"/>
      <c r="B215" s="93"/>
      <c r="C215" s="93"/>
      <c r="D215" s="93"/>
      <c r="E215" s="93" t="s">
        <v>1071</v>
      </c>
      <c r="F215" s="93" t="s">
        <v>1069</v>
      </c>
      <c r="G215" s="5"/>
      <c r="H215" s="5"/>
    </row>
    <row r="216" spans="1:8" ht="15.75" thickBot="1">
      <c r="A216" s="96"/>
      <c r="B216" s="93"/>
      <c r="C216" s="93"/>
      <c r="D216" s="93"/>
      <c r="E216" s="93" t="s">
        <v>1072</v>
      </c>
      <c r="F216" s="93" t="s">
        <v>1069</v>
      </c>
      <c r="G216" s="5"/>
      <c r="H216" s="5"/>
    </row>
    <row r="217" spans="1:8" ht="15.75" thickBot="1">
      <c r="A217" s="91">
        <v>71</v>
      </c>
      <c r="B217" s="92">
        <v>3035</v>
      </c>
      <c r="C217" s="93" t="s">
        <v>409</v>
      </c>
      <c r="D217" s="92">
        <v>133</v>
      </c>
      <c r="E217" s="94" t="s">
        <v>410</v>
      </c>
      <c r="F217" s="93"/>
      <c r="G217" s="5"/>
      <c r="H217" s="112" t="s">
        <v>1380</v>
      </c>
    </row>
    <row r="218" spans="1:8" ht="15.75" thickBot="1">
      <c r="A218" s="96"/>
      <c r="B218" s="93"/>
      <c r="C218" s="93"/>
      <c r="D218" s="93"/>
      <c r="E218" s="93" t="s">
        <v>1065</v>
      </c>
      <c r="F218" s="95" t="s">
        <v>1181</v>
      </c>
      <c r="G218" s="5" t="s">
        <v>1061</v>
      </c>
      <c r="H218" s="97" t="s">
        <v>1182</v>
      </c>
    </row>
    <row r="219" spans="1:8" ht="15.75" thickBot="1">
      <c r="A219" s="96"/>
      <c r="B219" s="93"/>
      <c r="C219" s="93"/>
      <c r="D219" s="93"/>
      <c r="E219" s="93" t="s">
        <v>1068</v>
      </c>
      <c r="F219" s="93" t="s">
        <v>1069</v>
      </c>
      <c r="G219" s="5" t="s">
        <v>1063</v>
      </c>
      <c r="H219" s="97" t="s">
        <v>1183</v>
      </c>
    </row>
    <row r="220" spans="1:8" ht="15.75" thickBot="1">
      <c r="A220" s="96"/>
      <c r="B220" s="93"/>
      <c r="C220" s="93"/>
      <c r="D220" s="93"/>
      <c r="E220" s="93" t="s">
        <v>1070</v>
      </c>
      <c r="F220" s="93" t="s">
        <v>1069</v>
      </c>
      <c r="G220" s="5" t="s">
        <v>1066</v>
      </c>
      <c r="H220" s="97" t="s">
        <v>1184</v>
      </c>
    </row>
    <row r="221" spans="1:8" ht="15.75" thickBot="1">
      <c r="A221" s="96"/>
      <c r="B221" s="93"/>
      <c r="C221" s="93"/>
      <c r="D221" s="93"/>
      <c r="E221" s="93" t="s">
        <v>1071</v>
      </c>
      <c r="F221" s="93" t="s">
        <v>1069</v>
      </c>
      <c r="G221" s="5"/>
      <c r="H221" s="5"/>
    </row>
    <row r="222" spans="1:8" ht="15.75" thickBot="1">
      <c r="A222" s="96"/>
      <c r="B222" s="93"/>
      <c r="C222" s="93"/>
      <c r="D222" s="93"/>
      <c r="E222" s="93" t="s">
        <v>1072</v>
      </c>
      <c r="F222" s="93" t="s">
        <v>1069</v>
      </c>
      <c r="G222" s="5"/>
      <c r="H222" s="5"/>
    </row>
    <row r="223" spans="1:8" ht="15.75" thickBot="1">
      <c r="A223" s="91">
        <v>66</v>
      </c>
      <c r="B223" s="92">
        <v>2559</v>
      </c>
      <c r="C223" s="93" t="s">
        <v>470</v>
      </c>
      <c r="D223" s="92">
        <v>131</v>
      </c>
      <c r="E223" s="94" t="s">
        <v>471</v>
      </c>
      <c r="F223" s="93"/>
      <c r="G223" s="5" t="s">
        <v>1061</v>
      </c>
      <c r="H223" s="95" t="s">
        <v>1185</v>
      </c>
    </row>
    <row r="224" spans="1:8" ht="15.75" thickBot="1">
      <c r="A224" s="96"/>
      <c r="B224" s="93"/>
      <c r="C224" s="93"/>
      <c r="D224" s="93"/>
      <c r="E224" s="93" t="s">
        <v>1065</v>
      </c>
      <c r="F224" s="95" t="s">
        <v>1186</v>
      </c>
      <c r="G224" s="5" t="s">
        <v>1063</v>
      </c>
      <c r="H224" s="97" t="s">
        <v>1187</v>
      </c>
    </row>
    <row r="225" spans="1:8" ht="15.75" thickBot="1">
      <c r="A225" s="96"/>
      <c r="B225" s="93"/>
      <c r="C225" s="93"/>
      <c r="D225" s="93"/>
      <c r="E225" s="93" t="s">
        <v>1068</v>
      </c>
      <c r="F225" s="93" t="s">
        <v>1069</v>
      </c>
      <c r="G225" s="5" t="s">
        <v>1066</v>
      </c>
      <c r="H225" s="97" t="s">
        <v>1188</v>
      </c>
    </row>
    <row r="226" spans="1:8" ht="15.75" thickBot="1">
      <c r="A226" s="96"/>
      <c r="B226" s="93"/>
      <c r="C226" s="93"/>
      <c r="D226" s="93"/>
      <c r="E226" s="93" t="s">
        <v>1070</v>
      </c>
      <c r="F226" s="93" t="s">
        <v>1069</v>
      </c>
      <c r="G226" s="5"/>
      <c r="H226" s="5"/>
    </row>
    <row r="227" spans="1:8">
      <c r="A227" s="5"/>
      <c r="B227" s="93"/>
      <c r="C227" s="93"/>
      <c r="D227" s="93"/>
      <c r="E227" s="93" t="s">
        <v>1071</v>
      </c>
      <c r="F227" s="93" t="s">
        <v>1069</v>
      </c>
      <c r="G227" s="5"/>
      <c r="H227" s="5"/>
    </row>
    <row r="228" spans="1:8">
      <c r="A228" s="5"/>
      <c r="B228" s="93"/>
      <c r="C228" s="93"/>
      <c r="D228" s="93"/>
      <c r="E228" s="93" t="s">
        <v>1072</v>
      </c>
      <c r="F228" s="93" t="s">
        <v>1069</v>
      </c>
      <c r="G228" s="5"/>
      <c r="H228" s="5"/>
    </row>
    <row r="229" spans="1:8">
      <c r="A229" s="5">
        <v>83</v>
      </c>
      <c r="B229" s="5">
        <v>6774</v>
      </c>
      <c r="C229" s="5" t="s">
        <v>272</v>
      </c>
      <c r="D229" s="5">
        <v>141</v>
      </c>
      <c r="E229" s="108" t="s">
        <v>273</v>
      </c>
      <c r="F229" s="5"/>
      <c r="G229" s="5" t="s">
        <v>1061</v>
      </c>
      <c r="H229" s="95" t="s">
        <v>1405</v>
      </c>
    </row>
    <row r="230" spans="1:8">
      <c r="A230" s="5"/>
      <c r="B230" s="5"/>
      <c r="C230" s="5"/>
      <c r="D230" s="5"/>
      <c r="E230" s="93" t="s">
        <v>1068</v>
      </c>
      <c r="F230" s="93" t="s">
        <v>1069</v>
      </c>
      <c r="G230" s="5" t="s">
        <v>1063</v>
      </c>
      <c r="H230" s="95" t="s">
        <v>1189</v>
      </c>
    </row>
    <row r="231" spans="1:8">
      <c r="A231" s="5"/>
      <c r="B231" s="5"/>
      <c r="C231" s="5"/>
      <c r="D231" s="5"/>
      <c r="E231" s="93" t="s">
        <v>1070</v>
      </c>
      <c r="F231" s="93" t="s">
        <v>1069</v>
      </c>
      <c r="G231" s="5" t="s">
        <v>1066</v>
      </c>
      <c r="H231" s="95" t="s">
        <v>1190</v>
      </c>
    </row>
    <row r="232" spans="1:8">
      <c r="A232" s="5"/>
      <c r="B232" s="5"/>
      <c r="C232" s="5"/>
      <c r="D232" s="5"/>
      <c r="E232" s="93" t="s">
        <v>1071</v>
      </c>
      <c r="F232" s="93" t="s">
        <v>1069</v>
      </c>
      <c r="G232" s="5"/>
      <c r="H232" s="5"/>
    </row>
    <row r="233" spans="1:8">
      <c r="A233" s="5"/>
      <c r="B233" s="5"/>
      <c r="C233" s="5"/>
      <c r="D233" s="5"/>
      <c r="E233" s="93" t="s">
        <v>1072</v>
      </c>
      <c r="F233" s="93" t="s">
        <v>1069</v>
      </c>
      <c r="G233" s="5"/>
      <c r="H233" s="5"/>
    </row>
    <row r="234" spans="1:8">
      <c r="A234" s="5"/>
      <c r="B234" s="5"/>
      <c r="C234" s="5" t="s">
        <v>305</v>
      </c>
      <c r="D234" s="5"/>
      <c r="E234" s="94" t="s">
        <v>144</v>
      </c>
      <c r="F234" s="5"/>
      <c r="G234" s="5" t="s">
        <v>1061</v>
      </c>
      <c r="H234" s="97" t="s">
        <v>1191</v>
      </c>
    </row>
    <row r="235" spans="1:8">
      <c r="A235" s="5"/>
      <c r="B235" s="5"/>
      <c r="C235" s="5"/>
      <c r="D235" s="5"/>
      <c r="E235" s="93" t="s">
        <v>1068</v>
      </c>
      <c r="F235" s="93" t="s">
        <v>1069</v>
      </c>
      <c r="G235" s="5" t="s">
        <v>1063</v>
      </c>
      <c r="H235" s="95" t="s">
        <v>1098</v>
      </c>
    </row>
    <row r="236" spans="1:8">
      <c r="A236" s="5"/>
      <c r="B236" s="5"/>
      <c r="C236" s="5"/>
      <c r="D236" s="5"/>
      <c r="E236" s="93" t="s">
        <v>1070</v>
      </c>
      <c r="F236" s="93" t="s">
        <v>1069</v>
      </c>
      <c r="G236" s="5" t="s">
        <v>1066</v>
      </c>
      <c r="H236" s="97" t="s">
        <v>1099</v>
      </c>
    </row>
    <row r="237" spans="1:8">
      <c r="A237" s="5"/>
      <c r="B237" s="5"/>
      <c r="C237" s="5"/>
      <c r="D237" s="5"/>
      <c r="E237" s="93" t="s">
        <v>1071</v>
      </c>
      <c r="F237" s="93" t="s">
        <v>1069</v>
      </c>
      <c r="G237" s="5"/>
      <c r="H237" s="5"/>
    </row>
    <row r="238" spans="1:8">
      <c r="A238" s="5"/>
      <c r="B238" s="5"/>
      <c r="C238" s="5"/>
      <c r="D238" s="5"/>
      <c r="E238" s="93" t="s">
        <v>1072</v>
      </c>
      <c r="F238" s="93" t="s">
        <v>1069</v>
      </c>
      <c r="G238" s="5"/>
      <c r="H238" s="5"/>
    </row>
    <row r="239" spans="1:8">
      <c r="A239" s="5">
        <v>30</v>
      </c>
      <c r="B239" s="5">
        <v>338</v>
      </c>
      <c r="C239" s="5" t="s">
        <v>1194</v>
      </c>
      <c r="D239" s="5">
        <v>51</v>
      </c>
      <c r="E239" s="103" t="s">
        <v>457</v>
      </c>
      <c r="F239" s="93"/>
      <c r="G239" s="5" t="s">
        <v>1061</v>
      </c>
      <c r="H239" s="69" t="s">
        <v>1193</v>
      </c>
    </row>
    <row r="240" spans="1:8">
      <c r="A240" s="5"/>
      <c r="B240" s="5"/>
      <c r="C240" s="5"/>
      <c r="D240" s="5"/>
      <c r="E240" s="93"/>
      <c r="F240" s="93"/>
      <c r="G240" s="5"/>
      <c r="H240" s="5"/>
    </row>
    <row r="241" spans="1:8">
      <c r="A241" s="5">
        <v>76</v>
      </c>
      <c r="B241" s="5">
        <v>4816</v>
      </c>
      <c r="C241" s="5" t="s">
        <v>142</v>
      </c>
      <c r="D241" s="5">
        <v>88</v>
      </c>
      <c r="E241" s="93" t="s">
        <v>143</v>
      </c>
      <c r="F241" s="93"/>
      <c r="G241" s="5" t="s">
        <v>1061</v>
      </c>
      <c r="H241" s="69" t="s">
        <v>1195</v>
      </c>
    </row>
    <row r="242" spans="1:8">
      <c r="A242" s="104"/>
      <c r="B242" s="104"/>
      <c r="C242" s="104"/>
      <c r="D242" s="104"/>
      <c r="E242" s="105"/>
      <c r="F242" s="105"/>
      <c r="G242" s="104"/>
      <c r="H242" s="104"/>
    </row>
    <row r="243" spans="1:8">
      <c r="A243" s="5"/>
      <c r="B243" s="5"/>
      <c r="C243" s="5"/>
      <c r="D243" s="5"/>
      <c r="E243" s="93"/>
      <c r="F243" s="93"/>
      <c r="G243" s="5"/>
      <c r="H243" s="5"/>
    </row>
    <row r="244" spans="1:8">
      <c r="A244" s="5"/>
      <c r="B244" s="5"/>
      <c r="C244" s="5"/>
      <c r="D244" s="5"/>
      <c r="E244" s="93"/>
      <c r="F244" s="93"/>
      <c r="G244" s="5"/>
      <c r="H244" s="5"/>
    </row>
    <row r="245" spans="1:8">
      <c r="A245" s="5"/>
      <c r="B245" s="5"/>
      <c r="C245" s="5" t="s">
        <v>1204</v>
      </c>
      <c r="D245" s="5"/>
      <c r="E245" s="93" t="s">
        <v>1203</v>
      </c>
      <c r="F245" s="93"/>
      <c r="G245" s="5" t="s">
        <v>1061</v>
      </c>
      <c r="H245" s="69" t="s">
        <v>1202</v>
      </c>
    </row>
    <row r="246" spans="1:8">
      <c r="A246" s="5"/>
      <c r="B246" s="5"/>
      <c r="C246" s="5"/>
      <c r="D246" s="5"/>
      <c r="E246" s="93"/>
      <c r="F246" s="93"/>
      <c r="G246" s="5"/>
      <c r="H246" s="112" t="s">
        <v>1251</v>
      </c>
    </row>
    <row r="247" spans="1:8">
      <c r="A247" s="5"/>
      <c r="B247" s="5"/>
      <c r="C247" s="5"/>
      <c r="D247" s="5"/>
      <c r="E247" s="93"/>
      <c r="F247" s="93"/>
      <c r="G247" s="5"/>
      <c r="H247" s="5"/>
    </row>
    <row r="248" spans="1:8">
      <c r="A248" s="5"/>
      <c r="B248" s="5"/>
      <c r="C248" s="5"/>
      <c r="D248" s="5"/>
      <c r="E248" s="93"/>
      <c r="F248" s="93"/>
      <c r="G248" s="5"/>
      <c r="H248" s="5"/>
    </row>
    <row r="249" spans="1:8">
      <c r="A249" s="5"/>
      <c r="B249" s="5"/>
      <c r="C249" s="5"/>
      <c r="D249" s="5"/>
      <c r="E249" s="93"/>
      <c r="F249" s="93"/>
      <c r="G249" s="5"/>
      <c r="H249" s="5"/>
    </row>
    <row r="250" spans="1:8">
      <c r="A250" s="5"/>
      <c r="B250" s="5"/>
      <c r="C250" s="5"/>
      <c r="D250" s="5"/>
      <c r="E250" s="93"/>
      <c r="F250" s="93"/>
      <c r="G250" s="5"/>
      <c r="H250" s="5"/>
    </row>
    <row r="251" spans="1:8">
      <c r="A251" s="5">
        <v>177</v>
      </c>
      <c r="B251" s="5">
        <v>8125</v>
      </c>
      <c r="C251" s="5" t="s">
        <v>1196</v>
      </c>
      <c r="D251" s="5">
        <v>117</v>
      </c>
      <c r="E251" s="5" t="s">
        <v>1198</v>
      </c>
      <c r="F251" s="5"/>
      <c r="G251" s="106" t="s">
        <v>1061</v>
      </c>
      <c r="H251" s="69" t="s">
        <v>1197</v>
      </c>
    </row>
    <row r="252" spans="1:8">
      <c r="A252" s="5">
        <v>92</v>
      </c>
      <c r="B252" s="5">
        <v>8125</v>
      </c>
      <c r="C252" s="5" t="s">
        <v>1210</v>
      </c>
      <c r="D252" s="5">
        <v>186</v>
      </c>
      <c r="E252" s="5" t="s">
        <v>1209</v>
      </c>
      <c r="F252" s="5"/>
      <c r="G252" s="106" t="s">
        <v>1061</v>
      </c>
      <c r="H252" s="69" t="s">
        <v>1205</v>
      </c>
    </row>
    <row r="253" spans="1:8">
      <c r="A253" s="5">
        <v>69</v>
      </c>
      <c r="B253" s="5">
        <v>2864</v>
      </c>
      <c r="C253" s="5" t="s">
        <v>1208</v>
      </c>
      <c r="D253" s="5">
        <v>187</v>
      </c>
      <c r="E253" s="5" t="s">
        <v>1207</v>
      </c>
      <c r="F253" s="5"/>
      <c r="G253" s="106" t="s">
        <v>1061</v>
      </c>
      <c r="H253" s="69" t="s">
        <v>1206</v>
      </c>
    </row>
    <row r="254" spans="1:8">
      <c r="A254" s="106">
        <v>190</v>
      </c>
      <c r="B254" s="5">
        <v>8125</v>
      </c>
      <c r="C254" s="106" t="s">
        <v>1216</v>
      </c>
      <c r="D254" s="106">
        <v>190</v>
      </c>
      <c r="E254" s="106" t="s">
        <v>1217</v>
      </c>
      <c r="F254" s="5"/>
      <c r="G254" s="5" t="s">
        <v>1061</v>
      </c>
      <c r="H254" s="69" t="s">
        <v>1214</v>
      </c>
    </row>
    <row r="255" spans="1:8">
      <c r="A255" s="106">
        <v>191</v>
      </c>
      <c r="B255" s="5">
        <v>8125</v>
      </c>
      <c r="C255" s="5" t="s">
        <v>1218</v>
      </c>
      <c r="D255" s="106">
        <v>191</v>
      </c>
      <c r="E255" s="106" t="s">
        <v>1219</v>
      </c>
      <c r="F255" s="5"/>
      <c r="G255" s="5" t="s">
        <v>1061</v>
      </c>
      <c r="H255" s="69" t="s">
        <v>1215</v>
      </c>
    </row>
    <row r="256" spans="1:8">
      <c r="A256" s="106">
        <v>192</v>
      </c>
      <c r="B256" s="5">
        <v>8125</v>
      </c>
      <c r="C256" s="106" t="s">
        <v>1211</v>
      </c>
      <c r="D256" s="106">
        <v>192</v>
      </c>
      <c r="E256" s="106" t="s">
        <v>1213</v>
      </c>
      <c r="F256" s="5"/>
      <c r="G256" s="106" t="s">
        <v>1061</v>
      </c>
      <c r="H256" s="69" t="s">
        <v>1212</v>
      </c>
    </row>
    <row r="257" spans="1:8">
      <c r="A257" s="5"/>
      <c r="B257" s="5"/>
      <c r="C257" s="5" t="s">
        <v>1221</v>
      </c>
      <c r="D257" s="5"/>
      <c r="E257" s="5"/>
      <c r="F257" s="5"/>
      <c r="G257" s="5"/>
      <c r="H257" s="69" t="s">
        <v>1220</v>
      </c>
    </row>
    <row r="258" spans="1:8">
      <c r="A258" s="5">
        <v>194</v>
      </c>
      <c r="B258" s="5">
        <v>8125</v>
      </c>
      <c r="C258" s="5"/>
      <c r="D258" s="5"/>
      <c r="E258" s="5"/>
      <c r="F258" s="5"/>
      <c r="G258" s="5"/>
      <c r="H258" s="69" t="s">
        <v>1225</v>
      </c>
    </row>
    <row r="259" spans="1:8">
      <c r="A259" s="5"/>
      <c r="B259" s="5"/>
      <c r="C259" s="5"/>
      <c r="D259" s="5"/>
      <c r="E259" s="5"/>
      <c r="F259" s="5"/>
      <c r="G259" s="5"/>
      <c r="H259" s="5"/>
    </row>
    <row r="260" spans="1:8">
      <c r="A260" s="5"/>
      <c r="B260" s="5"/>
      <c r="C260" s="5"/>
      <c r="D260" s="5"/>
      <c r="E260" s="5"/>
      <c r="F260" s="5"/>
      <c r="G260" s="5"/>
      <c r="H260" s="5"/>
    </row>
    <row r="261" spans="1:8">
      <c r="E261" s="109" t="s">
        <v>1246</v>
      </c>
    </row>
    <row r="264" spans="1:8">
      <c r="C264" s="85" t="s">
        <v>952</v>
      </c>
      <c r="E264" s="109" t="s">
        <v>1231</v>
      </c>
      <c r="H264" s="109" t="s">
        <v>1232</v>
      </c>
    </row>
    <row r="266" spans="1:8">
      <c r="C266" s="85" t="s">
        <v>1387</v>
      </c>
      <c r="E266" s="109" t="s">
        <v>1050</v>
      </c>
      <c r="H266" s="85" t="s">
        <v>1235</v>
      </c>
    </row>
    <row r="267" spans="1:8" s="85" customFormat="1">
      <c r="E267" s="109"/>
    </row>
    <row r="268" spans="1:8" s="85" customFormat="1">
      <c r="C268" s="85" t="s">
        <v>1400</v>
      </c>
      <c r="E268" s="109"/>
      <c r="H268" s="109" t="s">
        <v>1401</v>
      </c>
    </row>
    <row r="270" spans="1:8">
      <c r="C270" s="85" t="s">
        <v>1233</v>
      </c>
      <c r="E270" s="85" t="s">
        <v>1231</v>
      </c>
      <c r="H270" s="85" t="s">
        <v>1234</v>
      </c>
    </row>
    <row r="272" spans="1:8">
      <c r="C272" s="85" t="s">
        <v>1236</v>
      </c>
      <c r="E272" s="109" t="s">
        <v>1245</v>
      </c>
      <c r="H272" s="109" t="s">
        <v>1406</v>
      </c>
    </row>
    <row r="275" spans="3:8">
      <c r="C275" s="85" t="s">
        <v>1238</v>
      </c>
      <c r="E275" s="110" t="s">
        <v>1239</v>
      </c>
      <c r="H275" s="109" t="s">
        <v>1237</v>
      </c>
    </row>
    <row r="278" spans="3:8">
      <c r="C278" s="85" t="s">
        <v>1241</v>
      </c>
      <c r="E278" s="109" t="s">
        <v>1240</v>
      </c>
      <c r="H278" s="109" t="s">
        <v>1242</v>
      </c>
    </row>
    <row r="281" spans="3:8">
      <c r="C281" s="85" t="s">
        <v>1244</v>
      </c>
      <c r="E281" s="109" t="s">
        <v>1243</v>
      </c>
      <c r="H281" s="109" t="s">
        <v>1263</v>
      </c>
    </row>
    <row r="283" spans="3:8" s="85" customFormat="1">
      <c r="C283" s="85" t="s">
        <v>1403</v>
      </c>
      <c r="E283" s="85" t="s">
        <v>1404</v>
      </c>
      <c r="H283" s="109" t="s">
        <v>1402</v>
      </c>
    </row>
    <row r="285" spans="3:8">
      <c r="C285" s="85" t="s">
        <v>1250</v>
      </c>
      <c r="H285" s="109" t="s">
        <v>1249</v>
      </c>
    </row>
    <row r="288" spans="3:8">
      <c r="C288" s="85" t="s">
        <v>1265</v>
      </c>
      <c r="D288" s="85" t="s">
        <v>1264</v>
      </c>
      <c r="H288" s="109" t="s">
        <v>1266</v>
      </c>
    </row>
    <row r="289" spans="3:8">
      <c r="C289" s="85" t="s">
        <v>1268</v>
      </c>
      <c r="D289" s="85" t="s">
        <v>1267</v>
      </c>
      <c r="H289" s="85" t="s">
        <v>1225</v>
      </c>
    </row>
    <row r="291" spans="3:8">
      <c r="D291" s="85" t="s">
        <v>1269</v>
      </c>
      <c r="H291" s="109" t="s">
        <v>1270</v>
      </c>
    </row>
    <row r="293" spans="3:8">
      <c r="C293" s="85" t="s">
        <v>1384</v>
      </c>
      <c r="H293" s="85" t="s">
        <v>1381</v>
      </c>
    </row>
    <row r="295" spans="3:8">
      <c r="C295" s="85" t="s">
        <v>1386</v>
      </c>
      <c r="E295" s="85" t="s">
        <v>1385</v>
      </c>
      <c r="H295" s="85" t="s">
        <v>1383</v>
      </c>
    </row>
    <row r="297" spans="3:8">
      <c r="C297" s="119" t="s">
        <v>1396</v>
      </c>
      <c r="H297" s="85" t="s">
        <v>1391</v>
      </c>
    </row>
    <row r="298" spans="3:8" s="85" customFormat="1">
      <c r="C298" s="119"/>
    </row>
    <row r="299" spans="3:8">
      <c r="C299" s="119" t="s">
        <v>1395</v>
      </c>
      <c r="H299" s="85" t="s">
        <v>1394</v>
      </c>
    </row>
    <row r="300" spans="3:8" s="85" customFormat="1">
      <c r="C300" s="119"/>
    </row>
    <row r="301" spans="3:8">
      <c r="C301" s="85" t="s">
        <v>1393</v>
      </c>
      <c r="H301" s="85" t="s">
        <v>1392</v>
      </c>
    </row>
    <row r="303" spans="3:8">
      <c r="C303" s="85" t="s">
        <v>1398</v>
      </c>
      <c r="E303" s="85" t="s">
        <v>1398</v>
      </c>
      <c r="H303" s="85" t="s">
        <v>1399</v>
      </c>
    </row>
    <row r="305" spans="3:8">
      <c r="C305" s="118" t="s">
        <v>1390</v>
      </c>
      <c r="E305" s="85" t="s">
        <v>1397</v>
      </c>
      <c r="H305" s="118" t="s">
        <v>1388</v>
      </c>
    </row>
    <row r="306" spans="3:8">
      <c r="H306" s="118" t="s">
        <v>1389</v>
      </c>
    </row>
  </sheetData>
  <autoFilter ref="A1:H253"/>
  <hyperlinks>
    <hyperlink ref="F3" r:id="rId1" display="mailto:clara@achosenchild.org"/>
    <hyperlink ref="F4" r:id="rId2" display="mailto:linda@strowbridge.com"/>
    <hyperlink ref="F10" r:id="rId3"/>
    <hyperlink ref="F11" r:id="rId4" display="mailto:cstill@giftoflifeadoptions.com"/>
    <hyperlink ref="F17" r:id="rId5" display="mailto:Adam@adoptsoft.com"/>
    <hyperlink ref="F19" r:id="rId6" display="mailto:info@adoptall.org"/>
    <hyperlink ref="F20" r:id="rId7" display="mailto:Kristeng@adoptall.org"/>
    <hyperlink ref="F23" r:id="rId8" display="mailto:justin@adoptionalliance.com"/>
    <hyperlink ref="F29" r:id="rId9"/>
    <hyperlink ref="F36" r:id="rId10" display="mailto:adopt@adoptionassociates.net"/>
    <hyperlink ref="F42" r:id="rId11" display="mailto:adoptdreams@yahoo.com"/>
    <hyperlink ref="F48" r:id="rId12" display="mailto:info@adoption-related-services.org"/>
    <hyperlink ref="F49" r:id="rId13" display="mailto:barblorenzo@comcast.net"/>
    <hyperlink ref="F55" r:id="rId14" display="mailto:abache@adoptionstogether.org"/>
    <hyperlink ref="F56" r:id="rId15"/>
    <hyperlink ref="F62" r:id="rId16" display="mailto:adopt@allblessings.org"/>
    <hyperlink ref="F68" r:id="rId17"/>
    <hyperlink ref="F74" r:id="rId18" display="mailto:mark.livings@cairsolutions.com"/>
    <hyperlink ref="F80" r:id="rId19" display="mailto:admin@catholiccharitiesdallas.org"/>
    <hyperlink ref="F86" r:id="rId20" display="mailto:khauser@catholiccharitiessalina.org"/>
    <hyperlink ref="F92" r:id="rId21" display="mailto:adoptionservices@catholiccharities.com"/>
    <hyperlink ref="F93" r:id="rId22" display="mailto:admin@catholiccharities.com"/>
    <hyperlink ref="F99" r:id="rId23" display="mailto:adopt@catholicsocialservice.org"/>
    <hyperlink ref="F105" r:id="rId24" display="mailto:helena@cssmt.org"/>
    <hyperlink ref="F112" r:id="rId25" display="mailto:sbomalaski@cssalaska.org"/>
    <hyperlink ref="F113" r:id="rId26" display="mailto:admin@cssalaska.org"/>
    <hyperlink ref="F119" r:id="rId27" display="mailto:info@cfsfl.org"/>
    <hyperlink ref="F120" r:id="rId28" display="mailto:moniquel@cfsfl.org"/>
    <hyperlink ref="F122" r:id="rId29" display="mailto:mary@connectionsinfo.com"/>
    <hyperlink ref="F123" r:id="rId30" display="mailto:admin@connectionsinfo.com"/>
    <hyperlink ref="F129" r:id="rId31" display="mailto:CAIRSadmin@cradle.org"/>
    <hyperlink ref="F135" r:id="rId32" display="mailto:support@cradle.org"/>
    <hyperlink ref="F137" r:id="rId33" display="mailto:support@cradle.org"/>
    <hyperlink ref="F139" r:id="rId34" display="mailto:adoption@embracedbygrace.org"/>
    <hyperlink ref="F145" r:id="rId35" display="mailto:kathyluz@facadopt.org"/>
    <hyperlink ref="F146" r:id="rId36" display="mailto:admin@facadopt.org"/>
    <hyperlink ref="F152" r:id="rId37" display="mailto:KCastagnaro@h-i-c.org"/>
    <hyperlink ref="F153" r:id="rId38" display="mailto:lockout@gmail.com"/>
    <hyperlink ref="F159" r:id="rId39" display="mailto:jessica@heartofadoptions.com"/>
    <hyperlink ref="F160" r:id="rId40" display="mailto:tammi@heartofadoptions.com"/>
    <hyperlink ref="F166" r:id="rId41" display="mailto:hradmin@admin.com"/>
    <hyperlink ref="F172" r:id="rId42" display="mailto:main@oneworldadoptions.org"/>
    <hyperlink ref="F178" r:id="rId43" display="mailto:isa@premieradoption.org"/>
    <hyperlink ref="F179" r:id="rId44" display="mailto:admin@premieradoption.org"/>
    <hyperlink ref="F185" r:id="rId45" display="mailto:information@stmaryservices.com"/>
    <hyperlink ref="F186" r:id="rId46" display="mailto:hfitzpatrick@stmaryservices.com"/>
    <hyperlink ref="F188" r:id="rId47" display="mailto:kgraham@sunnyridge.org"/>
    <hyperlink ref="F194" r:id="rId48" display="mailto:kgraham@sunnyridge.org"/>
    <hyperlink ref="F200" r:id="rId49" display="mailto:dorinda@tdh.ca"/>
    <hyperlink ref="F206" r:id="rId50" display="mailto:info@zdoptions.com"/>
    <hyperlink ref="F212" r:id="rId51" display="mailto:info@livinghopeadoption.org"/>
    <hyperlink ref="F218" r:id="rId52" display="mailto:cgoing@eckerd-eca.org"/>
    <hyperlink ref="F224" r:id="rId53"/>
    <hyperlink ref="H99" r:id="rId54"/>
    <hyperlink ref="H100" r:id="rId55"/>
    <hyperlink ref="H2" r:id="rId56"/>
    <hyperlink ref="H3" r:id="rId57"/>
    <hyperlink ref="H4" r:id="rId58"/>
    <hyperlink ref="H9" r:id="rId59"/>
    <hyperlink ref="H10" r:id="rId60"/>
    <hyperlink ref="H11" r:id="rId61"/>
    <hyperlink ref="H22" r:id="rId62"/>
    <hyperlink ref="H24" r:id="rId63"/>
    <hyperlink ref="H23" r:id="rId64"/>
    <hyperlink ref="H37" r:id="rId65"/>
    <hyperlink ref="H35" r:id="rId66"/>
    <hyperlink ref="H36" r:id="rId67"/>
    <hyperlink ref="H41" r:id="rId68"/>
    <hyperlink ref="H42" r:id="rId69"/>
    <hyperlink ref="H43" r:id="rId70"/>
    <hyperlink ref="H47" r:id="rId71"/>
    <hyperlink ref="H48" r:id="rId72"/>
    <hyperlink ref="H49" r:id="rId73"/>
    <hyperlink ref="H55" r:id="rId74"/>
    <hyperlink ref="H56" r:id="rId75"/>
    <hyperlink ref="H57" r:id="rId76"/>
    <hyperlink ref="H61" r:id="rId77"/>
    <hyperlink ref="H62" r:id="rId78"/>
    <hyperlink ref="H63" r:id="rId79"/>
    <hyperlink ref="H73" r:id="rId80"/>
    <hyperlink ref="H74" r:id="rId81"/>
    <hyperlink ref="H75" r:id="rId82"/>
    <hyperlink ref="H79" r:id="rId83"/>
    <hyperlink ref="H80" r:id="rId84"/>
    <hyperlink ref="H85" r:id="rId85"/>
    <hyperlink ref="H86" r:id="rId86"/>
    <hyperlink ref="H87" r:id="rId87"/>
    <hyperlink ref="H91" r:id="rId88"/>
    <hyperlink ref="H92" r:id="rId89"/>
    <hyperlink ref="H93" r:id="rId90"/>
    <hyperlink ref="H105" r:id="rId91"/>
    <hyperlink ref="H111" r:id="rId92"/>
    <hyperlink ref="H112" r:id="rId93"/>
    <hyperlink ref="H120" r:id="rId94"/>
    <hyperlink ref="H119" r:id="rId95"/>
    <hyperlink ref="H118" r:id="rId96"/>
    <hyperlink ref="H121" r:id="rId97"/>
    <hyperlink ref="H128" r:id="rId98"/>
    <hyperlink ref="H129" r:id="rId99"/>
    <hyperlink ref="H130" r:id="rId100"/>
    <hyperlink ref="H136" r:id="rId101"/>
    <hyperlink ref="H138" r:id="rId102"/>
    <hyperlink ref="H140" r:id="rId103"/>
    <hyperlink ref="H146" r:id="rId104"/>
    <hyperlink ref="H145" r:id="rId105"/>
    <hyperlink ref="H151" r:id="rId106"/>
    <hyperlink ref="H158" r:id="rId107"/>
    <hyperlink ref="H159" r:id="rId108"/>
    <hyperlink ref="H223" r:id="rId109"/>
    <hyperlink ref="H224" r:id="rId110"/>
    <hyperlink ref="H225" r:id="rId111"/>
    <hyperlink ref="H218" r:id="rId112"/>
    <hyperlink ref="H219" r:id="rId113"/>
    <hyperlink ref="H220" r:id="rId114"/>
    <hyperlink ref="H212" r:id="rId115"/>
    <hyperlink ref="H213" r:id="rId116"/>
    <hyperlink ref="H214" r:id="rId117"/>
    <hyperlink ref="H205" r:id="rId118"/>
    <hyperlink ref="H207" r:id="rId119"/>
    <hyperlink ref="H199" r:id="rId120"/>
    <hyperlink ref="H200" r:id="rId121"/>
    <hyperlink ref="H201" r:id="rId122"/>
    <hyperlink ref="H160" r:id="rId123"/>
    <hyperlink ref="H152" r:id="rId124"/>
    <hyperlink ref="H153" r:id="rId125"/>
    <hyperlink ref="H134" r:id="rId126"/>
    <hyperlink ref="H106" r:id="rId127"/>
    <hyperlink ref="H101" r:id="rId128"/>
    <hyperlink ref="H81" r:id="rId129"/>
    <hyperlink ref="H166" r:id="rId130" display="alissarose1212@yahoo.com/welcome1"/>
    <hyperlink ref="H167" r:id="rId131" display="alexis@abc.com/welcome1"/>
    <hyperlink ref="H165" r:id="rId132" display="hradmin@admin.com / "/>
    <hyperlink ref="H172" r:id="rId133"/>
    <hyperlink ref="H171" r:id="rId134"/>
    <hyperlink ref="H173" r:id="rId135"/>
    <hyperlink ref="H177" r:id="rId136"/>
    <hyperlink ref="H179" r:id="rId137"/>
    <hyperlink ref="H178" r:id="rId138"/>
    <hyperlink ref="H184" r:id="rId139"/>
    <hyperlink ref="H185" r:id="rId140"/>
    <hyperlink ref="H186" r:id="rId141"/>
    <hyperlink ref="H189" r:id="rId142"/>
    <hyperlink ref="H193" r:id="rId143"/>
    <hyperlink ref="H195" r:id="rId144"/>
    <hyperlink ref="H194" r:id="rId145"/>
    <hyperlink ref="H229" r:id="rId146"/>
    <hyperlink ref="H230" r:id="rId147"/>
    <hyperlink ref="H231" r:id="rId148"/>
    <hyperlink ref="H236" r:id="rId149"/>
    <hyperlink ref="H235" r:id="rId150"/>
    <hyperlink ref="H234" r:id="rId151"/>
    <hyperlink ref="H29" r:id="rId152"/>
    <hyperlink ref="H28" r:id="rId153"/>
    <hyperlink ref="H30" r:id="rId154"/>
    <hyperlink ref="H20" r:id="rId155" display="mailto:Kristeng@adoptall.org"/>
    <hyperlink ref="H19" r:id="rId156"/>
    <hyperlink ref="H18" r:id="rId157"/>
    <hyperlink ref="H58" r:id="rId158"/>
    <hyperlink ref="H54" r:id="rId159" display="cindalopez@gmail.com/dreams0613"/>
    <hyperlink ref="H239" r:id="rId160"/>
    <hyperlink ref="H241" r:id="rId161"/>
    <hyperlink ref="H251" r:id="rId162"/>
    <hyperlink ref="H245" r:id="rId163"/>
    <hyperlink ref="H252" r:id="rId164"/>
    <hyperlink ref="H253" r:id="rId165"/>
    <hyperlink ref="H256" r:id="rId166"/>
    <hyperlink ref="H254" r:id="rId167"/>
    <hyperlink ref="H255" r:id="rId168"/>
    <hyperlink ref="H257" r:id="rId169"/>
    <hyperlink ref="H258" r:id="rId170"/>
    <hyperlink ref="H104" r:id="rId171"/>
    <hyperlink ref="H264" r:id="rId172"/>
    <hyperlink ref="E264" r:id="rId173"/>
    <hyperlink ref="H272" r:id="rId174"/>
    <hyperlink ref="E272" r:id="rId175" display="www.sdc.myadoptionportal.com"/>
    <hyperlink ref="E266" r:id="rId176" display="www.test.myadoptionportal.com"/>
    <hyperlink ref="H275" r:id="rId177" display="mailto:admin@fullcircleadoptions.com"/>
    <hyperlink ref="E275" r:id="rId178" display="http://fullcircleadoptions.myadoptionportal.com/"/>
    <hyperlink ref="E278" r:id="rId179" display="http://buckner.myadoptionportal.com/"/>
    <hyperlink ref="H278" r:id="rId180" display="mailto:info@buckner.org"/>
    <hyperlink ref="E281" r:id="rId181" display="https://dillonadopt.myadoptionportal.com/"/>
    <hyperlink ref="H281" r:id="rId182"/>
    <hyperlink ref="E261" r:id="rId183"/>
    <hyperlink ref="H161" r:id="rId184"/>
    <hyperlink ref="H144" r:id="rId185"/>
    <hyperlink ref="H285" r:id="rId186"/>
    <hyperlink ref="H288" r:id="rId187"/>
    <hyperlink ref="H291" r:id="rId188"/>
    <hyperlink ref="H107" r:id="rId189"/>
    <hyperlink ref="H268" r:id="rId190"/>
    <hyperlink ref="H283" r:id="rId191"/>
  </hyperlinks>
  <pageMargins left="0.7" right="0.7" top="0.75" bottom="0.75" header="0.3" footer="0.3"/>
  <pageSetup paperSize="9" orientation="portrait" horizontalDpi="300" verticalDpi="300" r:id="rId19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D8"/>
  <sheetViews>
    <sheetView workbookViewId="0"/>
  </sheetViews>
  <sheetFormatPr defaultRowHeight="15"/>
  <cols>
    <col min="1" max="1" width="5.85546875" bestFit="1" customWidth="1"/>
    <col min="2" max="2" width="16.85546875" customWidth="1"/>
    <col min="3" max="3" width="16.28515625" customWidth="1"/>
    <col min="4" max="4" width="50.28515625" customWidth="1"/>
  </cols>
  <sheetData>
    <row r="4" spans="1:4" ht="15.75" thickBot="1"/>
    <row r="5" spans="1:4" ht="14.25" customHeight="1" thickBot="1">
      <c r="A5" s="116" t="s">
        <v>1258</v>
      </c>
      <c r="B5" s="117" t="s">
        <v>1259</v>
      </c>
      <c r="C5" s="117" t="s">
        <v>1065</v>
      </c>
      <c r="D5" s="117" t="s">
        <v>93</v>
      </c>
    </row>
    <row r="6" spans="1:4" hidden="1"/>
    <row r="7" spans="1:4" ht="63.75" customHeight="1" thickBot="1">
      <c r="A7" s="114">
        <v>1</v>
      </c>
      <c r="B7" s="115" t="s">
        <v>1255</v>
      </c>
      <c r="C7" s="115" t="s">
        <v>1256</v>
      </c>
      <c r="D7" s="115" t="s">
        <v>1257</v>
      </c>
    </row>
    <row r="8" spans="1:4" ht="51.75" customHeight="1" thickBot="1">
      <c r="A8" s="114">
        <v>2</v>
      </c>
      <c r="B8" s="115" t="s">
        <v>1260</v>
      </c>
      <c r="C8" s="115" t="s">
        <v>1261</v>
      </c>
      <c r="D8" s="115" t="s">
        <v>1262</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6"/>
  <sheetViews>
    <sheetView workbookViewId="0"/>
  </sheetViews>
  <sheetFormatPr defaultRowHeight="15"/>
  <cols>
    <col min="6" max="6" width="51.5703125" customWidth="1"/>
  </cols>
  <sheetData>
    <row r="1" spans="1:6">
      <c r="A1">
        <v>-325</v>
      </c>
      <c r="B1" t="s">
        <v>1271</v>
      </c>
      <c r="F1" t="str">
        <f>CONCATENATE("Insert into table (a,b) select ",A1,",'",B1,"'")</f>
        <v>Insert into table (a,b) select -325,'USCIS adoptee approval'</v>
      </c>
    </row>
    <row r="2" spans="1:6">
      <c r="A2">
        <v>-324</v>
      </c>
      <c r="B2" t="s">
        <v>1272</v>
      </c>
      <c r="F2" s="85" t="str">
        <f t="shared" ref="F2:F26" si="0">CONCATENATE("Insert into table (a,b) select ",A2,",'",B2,"'")</f>
        <v>Insert into table (a,b) select -324,'USCIS fingerprints'</v>
      </c>
    </row>
    <row r="3" spans="1:6">
      <c r="A3">
        <v>-323</v>
      </c>
      <c r="B3" t="s">
        <v>1273</v>
      </c>
      <c r="F3" s="85" t="str">
        <f t="shared" si="0"/>
        <v>Insert into table (a,b) select -323,'USCIS application'</v>
      </c>
    </row>
    <row r="4" spans="1:6">
      <c r="A4">
        <v>-322</v>
      </c>
      <c r="B4" t="s">
        <v>1274</v>
      </c>
      <c r="F4" s="85" t="str">
        <f t="shared" si="0"/>
        <v>Insert into table (a,b) select -322,'Travel-second trip'</v>
      </c>
    </row>
    <row r="5" spans="1:6">
      <c r="A5">
        <v>-321</v>
      </c>
      <c r="B5" t="s">
        <v>1275</v>
      </c>
      <c r="F5" s="85" t="str">
        <f t="shared" si="0"/>
        <v>Insert into table (a,b) select -321,'Travel-first trip'</v>
      </c>
    </row>
    <row r="6" spans="1:6">
      <c r="A6">
        <v>-320</v>
      </c>
      <c r="B6" t="s">
        <v>1276</v>
      </c>
      <c r="F6" s="85" t="str">
        <f t="shared" si="0"/>
        <v>Insert into table (a,b) select -320,'Refundable deposit'</v>
      </c>
    </row>
    <row r="7" spans="1:6">
      <c r="A7">
        <v>-319</v>
      </c>
      <c r="B7" t="s">
        <v>1277</v>
      </c>
      <c r="F7" s="85" t="str">
        <f t="shared" si="0"/>
        <v>Insert into table (a,b) select -319,'Publicity Consent'</v>
      </c>
    </row>
    <row r="8" spans="1:6">
      <c r="A8">
        <v>-318</v>
      </c>
      <c r="B8" t="s">
        <v>1278</v>
      </c>
      <c r="F8" s="85" t="str">
        <f t="shared" si="0"/>
        <v>Insert into table (a,b) select -318,'Psychological evaluation'</v>
      </c>
    </row>
    <row r="9" spans="1:6">
      <c r="A9">
        <v>-317</v>
      </c>
      <c r="B9" t="s">
        <v>1279</v>
      </c>
      <c r="F9" s="85" t="str">
        <f t="shared" si="0"/>
        <v>Insert into table (a,b) select -317,'Post placement reports'</v>
      </c>
    </row>
    <row r="10" spans="1:6">
      <c r="A10">
        <v>-316</v>
      </c>
      <c r="B10" t="s">
        <v>1280</v>
      </c>
      <c r="F10" s="85" t="str">
        <f t="shared" si="0"/>
        <v>Insert into table (a,b) select -316,'Post placement documents'</v>
      </c>
    </row>
    <row r="11" spans="1:6">
      <c r="A11">
        <v>-315</v>
      </c>
      <c r="B11" t="s">
        <v>1281</v>
      </c>
      <c r="F11" s="85" t="str">
        <f t="shared" si="0"/>
        <v>Insert into table (a,b) select -315,'Placement'</v>
      </c>
    </row>
    <row r="12" spans="1:6">
      <c r="A12">
        <v>-314</v>
      </c>
      <c r="B12" t="s">
        <v>1282</v>
      </c>
      <c r="F12" s="85" t="str">
        <f t="shared" si="0"/>
        <v>Insert into table (a,b) select -314,'On hold'</v>
      </c>
    </row>
    <row r="13" spans="1:6">
      <c r="A13">
        <v>-313</v>
      </c>
      <c r="B13" t="s">
        <v>1283</v>
      </c>
      <c r="F13" s="85" t="str">
        <f t="shared" si="0"/>
        <v>Insert into table (a,b) select -313,'Medical clearance'</v>
      </c>
    </row>
    <row r="14" spans="1:6">
      <c r="A14">
        <v>-312</v>
      </c>
      <c r="B14" t="s">
        <v>1284</v>
      </c>
      <c r="F14" s="85" t="str">
        <f t="shared" si="0"/>
        <v>Insert into table (a,b) select -312,'Interagency agreement'</v>
      </c>
    </row>
    <row r="15" spans="1:6">
      <c r="A15">
        <v>-311</v>
      </c>
      <c r="B15" t="s">
        <v>1285</v>
      </c>
      <c r="F15" s="85" t="str">
        <f t="shared" si="0"/>
        <v>Insert into table (a,b) select -311,'ICPC'</v>
      </c>
    </row>
    <row r="16" spans="1:6">
      <c r="A16">
        <v>-310</v>
      </c>
      <c r="B16" t="s">
        <v>1286</v>
      </c>
      <c r="F16" s="85" t="str">
        <f t="shared" si="0"/>
        <v>Insert into table (a,b) select -310,'Home study'</v>
      </c>
    </row>
    <row r="17" spans="1:6">
      <c r="A17">
        <v>-309</v>
      </c>
      <c r="B17" t="s">
        <v>1287</v>
      </c>
      <c r="F17" s="85" t="str">
        <f t="shared" si="0"/>
        <v>Insert into table (a,b) select -309,'Family reports'</v>
      </c>
    </row>
    <row r="18" spans="1:6">
      <c r="A18">
        <v>-308</v>
      </c>
      <c r="B18" t="s">
        <v>1288</v>
      </c>
      <c r="F18" s="85" t="str">
        <f t="shared" si="0"/>
        <v>Insert into table (a,b) select -308,'Embassy/Consulate'</v>
      </c>
    </row>
    <row r="19" spans="1:6">
      <c r="A19">
        <v>-307</v>
      </c>
      <c r="B19" t="s">
        <v>1289</v>
      </c>
      <c r="F19" s="85" t="str">
        <f t="shared" si="0"/>
        <v>Insert into table (a,b) select -307,'Dossier'</v>
      </c>
    </row>
    <row r="20" spans="1:6">
      <c r="A20">
        <v>-306</v>
      </c>
      <c r="B20" t="s">
        <v>1290</v>
      </c>
      <c r="F20" s="85" t="str">
        <f t="shared" si="0"/>
        <v>Insert into table (a,b) select -306,'DNA'</v>
      </c>
    </row>
    <row r="21" spans="1:6">
      <c r="A21">
        <v>-305</v>
      </c>
      <c r="B21" t="s">
        <v>1291</v>
      </c>
      <c r="F21" s="85" t="str">
        <f t="shared" si="0"/>
        <v>Insert into table (a,b) select -305,'Court'</v>
      </c>
    </row>
    <row r="22" spans="1:6">
      <c r="A22">
        <v>-304</v>
      </c>
      <c r="B22" t="s">
        <v>1292</v>
      </c>
      <c r="F22" s="85" t="str">
        <f t="shared" si="0"/>
        <v>Insert into table (a,b) select -304,'Citizenship'</v>
      </c>
    </row>
    <row r="23" spans="1:6">
      <c r="A23">
        <v>-303</v>
      </c>
      <c r="B23" t="s">
        <v>1293</v>
      </c>
      <c r="F23" s="85" t="str">
        <f t="shared" si="0"/>
        <v>Insert into table (a,b) select -303,'Background clearances'</v>
      </c>
    </row>
    <row r="24" spans="1:6">
      <c r="A24">
        <v>-302</v>
      </c>
      <c r="B24" t="s">
        <v>1294</v>
      </c>
      <c r="F24" s="85" t="str">
        <f t="shared" si="0"/>
        <v>Insert into table (a,b) select -302,'Assignment'</v>
      </c>
    </row>
    <row r="25" spans="1:6">
      <c r="A25">
        <v>-301</v>
      </c>
      <c r="B25" t="s">
        <v>1295</v>
      </c>
      <c r="F25" s="85" t="str">
        <f t="shared" si="0"/>
        <v>Insert into table (a,b) select -301,'Arrival'</v>
      </c>
    </row>
    <row r="26" spans="1:6">
      <c r="A26">
        <v>-300</v>
      </c>
      <c r="B26" t="s">
        <v>1296</v>
      </c>
      <c r="F26" s="85" t="str">
        <f t="shared" si="0"/>
        <v>Insert into table (a,b) select -300,'Adoption finalization'</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5"/>
  <sheetViews>
    <sheetView topLeftCell="D1" workbookViewId="0">
      <selection activeCell="G1" sqref="G1:G122"/>
    </sheetView>
  </sheetViews>
  <sheetFormatPr defaultRowHeight="15"/>
  <cols>
    <col min="1" max="1" width="9.140625" style="85"/>
    <col min="2" max="2" width="4.7109375" bestFit="1" customWidth="1"/>
    <col min="3" max="3" width="48.42578125" bestFit="1" customWidth="1"/>
    <col min="4" max="4" width="37" customWidth="1"/>
    <col min="5" max="5" width="7" customWidth="1"/>
    <col min="6" max="6" width="9.140625" hidden="1" customWidth="1"/>
    <col min="7" max="7" width="154" bestFit="1" customWidth="1"/>
  </cols>
  <sheetData>
    <row r="1" spans="1:7">
      <c r="A1" s="85">
        <v>-400</v>
      </c>
      <c r="B1">
        <v>-300</v>
      </c>
      <c r="C1" t="s">
        <v>1297</v>
      </c>
      <c r="G1" t="str">
        <f>CONCATENATE("Insert into CIListTemplateItem (CIListTemplateItemId,CIListTemplateId,CIListTemplateItemName,CIListItemTypeId) select ",A1,",",B1,",'",C1,"',",5)</f>
        <v>Insert into CIListTemplateItem (CIListTemplateItemId,CIListTemplateId,CIListTemplateItemName,CIListItemTypeId) select -400,-300,'Finalized in country',5</v>
      </c>
    </row>
    <row r="2" spans="1:7">
      <c r="A2" s="85">
        <v>-401</v>
      </c>
      <c r="B2">
        <v>-300</v>
      </c>
      <c r="C2" t="s">
        <v>1298</v>
      </c>
      <c r="G2" s="85" t="str">
        <f t="shared" ref="G2:G65" si="0">CONCATENATE("Insert into CIListTemplateItem (CIListTemplateItemId,CIListTemplateId,CIListTemplateItemName,CIListItemTypeId) select ",A2,",",B2,",'",C2,"',",5)</f>
        <v>Insert into CIListTemplateItem (CIListTemplateItemId,CIListTemplateId,CIListTemplateItemName,CIListItemTypeId) select -401,-300,'Country decree received',5</v>
      </c>
    </row>
    <row r="3" spans="1:7">
      <c r="A3" s="85">
        <v>-402</v>
      </c>
      <c r="B3">
        <v>-300</v>
      </c>
      <c r="C3" t="s">
        <v>1299</v>
      </c>
      <c r="G3" s="85" t="str">
        <f t="shared" si="0"/>
        <v>Insert into CIListTemplateItem (CIListTemplateItemId,CIListTemplateId,CIListTemplateItemName,CIListItemTypeId) select -402,-300,'Finalized in U.S.',5</v>
      </c>
    </row>
    <row r="4" spans="1:7">
      <c r="A4" s="85">
        <v>-403</v>
      </c>
      <c r="B4">
        <v>-300</v>
      </c>
      <c r="C4" t="s">
        <v>1300</v>
      </c>
      <c r="G4" s="85" t="str">
        <f t="shared" si="0"/>
        <v>Insert into CIListTemplateItem (CIListTemplateItemId,CIListTemplateId,CIListTemplateItemName,CIListItemTypeId) select -403,-300,'U.S. decree received',5</v>
      </c>
    </row>
    <row r="5" spans="1:7">
      <c r="A5" s="85">
        <v>-404</v>
      </c>
      <c r="B5">
        <v>-300</v>
      </c>
      <c r="C5" t="s">
        <v>1301</v>
      </c>
      <c r="G5" s="85" t="str">
        <f t="shared" si="0"/>
        <v>Insert into CIListTemplateItem (CIListTemplateItemId,CIListTemplateId,CIListTemplateItemName,CIListItemTypeId) select -404,-300,'U.S. decree sent to country',5</v>
      </c>
    </row>
    <row r="6" spans="1:7">
      <c r="A6" s="85">
        <v>-405</v>
      </c>
      <c r="B6">
        <v>-301</v>
      </c>
      <c r="C6" t="s">
        <v>1302</v>
      </c>
      <c r="G6" s="85" t="str">
        <f t="shared" si="0"/>
        <v>Insert into CIListTemplateItem (CIListTemplateItemId,CIListTemplateId,CIListTemplateItemName,CIListItemTypeId) select -405,-301,'Arrival date',5</v>
      </c>
    </row>
    <row r="7" spans="1:7">
      <c r="A7" s="85">
        <v>-406</v>
      </c>
      <c r="B7">
        <v>-301</v>
      </c>
      <c r="C7" t="s">
        <v>1303</v>
      </c>
      <c r="G7" s="85" t="str">
        <f t="shared" si="0"/>
        <v>Insert into CIListTemplateItem (CIListTemplateItemId,CIListTemplateId,CIListTemplateItemName,CIListItemTypeId) select -406,-301,'Visa type',5</v>
      </c>
    </row>
    <row r="8" spans="1:7">
      <c r="A8" s="85">
        <v>-407</v>
      </c>
      <c r="B8">
        <v>-301</v>
      </c>
      <c r="C8" t="s">
        <v>1304</v>
      </c>
      <c r="G8" s="85" t="str">
        <f t="shared" si="0"/>
        <v>Insert into CIListTemplateItem (CIListTemplateItemId,CIListTemplateId,CIListTemplateItemName,CIListItemTypeId) select -407,-301,'Port of entry',5</v>
      </c>
    </row>
    <row r="9" spans="1:7">
      <c r="A9" s="85">
        <v>-408</v>
      </c>
      <c r="B9">
        <v>-301</v>
      </c>
      <c r="C9" t="s">
        <v>1305</v>
      </c>
      <c r="G9" s="85" t="str">
        <f t="shared" si="0"/>
        <v>Insert into CIListTemplateItem (CIListTemplateItemId,CIListTemplateId,CIListTemplateItemName,CIListItemTypeId) select -408,-301,'Home airport',5</v>
      </c>
    </row>
    <row r="10" spans="1:7">
      <c r="A10" s="85">
        <v>-409</v>
      </c>
      <c r="B10">
        <v>-302</v>
      </c>
      <c r="C10" t="s">
        <v>1306</v>
      </c>
      <c r="G10" s="85" t="str">
        <f t="shared" si="0"/>
        <v>Insert into CIListTemplateItem (CIListTemplateItemId,CIListTemplateId,CIListTemplateItemName,CIListItemTypeId) select -409,-302,'Assignment accepted',5</v>
      </c>
    </row>
    <row r="11" spans="1:7">
      <c r="A11" s="85">
        <v>-410</v>
      </c>
      <c r="B11">
        <v>-302</v>
      </c>
      <c r="C11" t="s">
        <v>1307</v>
      </c>
      <c r="G11" s="85" t="str">
        <f t="shared" si="0"/>
        <v>Insert into CIListTemplateItem (CIListTemplateItemId,CIListTemplateId,CIListTemplateItemName,CIListItemTypeId) select -410,-302,'Country case number',5</v>
      </c>
    </row>
    <row r="12" spans="1:7">
      <c r="A12" s="85">
        <v>-411</v>
      </c>
      <c r="B12">
        <v>-302</v>
      </c>
      <c r="C12" t="s">
        <v>1308</v>
      </c>
      <c r="G12" s="85" t="str">
        <f t="shared" si="0"/>
        <v>Insert into CIListTemplateItem (CIListTemplateItemId,CIListTemplateId,CIListTemplateItemName,CIListItemTypeId) select -411,-302,'Sent to country',5</v>
      </c>
    </row>
    <row r="13" spans="1:7">
      <c r="A13" s="85">
        <v>-412</v>
      </c>
      <c r="B13">
        <v>-302</v>
      </c>
      <c r="C13" t="s">
        <v>1309</v>
      </c>
      <c r="G13" s="85" t="str">
        <f t="shared" si="0"/>
        <v>Insert into CIListTemplateItem (CIListTemplateItemId,CIListTemplateId,CIListTemplateItemName,CIListItemTypeId) select -412,-302,'Guardianship transferred',5</v>
      </c>
    </row>
    <row r="14" spans="1:7">
      <c r="A14" s="85">
        <v>-413</v>
      </c>
      <c r="B14">
        <v>-302</v>
      </c>
      <c r="C14" t="s">
        <v>1310</v>
      </c>
      <c r="G14" s="85" t="str">
        <f t="shared" si="0"/>
        <v>Insert into CIListTemplateItem (CIListTemplateItemId,CIListTemplateId,CIListTemplateItemName,CIListItemTypeId) select -413,-302,'Consent to adopt sent to family',5</v>
      </c>
    </row>
    <row r="15" spans="1:7">
      <c r="A15" s="85">
        <v>-414</v>
      </c>
      <c r="B15">
        <v>-303</v>
      </c>
      <c r="C15" t="s">
        <v>1311</v>
      </c>
      <c r="G15" s="85" t="str">
        <f t="shared" si="0"/>
        <v>Insert into CIListTemplateItem (CIListTemplateItemId,CIListTemplateId,CIListTemplateItemName,CIListItemTypeId) select -414,-303,'Applicant/Resident',5</v>
      </c>
    </row>
    <row r="16" spans="1:7">
      <c r="A16" s="85">
        <v>-415</v>
      </c>
      <c r="B16">
        <v>-303</v>
      </c>
      <c r="C16" t="s">
        <v>1312</v>
      </c>
      <c r="G16" s="85" t="str">
        <f t="shared" si="0"/>
        <v>Insert into CIListTemplateItem (CIListTemplateItemId,CIListTemplateId,CIListTemplateItemName,CIListItemTypeId) select -415,-303,'Type',5</v>
      </c>
    </row>
    <row r="17" spans="1:7">
      <c r="A17" s="85">
        <v>-416</v>
      </c>
      <c r="B17">
        <v>-303</v>
      </c>
      <c r="C17" t="s">
        <v>1313</v>
      </c>
      <c r="G17" s="85" t="str">
        <f t="shared" si="0"/>
        <v>Insert into CIListTemplateItem (CIListTemplateItemId,CIListTemplateId,CIListTemplateItemName,CIListItemTypeId) select -416,-303,'Clearance Date',5</v>
      </c>
    </row>
    <row r="18" spans="1:7">
      <c r="A18" s="85">
        <v>-417</v>
      </c>
      <c r="B18">
        <v>-303</v>
      </c>
      <c r="C18" t="s">
        <v>1314</v>
      </c>
      <c r="G18" s="85" t="str">
        <f t="shared" si="0"/>
        <v>Insert into CIListTemplateItem (CIListTemplateItemId,CIListTemplateId,CIListTemplateItemName,CIListItemTypeId) select -417,-303,'Expiration Date',5</v>
      </c>
    </row>
    <row r="19" spans="1:7">
      <c r="A19" s="85">
        <v>-418</v>
      </c>
      <c r="B19">
        <v>-303</v>
      </c>
      <c r="C19" t="s">
        <v>1315</v>
      </c>
      <c r="G19" s="85" t="str">
        <f t="shared" si="0"/>
        <v>Insert into CIListTemplateItem (CIListTemplateItemId,CIListTemplateId,CIListTemplateItemName,CIListItemTypeId) select -418,-303,'Cleared',5</v>
      </c>
    </row>
    <row r="20" spans="1:7">
      <c r="A20" s="85">
        <v>-419</v>
      </c>
      <c r="B20">
        <v>-303</v>
      </c>
      <c r="C20" t="s">
        <v>1316</v>
      </c>
      <c r="G20" s="85" t="str">
        <f t="shared" si="0"/>
        <v>Insert into CIListTemplateItem (CIListTemplateItemId,CIListTemplateId,CIListTemplateItemName,CIListItemTypeId) select -419,-303,'USA State',5</v>
      </c>
    </row>
    <row r="21" spans="1:7">
      <c r="A21" s="85">
        <v>-420</v>
      </c>
      <c r="B21">
        <v>-303</v>
      </c>
      <c r="C21" t="s">
        <v>1317</v>
      </c>
      <c r="G21" s="85" t="str">
        <f t="shared" si="0"/>
        <v>Insert into CIListTemplateItem (CIListTemplateItemId,CIListTemplateId,CIListTemplateItemName,CIListItemTypeId) select -420,-303,'Country',5</v>
      </c>
    </row>
    <row r="22" spans="1:7">
      <c r="A22" s="85">
        <v>-421</v>
      </c>
      <c r="B22">
        <v>-304</v>
      </c>
      <c r="C22" t="s">
        <v>1318</v>
      </c>
      <c r="G22" s="85" t="str">
        <f t="shared" si="0"/>
        <v>Insert into CIListTemplateItem (CIListTemplateItemId,CIListTemplateId,CIListTemplateItemName,CIListItemTypeId) select -421,-304,'Citizenship issued',5</v>
      </c>
    </row>
    <row r="23" spans="1:7">
      <c r="A23" s="85">
        <v>-422</v>
      </c>
      <c r="B23">
        <v>-304</v>
      </c>
      <c r="C23" t="s">
        <v>1319</v>
      </c>
      <c r="G23" s="85" t="str">
        <f t="shared" si="0"/>
        <v>Insert into CIListTemplateItem (CIListTemplateItemId,CIListTemplateId,CIListTemplateItemName,CIListItemTypeId) select -422,-304,'Received from family',5</v>
      </c>
    </row>
    <row r="24" spans="1:7">
      <c r="A24" s="85">
        <v>-423</v>
      </c>
      <c r="B24">
        <v>-304</v>
      </c>
      <c r="C24" t="s">
        <v>1308</v>
      </c>
      <c r="G24" s="85" t="str">
        <f t="shared" si="0"/>
        <v>Insert into CIListTemplateItem (CIListTemplateItemId,CIListTemplateId,CIListTemplateItemName,CIListItemTypeId) select -423,-304,'Sent to country',5</v>
      </c>
    </row>
    <row r="25" spans="1:7">
      <c r="A25" s="85">
        <v>-424</v>
      </c>
      <c r="B25">
        <v>-305</v>
      </c>
      <c r="C25" t="s">
        <v>1320</v>
      </c>
      <c r="G25" s="85" t="str">
        <f t="shared" si="0"/>
        <v>Insert into CIListTemplateItem (CIListTemplateItemId,CIListTemplateId,CIListTemplateItemName,CIListItemTypeId) select -424,-305,'POA signed',5</v>
      </c>
    </row>
    <row r="26" spans="1:7">
      <c r="A26" s="85">
        <v>-425</v>
      </c>
      <c r="B26">
        <v>-305</v>
      </c>
      <c r="C26" t="s">
        <v>1321</v>
      </c>
      <c r="G26" s="85" t="str">
        <f t="shared" si="0"/>
        <v>Insert into CIListTemplateItem (CIListTemplateItemId,CIListTemplateId,CIListTemplateItemName,CIListItemTypeId) select -425,-305,'Appointment date',5</v>
      </c>
    </row>
    <row r="27" spans="1:7">
      <c r="A27" s="85">
        <v>-426</v>
      </c>
      <c r="B27">
        <v>-305</v>
      </c>
      <c r="C27" t="s">
        <v>1322</v>
      </c>
      <c r="G27" s="85" t="str">
        <f t="shared" si="0"/>
        <v>Insert into CIListTemplateItem (CIListTemplateItemId,CIListTemplateId,CIListTemplateItemName,CIListItemTypeId) select -426,-305,'Appointment time',5</v>
      </c>
    </row>
    <row r="28" spans="1:7">
      <c r="A28" s="85">
        <v>-427</v>
      </c>
      <c r="B28">
        <v>-305</v>
      </c>
      <c r="C28" t="s">
        <v>1323</v>
      </c>
      <c r="G28" s="85" t="str">
        <f t="shared" si="0"/>
        <v>Insert into CIListTemplateItem (CIListTemplateItemId,CIListTemplateId,CIListTemplateItemName,CIListItemTypeId) select -427,-305,'Preliminary approval',5</v>
      </c>
    </row>
    <row r="29" spans="1:7">
      <c r="A29" s="85">
        <v>-428</v>
      </c>
      <c r="B29">
        <v>-306</v>
      </c>
      <c r="C29" t="s">
        <v>1324</v>
      </c>
      <c r="G29" s="85" t="str">
        <f t="shared" si="0"/>
        <v>Insert into CIListTemplateItem (CIListTemplateItemId,CIListTemplateId,CIListTemplateItemName,CIListItemTypeId) select -428,-306,'Requested',5</v>
      </c>
    </row>
    <row r="30" spans="1:7">
      <c r="A30" s="85">
        <v>-429</v>
      </c>
      <c r="B30">
        <v>-306</v>
      </c>
      <c r="C30" t="s">
        <v>1325</v>
      </c>
      <c r="G30" s="85" t="str">
        <f t="shared" si="0"/>
        <v>Insert into CIListTemplateItem (CIListTemplateItemId,CIListTemplateId,CIListTemplateItemName,CIListItemTypeId) select -429,-306,'Approved',5</v>
      </c>
    </row>
    <row r="31" spans="1:7">
      <c r="A31" s="85">
        <v>-430</v>
      </c>
      <c r="B31">
        <v>-307</v>
      </c>
      <c r="C31" t="s">
        <v>1326</v>
      </c>
      <c r="G31" s="85" t="str">
        <f t="shared" si="0"/>
        <v>Insert into CIListTemplateItem (CIListTemplateItemId,CIListTemplateId,CIListTemplateItemName,CIListItemTypeId) select -430,-307,'Instructions sent',5</v>
      </c>
    </row>
    <row r="32" spans="1:7">
      <c r="A32" s="85">
        <v>-431</v>
      </c>
      <c r="B32">
        <v>-307</v>
      </c>
      <c r="C32" t="s">
        <v>1319</v>
      </c>
      <c r="G32" s="85" t="str">
        <f t="shared" si="0"/>
        <v>Insert into CIListTemplateItem (CIListTemplateItemId,CIListTemplateId,CIListTemplateItemName,CIListItemTypeId) select -431,-307,'Received from family',5</v>
      </c>
    </row>
    <row r="33" spans="1:7">
      <c r="A33" s="85">
        <v>-432</v>
      </c>
      <c r="B33">
        <v>-307</v>
      </c>
      <c r="C33" t="s">
        <v>109</v>
      </c>
      <c r="G33" s="85" t="str">
        <f t="shared" si="0"/>
        <v>Insert into CIListTemplateItem (CIListTemplateItemId,CIListTemplateId,CIListTemplateItemName,CIListItemTypeId) select -432,-307,'Completed',5</v>
      </c>
    </row>
    <row r="34" spans="1:7">
      <c r="A34" s="85">
        <v>-433</v>
      </c>
      <c r="B34">
        <v>-307</v>
      </c>
      <c r="C34" t="s">
        <v>1308</v>
      </c>
      <c r="G34" s="85" t="str">
        <f t="shared" si="0"/>
        <v>Insert into CIListTemplateItem (CIListTemplateItemId,CIListTemplateId,CIListTemplateItemName,CIListItemTypeId) select -433,-307,'Sent to country',5</v>
      </c>
    </row>
    <row r="35" spans="1:7">
      <c r="A35" s="85">
        <v>-434</v>
      </c>
      <c r="B35">
        <v>-307</v>
      </c>
      <c r="C35" t="s">
        <v>1327</v>
      </c>
      <c r="G35" s="85" t="str">
        <f t="shared" si="0"/>
        <v>Insert into CIListTemplateItem (CIListTemplateItemId,CIListTemplateId,CIListTemplateItemName,CIListItemTypeId) select -434,-307,'Registered ',5</v>
      </c>
    </row>
    <row r="36" spans="1:7">
      <c r="A36" s="85">
        <v>-435</v>
      </c>
      <c r="B36">
        <v>-307</v>
      </c>
      <c r="C36" t="s">
        <v>1325</v>
      </c>
      <c r="G36" s="85" t="str">
        <f t="shared" si="0"/>
        <v>Insert into CIListTemplateItem (CIListTemplateItemId,CIListTemplateId,CIListTemplateItemName,CIListItemTypeId) select -435,-307,'Approved',5</v>
      </c>
    </row>
    <row r="37" spans="1:7">
      <c r="A37" s="85">
        <v>-436</v>
      </c>
      <c r="B37">
        <v>-307</v>
      </c>
      <c r="C37" t="s">
        <v>1328</v>
      </c>
      <c r="G37" s="85" t="str">
        <f t="shared" si="0"/>
        <v>Insert into CIListTemplateItem (CIListTemplateItemId,CIListTemplateId,CIListTemplateItemName,CIListItemTypeId) select -436,-307,'Dossier number',5</v>
      </c>
    </row>
    <row r="38" spans="1:7">
      <c r="A38" s="85">
        <v>-437</v>
      </c>
      <c r="B38">
        <v>-308</v>
      </c>
      <c r="C38" t="s">
        <v>1329</v>
      </c>
      <c r="G38" s="85" t="str">
        <f t="shared" si="0"/>
        <v>Insert into CIListTemplateItem (CIListTemplateItemId,CIListTemplateId,CIListTemplateItemName,CIListItemTypeId) select -437,-308,'Case number',5</v>
      </c>
    </row>
    <row r="39" spans="1:7">
      <c r="A39" s="85">
        <v>-438</v>
      </c>
      <c r="B39">
        <v>-308</v>
      </c>
      <c r="C39" t="s">
        <v>1330</v>
      </c>
      <c r="G39" s="85" t="str">
        <f t="shared" si="0"/>
        <v>Insert into CIListTemplateItem (CIListTemplateItemId,CIListTemplateId,CIListTemplateItemName,CIListItemTypeId) select -438,-308,'Birth parent interview',5</v>
      </c>
    </row>
    <row r="40" spans="1:7">
      <c r="A40" s="85">
        <v>-439</v>
      </c>
      <c r="B40">
        <v>-308</v>
      </c>
      <c r="C40" t="s">
        <v>1331</v>
      </c>
      <c r="G40" s="85" t="str">
        <f t="shared" si="0"/>
        <v>Insert into CIListTemplateItem (CIListTemplateItemId,CIListTemplateId,CIListTemplateItemName,CIListItemTypeId) select -439,-308,'Visa appointment requested',5</v>
      </c>
    </row>
    <row r="41" spans="1:7">
      <c r="A41" s="85">
        <v>-440</v>
      </c>
      <c r="B41">
        <v>-308</v>
      </c>
      <c r="C41" t="s">
        <v>1332</v>
      </c>
      <c r="G41" s="85" t="str">
        <f t="shared" si="0"/>
        <v>Insert into CIListTemplateItem (CIListTemplateItemId,CIListTemplateId,CIListTemplateItemName,CIListItemTypeId) select -440,-308,'Visa appointment',5</v>
      </c>
    </row>
    <row r="42" spans="1:7">
      <c r="A42" s="85">
        <v>-441</v>
      </c>
      <c r="B42">
        <v>-309</v>
      </c>
      <c r="C42" t="s">
        <v>1333</v>
      </c>
      <c r="G42" s="85" t="str">
        <f t="shared" si="0"/>
        <v>Insert into CIListTemplateItem (CIListTemplateItemId,CIListTemplateId,CIListTemplateItemName,CIListItemTypeId) select -441,-309,'Required',5</v>
      </c>
    </row>
    <row r="43" spans="1:7">
      <c r="A43" s="85">
        <v>-442</v>
      </c>
      <c r="B43">
        <v>-309</v>
      </c>
      <c r="C43" t="s">
        <v>1334</v>
      </c>
      <c r="G43" s="85" t="str">
        <f t="shared" si="0"/>
        <v>Insert into CIListTemplateItem (CIListTemplateItemId,CIListTemplateId,CIListTemplateItemName,CIListItemTypeId) select -442,-309,'Complete by',5</v>
      </c>
    </row>
    <row r="44" spans="1:7">
      <c r="A44" s="85">
        <v>-443</v>
      </c>
      <c r="B44">
        <v>-309</v>
      </c>
      <c r="C44" t="s">
        <v>1319</v>
      </c>
      <c r="G44" s="85" t="str">
        <f t="shared" si="0"/>
        <v>Insert into CIListTemplateItem (CIListTemplateItemId,CIListTemplateId,CIListTemplateItemName,CIListItemTypeId) select -443,-309,'Received from family',5</v>
      </c>
    </row>
    <row r="45" spans="1:7">
      <c r="A45" s="85">
        <v>-444</v>
      </c>
      <c r="B45">
        <v>-309</v>
      </c>
      <c r="C45" t="s">
        <v>1308</v>
      </c>
      <c r="G45" s="85" t="str">
        <f t="shared" si="0"/>
        <v>Insert into CIListTemplateItem (CIListTemplateItemId,CIListTemplateId,CIListTemplateItemName,CIListItemTypeId) select -444,-309,'Sent to country',5</v>
      </c>
    </row>
    <row r="46" spans="1:7">
      <c r="A46" s="85">
        <v>-445</v>
      </c>
      <c r="B46">
        <v>-310</v>
      </c>
      <c r="C46" t="s">
        <v>1312</v>
      </c>
      <c r="G46" s="85" t="str">
        <f t="shared" si="0"/>
        <v>Insert into CIListTemplateItem (CIListTemplateItemId,CIListTemplateId,CIListTemplateItemName,CIListItemTypeId) select -445,-310,'Type',5</v>
      </c>
    </row>
    <row r="47" spans="1:7">
      <c r="A47" s="85">
        <v>-446</v>
      </c>
      <c r="B47">
        <v>-310</v>
      </c>
      <c r="C47" t="s">
        <v>1335</v>
      </c>
      <c r="G47" s="85" t="str">
        <f t="shared" si="0"/>
        <v>Insert into CIListTemplateItem (CIListTemplateItemId,CIListTemplateId,CIListTemplateItemName,CIListItemTypeId) select -446,-310,'Social worker',5</v>
      </c>
    </row>
    <row r="48" spans="1:7">
      <c r="A48" s="85">
        <v>-447</v>
      </c>
      <c r="B48">
        <v>-310</v>
      </c>
      <c r="C48" t="s">
        <v>1336</v>
      </c>
      <c r="G48" s="85" t="str">
        <f t="shared" si="0"/>
        <v>Insert into CIListTemplateItem (CIListTemplateItemId,CIListTemplateId,CIListTemplateItemName,CIListItemTypeId) select -447,-310,'HS agency',5</v>
      </c>
    </row>
    <row r="49" spans="1:7">
      <c r="A49" s="85">
        <v>-448</v>
      </c>
      <c r="B49">
        <v>-310</v>
      </c>
      <c r="C49" t="s">
        <v>1324</v>
      </c>
      <c r="G49" s="85" t="str">
        <f t="shared" si="0"/>
        <v>Insert into CIListTemplateItem (CIListTemplateItemId,CIListTemplateId,CIListTemplateItemName,CIListItemTypeId) select -448,-310,'Requested',5</v>
      </c>
    </row>
    <row r="50" spans="1:7">
      <c r="A50" s="85">
        <v>-449</v>
      </c>
      <c r="B50">
        <v>-310</v>
      </c>
      <c r="C50" t="s">
        <v>1337</v>
      </c>
      <c r="G50" s="85" t="str">
        <f t="shared" si="0"/>
        <v>Insert into CIListTemplateItem (CIListTemplateItemId,CIListTemplateId,CIListTemplateItemName,CIListItemTypeId) select -449,-310,'Draft received',5</v>
      </c>
    </row>
    <row r="51" spans="1:7">
      <c r="A51" s="85">
        <v>-450</v>
      </c>
      <c r="B51">
        <v>-310</v>
      </c>
      <c r="C51" t="s">
        <v>1338</v>
      </c>
      <c r="G51" s="85" t="str">
        <f t="shared" si="0"/>
        <v>Insert into CIListTemplateItem (CIListTemplateItemId,CIListTemplateId,CIListTemplateItemName,CIListItemTypeId) select -450,-310,'Reviewed/revisions sent',5</v>
      </c>
    </row>
    <row r="52" spans="1:7">
      <c r="A52" s="85">
        <v>-451</v>
      </c>
      <c r="B52">
        <v>-310</v>
      </c>
      <c r="C52" t="s">
        <v>1339</v>
      </c>
      <c r="G52" s="85" t="str">
        <f t="shared" si="0"/>
        <v>Insert into CIListTemplateItem (CIListTemplateItemId,CIListTemplateId,CIListTemplateItemName,CIListItemTypeId) select -451,-310,'Reviewed by',5</v>
      </c>
    </row>
    <row r="53" spans="1:7">
      <c r="A53" s="85">
        <v>-452</v>
      </c>
      <c r="B53">
        <v>-310</v>
      </c>
      <c r="C53" t="s">
        <v>1325</v>
      </c>
      <c r="G53" s="85" t="str">
        <f t="shared" si="0"/>
        <v>Insert into CIListTemplateItem (CIListTemplateItemId,CIListTemplateId,CIListTemplateItemName,CIListItemTypeId) select -452,-310,'Approved',5</v>
      </c>
    </row>
    <row r="54" spans="1:7">
      <c r="A54" s="85">
        <v>-453</v>
      </c>
      <c r="B54">
        <v>-310</v>
      </c>
      <c r="C54" t="s">
        <v>1340</v>
      </c>
      <c r="G54" s="85" t="str">
        <f t="shared" si="0"/>
        <v>Insert into CIListTemplateItem (CIListTemplateItemId,CIListTemplateId,CIListTemplateItemName,CIListItemTypeId) select -453,-310,'Final received',5</v>
      </c>
    </row>
    <row r="55" spans="1:7">
      <c r="A55" s="85">
        <v>-454</v>
      </c>
      <c r="B55">
        <v>-310</v>
      </c>
      <c r="C55" t="s">
        <v>1341</v>
      </c>
      <c r="G55" s="85" t="str">
        <f t="shared" si="0"/>
        <v>Insert into CIListTemplateItem (CIListTemplateItemId,CIListTemplateId,CIListTemplateItemName,CIListItemTypeId) select -454,-310,'Expires',5</v>
      </c>
    </row>
    <row r="56" spans="1:7">
      <c r="A56" s="85">
        <v>-455</v>
      </c>
      <c r="B56">
        <v>-311</v>
      </c>
      <c r="C56" t="s">
        <v>1333</v>
      </c>
      <c r="G56" s="85" t="str">
        <f t="shared" si="0"/>
        <v>Insert into CIListTemplateItem (CIListTemplateItemId,CIListTemplateId,CIListTemplateItemName,CIListItemTypeId) select -455,-311,'Required',5</v>
      </c>
    </row>
    <row r="57" spans="1:7">
      <c r="A57" s="85">
        <v>-456</v>
      </c>
      <c r="B57">
        <v>-311</v>
      </c>
      <c r="C57" t="s">
        <v>1342</v>
      </c>
      <c r="G57" s="85" t="str">
        <f t="shared" si="0"/>
        <v>Insert into CIListTemplateItem (CIListTemplateItemId,CIListTemplateId,CIListTemplateItemName,CIListItemTypeId) select -456,-311,'100A filed',5</v>
      </c>
    </row>
    <row r="58" spans="1:7">
      <c r="A58" s="85">
        <v>-457</v>
      </c>
      <c r="B58">
        <v>-311</v>
      </c>
      <c r="C58" t="s">
        <v>1343</v>
      </c>
      <c r="G58" s="85" t="str">
        <f t="shared" si="0"/>
        <v>Insert into CIListTemplateItem (CIListTemplateItemId,CIListTemplateId,CIListTemplateItemName,CIListItemTypeId) select -457,-311,'100A approved',5</v>
      </c>
    </row>
    <row r="59" spans="1:7">
      <c r="A59" s="85">
        <v>-458</v>
      </c>
      <c r="B59">
        <v>-311</v>
      </c>
      <c r="C59" t="s">
        <v>1344</v>
      </c>
      <c r="G59" s="85" t="str">
        <f t="shared" si="0"/>
        <v>Insert into CIListTemplateItem (CIListTemplateItemId,CIListTemplateId,CIListTemplateItemName,CIListItemTypeId) select -458,-311,'100A expires',5</v>
      </c>
    </row>
    <row r="60" spans="1:7">
      <c r="A60" s="85">
        <v>-459</v>
      </c>
      <c r="B60">
        <v>-311</v>
      </c>
      <c r="C60" t="s">
        <v>1345</v>
      </c>
      <c r="G60" s="85" t="str">
        <f t="shared" si="0"/>
        <v>Insert into CIListTemplateItem (CIListTemplateItemId,CIListTemplateId,CIListTemplateItemName,CIListItemTypeId) select -459,-311,'100B filed',5</v>
      </c>
    </row>
    <row r="61" spans="1:7">
      <c r="A61" s="85">
        <v>-460</v>
      </c>
      <c r="B61">
        <v>-311</v>
      </c>
      <c r="C61" t="s">
        <v>1346</v>
      </c>
      <c r="G61" s="85" t="str">
        <f t="shared" si="0"/>
        <v>Insert into CIListTemplateItem (CIListTemplateItemId,CIListTemplateId,CIListTemplateItemName,CIListItemTypeId) select -460,-311,'ICPC terminated',5</v>
      </c>
    </row>
    <row r="62" spans="1:7">
      <c r="A62" s="85">
        <v>-461</v>
      </c>
      <c r="B62">
        <v>-312</v>
      </c>
      <c r="C62" t="s">
        <v>1347</v>
      </c>
      <c r="G62" s="85" t="str">
        <f t="shared" si="0"/>
        <v>Insert into CIListTemplateItem (CIListTemplateItemId,CIListTemplateId,CIListTemplateItemName,CIListItemTypeId) select -461,-312,'Agreement received',5</v>
      </c>
    </row>
    <row r="63" spans="1:7">
      <c r="A63" s="85">
        <v>-462</v>
      </c>
      <c r="B63">
        <v>-312</v>
      </c>
      <c r="C63" t="s">
        <v>1348</v>
      </c>
      <c r="G63" s="85" t="str">
        <f t="shared" si="0"/>
        <v>Insert into CIListTemplateItem (CIListTemplateItemId,CIListTemplateId,CIListTemplateItemName,CIListItemTypeId) select -462,-312,'Liability insurance received',5</v>
      </c>
    </row>
    <row r="64" spans="1:7">
      <c r="A64" s="85">
        <v>-463</v>
      </c>
      <c r="B64">
        <v>-312</v>
      </c>
      <c r="C64" t="s">
        <v>1349</v>
      </c>
      <c r="G64" s="85" t="str">
        <f t="shared" si="0"/>
        <v>Insert into CIListTemplateItem (CIListTemplateItemId,CIListTemplateId,CIListTemplateItemName,CIListItemTypeId) select -463,-312,'Agency license received',5</v>
      </c>
    </row>
    <row r="65" spans="1:7">
      <c r="A65" s="85">
        <v>-464</v>
      </c>
      <c r="B65">
        <v>-312</v>
      </c>
      <c r="C65" t="s">
        <v>1350</v>
      </c>
      <c r="G65" s="85" t="str">
        <f t="shared" si="0"/>
        <v>Insert into CIListTemplateItem (CIListTemplateItemId,CIListTemplateId,CIListTemplateItemName,CIListItemTypeId) select -464,-312,'Agency license expires',5</v>
      </c>
    </row>
    <row r="66" spans="1:7">
      <c r="A66" s="85">
        <v>-465</v>
      </c>
      <c r="B66">
        <v>-312</v>
      </c>
      <c r="C66" t="s">
        <v>1351</v>
      </c>
      <c r="G66" s="85" t="str">
        <f t="shared" ref="G66:G122" si="1">CONCATENATE("Insert into CIListTemplateItem (CIListTemplateItemId,CIListTemplateId,CIListTemplateItemName,CIListItemTypeId) select ",A66,",",B66,",'",C66,"',",5)</f>
        <v>Insert into CIListTemplateItem (CIListTemplateItemId,CIListTemplateId,CIListTemplateItemName,CIListItemTypeId) select -465,-312,'Hague/COA certificated received',5</v>
      </c>
    </row>
    <row r="67" spans="1:7">
      <c r="A67" s="85">
        <v>-466</v>
      </c>
      <c r="B67">
        <v>-312</v>
      </c>
      <c r="C67" t="s">
        <v>1352</v>
      </c>
      <c r="G67" s="85" t="str">
        <f t="shared" si="1"/>
        <v>Insert into CIListTemplateItem (CIListTemplateItemId,CIListTemplateId,CIListTemplateItemName,CIListItemTypeId) select -466,-312,'Hague/COA accreditation expires',5</v>
      </c>
    </row>
    <row r="68" spans="1:7">
      <c r="A68" s="85">
        <v>-467</v>
      </c>
      <c r="B68">
        <v>-313</v>
      </c>
      <c r="C68" t="s">
        <v>1311</v>
      </c>
      <c r="G68" s="85" t="str">
        <f t="shared" si="1"/>
        <v>Insert into CIListTemplateItem (CIListTemplateItemId,CIListTemplateId,CIListTemplateItemName,CIListItemTypeId) select -467,-313,'Applicant/Resident',5</v>
      </c>
    </row>
    <row r="69" spans="1:7">
      <c r="A69" s="85">
        <v>-468</v>
      </c>
      <c r="B69">
        <v>-313</v>
      </c>
      <c r="C69" t="s">
        <v>109</v>
      </c>
      <c r="G69" s="85" t="str">
        <f t="shared" si="1"/>
        <v>Insert into CIListTemplateItem (CIListTemplateItemId,CIListTemplateId,CIListTemplateItemName,CIListItemTypeId) select -468,-313,'Completed',5</v>
      </c>
    </row>
    <row r="70" spans="1:7">
      <c r="A70" s="85">
        <v>-469</v>
      </c>
      <c r="B70">
        <v>-313</v>
      </c>
      <c r="C70" t="s">
        <v>1341</v>
      </c>
      <c r="G70" s="85" t="str">
        <f t="shared" si="1"/>
        <v>Insert into CIListTemplateItem (CIListTemplateItemId,CIListTemplateId,CIListTemplateItemName,CIListItemTypeId) select -469,-313,'Expires',5</v>
      </c>
    </row>
    <row r="71" spans="1:7">
      <c r="A71" s="85">
        <v>-470</v>
      </c>
      <c r="B71">
        <v>-314</v>
      </c>
      <c r="C71" t="s">
        <v>1324</v>
      </c>
      <c r="G71" s="85" t="str">
        <f t="shared" si="1"/>
        <v>Insert into CIListTemplateItem (CIListTemplateItemId,CIListTemplateId,CIListTemplateItemName,CIListItemTypeId) select -470,-314,'Requested',5</v>
      </c>
    </row>
    <row r="72" spans="1:7">
      <c r="A72" s="85">
        <v>-471</v>
      </c>
      <c r="B72">
        <v>-314</v>
      </c>
      <c r="C72" t="s">
        <v>1341</v>
      </c>
      <c r="G72" s="85" t="str">
        <f t="shared" si="1"/>
        <v>Insert into CIListTemplateItem (CIListTemplateItemId,CIListTemplateId,CIListTemplateItemName,CIListItemTypeId) select -471,-314,'Expires',5</v>
      </c>
    </row>
    <row r="73" spans="1:7">
      <c r="A73" s="85">
        <v>-472</v>
      </c>
      <c r="B73">
        <v>-315</v>
      </c>
      <c r="C73" t="s">
        <v>1281</v>
      </c>
      <c r="G73" s="85" t="str">
        <f t="shared" si="1"/>
        <v>Insert into CIListTemplateItem (CIListTemplateItemId,CIListTemplateId,CIListTemplateItemName,CIListItemTypeId) select -472,-315,'Placement',5</v>
      </c>
    </row>
    <row r="74" spans="1:7">
      <c r="A74" s="85">
        <v>-473</v>
      </c>
      <c r="B74">
        <v>-316</v>
      </c>
      <c r="C74" t="s">
        <v>1353</v>
      </c>
      <c r="G74" s="85" t="str">
        <f t="shared" si="1"/>
        <v>Insert into CIListTemplateItem (CIListTemplateItemId,CIListTemplateId,CIListTemplateItemName,CIListItemTypeId) select -473,-316,'Arrival packet sent',5</v>
      </c>
    </row>
    <row r="75" spans="1:7">
      <c r="A75" s="85">
        <v>-474</v>
      </c>
      <c r="B75">
        <v>-316</v>
      </c>
      <c r="C75" t="s">
        <v>1354</v>
      </c>
      <c r="G75" s="85" t="str">
        <f t="shared" si="1"/>
        <v>Insert into CIListTemplateItem (CIListTemplateItemId,CIListTemplateId,CIListTemplateItemName,CIListItemTypeId) select -474,-316,'Country adoption/guardianship documents received',5</v>
      </c>
    </row>
    <row r="76" spans="1:7">
      <c r="A76" s="85">
        <v>-475</v>
      </c>
      <c r="B76">
        <v>-316</v>
      </c>
      <c r="C76" t="s">
        <v>1355</v>
      </c>
      <c r="G76" s="85" t="str">
        <f t="shared" si="1"/>
        <v>Insert into CIListTemplateItem (CIListTemplateItemId,CIListTemplateId,CIListTemplateItemName,CIListItemTypeId) select -475,-316,'Health exam form received',5</v>
      </c>
    </row>
    <row r="77" spans="1:7">
      <c r="A77" s="85">
        <v>-476</v>
      </c>
      <c r="B77">
        <v>-316</v>
      </c>
      <c r="C77" t="s">
        <v>1356</v>
      </c>
      <c r="G77" s="85" t="str">
        <f t="shared" si="1"/>
        <v>Insert into CIListTemplateItem (CIListTemplateItemId,CIListTemplateId,CIListTemplateItemName,CIListItemTypeId) select -476,-316,'Lab test form received',5</v>
      </c>
    </row>
    <row r="78" spans="1:7">
      <c r="A78" s="85">
        <v>-477</v>
      </c>
      <c r="B78">
        <v>-316</v>
      </c>
      <c r="C78" t="s">
        <v>1357</v>
      </c>
      <c r="G78" s="85" t="str">
        <f t="shared" si="1"/>
        <v>Insert into CIListTemplateItem (CIListTemplateItemId,CIListTemplateId,CIListTemplateItemName,CIListItemTypeId) select -477,-316,'Finalization packet sent',5</v>
      </c>
    </row>
    <row r="79" spans="1:7">
      <c r="A79" s="85">
        <v>-478</v>
      </c>
      <c r="B79">
        <v>-316</v>
      </c>
      <c r="C79" t="s">
        <v>1358</v>
      </c>
      <c r="G79" s="85" t="str">
        <f t="shared" si="1"/>
        <v>Insert into CIListTemplateItem (CIListTemplateItemId,CIListTemplateId,CIListTemplateItemName,CIListItemTypeId) select -478,-316,'Social Security number received',5</v>
      </c>
    </row>
    <row r="80" spans="1:7">
      <c r="A80" s="85">
        <v>-479</v>
      </c>
      <c r="B80">
        <v>-316</v>
      </c>
      <c r="C80" t="s">
        <v>1359</v>
      </c>
      <c r="G80" s="85" t="str">
        <f t="shared" si="1"/>
        <v>Insert into CIListTemplateItem (CIListTemplateItemId,CIListTemplateId,CIListTemplateItemName,CIListItemTypeId) select -479,-316,'Will received',5</v>
      </c>
    </row>
    <row r="81" spans="1:7">
      <c r="A81" s="85">
        <v>-480</v>
      </c>
      <c r="B81">
        <v>-317</v>
      </c>
      <c r="C81" t="s">
        <v>1360</v>
      </c>
      <c r="G81" s="85" t="str">
        <f t="shared" si="1"/>
        <v>Insert into CIListTemplateItem (CIListTemplateItemId,CIListTemplateId,CIListTemplateItemName,CIListItemTypeId) select -480,-317,'Report number',5</v>
      </c>
    </row>
    <row r="82" spans="1:7">
      <c r="A82" s="85">
        <v>-481</v>
      </c>
      <c r="B82">
        <v>-317</v>
      </c>
      <c r="C82" t="s">
        <v>1335</v>
      </c>
      <c r="G82" s="85" t="str">
        <f t="shared" si="1"/>
        <v>Insert into CIListTemplateItem (CIListTemplateItemId,CIListTemplateId,CIListTemplateItemName,CIListItemTypeId) select -481,-317,'Social worker',5</v>
      </c>
    </row>
    <row r="83" spans="1:7">
      <c r="A83" s="85">
        <v>-482</v>
      </c>
      <c r="B83">
        <v>-317</v>
      </c>
      <c r="C83" t="s">
        <v>1361</v>
      </c>
      <c r="G83" s="85" t="str">
        <f t="shared" si="1"/>
        <v>Insert into CIListTemplateItem (CIListTemplateItemId,CIListTemplateId,CIListTemplateItemName,CIListItemTypeId) select -482,-317,'PP agency',5</v>
      </c>
    </row>
    <row r="84" spans="1:7">
      <c r="A84" s="85">
        <v>-483</v>
      </c>
      <c r="B84">
        <v>-317</v>
      </c>
      <c r="C84" t="s">
        <v>1334</v>
      </c>
      <c r="G84" s="85" t="str">
        <f t="shared" si="1"/>
        <v>Insert into CIListTemplateItem (CIListTemplateItemId,CIListTemplateId,CIListTemplateItemName,CIListItemTypeId) select -483,-317,'Complete by',5</v>
      </c>
    </row>
    <row r="85" spans="1:7">
      <c r="A85" s="85">
        <v>-484</v>
      </c>
      <c r="B85">
        <v>-317</v>
      </c>
      <c r="C85" t="s">
        <v>1337</v>
      </c>
      <c r="G85" s="85" t="str">
        <f t="shared" si="1"/>
        <v>Insert into CIListTemplateItem (CIListTemplateItemId,CIListTemplateId,CIListTemplateItemName,CIListItemTypeId) select -484,-317,'Draft received',5</v>
      </c>
    </row>
    <row r="86" spans="1:7">
      <c r="A86" s="85">
        <v>-485</v>
      </c>
      <c r="B86">
        <v>-317</v>
      </c>
      <c r="C86" t="s">
        <v>1338</v>
      </c>
      <c r="G86" s="85" t="str">
        <f t="shared" si="1"/>
        <v>Insert into CIListTemplateItem (CIListTemplateItemId,CIListTemplateId,CIListTemplateItemName,CIListItemTypeId) select -485,-317,'Reviewed/revisions sent',5</v>
      </c>
    </row>
    <row r="87" spans="1:7">
      <c r="A87" s="85">
        <v>-486</v>
      </c>
      <c r="B87">
        <v>-317</v>
      </c>
      <c r="C87" t="s">
        <v>1339</v>
      </c>
      <c r="G87" s="85" t="str">
        <f t="shared" si="1"/>
        <v>Insert into CIListTemplateItem (CIListTemplateItemId,CIListTemplateId,CIListTemplateItemName,CIListItemTypeId) select -486,-317,'Reviewed by',5</v>
      </c>
    </row>
    <row r="88" spans="1:7">
      <c r="A88" s="85">
        <v>-487</v>
      </c>
      <c r="B88">
        <v>-317</v>
      </c>
      <c r="C88" t="s">
        <v>1325</v>
      </c>
      <c r="G88" s="85" t="str">
        <f t="shared" si="1"/>
        <v>Insert into CIListTemplateItem (CIListTemplateItemId,CIListTemplateId,CIListTemplateItemName,CIListItemTypeId) select -487,-317,'Approved',5</v>
      </c>
    </row>
    <row r="89" spans="1:7">
      <c r="A89" s="85">
        <v>-488</v>
      </c>
      <c r="B89">
        <v>-317</v>
      </c>
      <c r="C89" t="s">
        <v>1340</v>
      </c>
      <c r="G89" s="85" t="str">
        <f t="shared" si="1"/>
        <v>Insert into CIListTemplateItem (CIListTemplateItemId,CIListTemplateId,CIListTemplateItemName,CIListItemTypeId) select -488,-317,'Final received',5</v>
      </c>
    </row>
    <row r="90" spans="1:7">
      <c r="A90" s="85">
        <v>-489</v>
      </c>
      <c r="B90">
        <v>-317</v>
      </c>
      <c r="C90" t="s">
        <v>1308</v>
      </c>
      <c r="G90" s="85" t="str">
        <f t="shared" si="1"/>
        <v>Insert into CIListTemplateItem (CIListTemplateItemId,CIListTemplateId,CIListTemplateItemName,CIListItemTypeId) select -489,-317,'Sent to country',5</v>
      </c>
    </row>
    <row r="91" spans="1:7">
      <c r="A91" s="85">
        <v>-490</v>
      </c>
      <c r="B91">
        <v>-318</v>
      </c>
      <c r="C91" t="s">
        <v>109</v>
      </c>
      <c r="G91" s="85" t="str">
        <f t="shared" si="1"/>
        <v>Insert into CIListTemplateItem (CIListTemplateItemId,CIListTemplateId,CIListTemplateItemName,CIListItemTypeId) select -490,-318,'Completed',5</v>
      </c>
    </row>
    <row r="92" spans="1:7">
      <c r="A92" s="85">
        <v>-491</v>
      </c>
      <c r="B92">
        <v>-318</v>
      </c>
      <c r="C92" t="s">
        <v>1341</v>
      </c>
      <c r="G92" s="85" t="str">
        <f t="shared" si="1"/>
        <v>Insert into CIListTemplateItem (CIListTemplateItemId,CIListTemplateId,CIListTemplateItemName,CIListItemTypeId) select -491,-318,'Expires',5</v>
      </c>
    </row>
    <row r="93" spans="1:7">
      <c r="A93" s="85">
        <v>-492</v>
      </c>
      <c r="B93">
        <v>-319</v>
      </c>
      <c r="C93" t="s">
        <v>109</v>
      </c>
      <c r="G93" s="85" t="str">
        <f t="shared" si="1"/>
        <v>Insert into CIListTemplateItem (CIListTemplateItemId,CIListTemplateId,CIListTemplateItemName,CIListItemTypeId) select -492,-319,'Completed',5</v>
      </c>
    </row>
    <row r="94" spans="1:7">
      <c r="A94" s="85">
        <v>-493</v>
      </c>
      <c r="B94">
        <v>-319</v>
      </c>
      <c r="C94" t="s">
        <v>1362</v>
      </c>
      <c r="G94" s="85" t="str">
        <f t="shared" si="1"/>
        <v>Insert into CIListTemplateItem (CIListTemplateItemId,CIListTemplateId,CIListTemplateItemName,CIListItemTypeId) select -493,-319,'Photo release for agency',5</v>
      </c>
    </row>
    <row r="95" spans="1:7">
      <c r="A95" s="85">
        <v>-494</v>
      </c>
      <c r="B95">
        <v>-319</v>
      </c>
      <c r="C95" t="s">
        <v>1363</v>
      </c>
      <c r="G95" s="85" t="str">
        <f t="shared" si="1"/>
        <v>Insert into CIListTemplateItem (CIListTemplateItemId,CIListTemplateId,CIListTemplateItemName,CIListItemTypeId) select -494,-319,'Photo release for country',5</v>
      </c>
    </row>
    <row r="96" spans="1:7">
      <c r="A96" s="85">
        <v>-495</v>
      </c>
      <c r="B96">
        <v>-319</v>
      </c>
      <c r="C96" t="s">
        <v>1364</v>
      </c>
      <c r="G96" s="85" t="str">
        <f t="shared" si="1"/>
        <v>Insert into CIListTemplateItem (CIListTemplateItemId,CIListTemplateId,CIListTemplateItemName,CIListItemTypeId) select -495,-319,'Media coverage at arrival',5</v>
      </c>
    </row>
    <row r="97" spans="1:7">
      <c r="A97" s="85">
        <v>-496</v>
      </c>
      <c r="B97">
        <v>-319</v>
      </c>
      <c r="C97" t="s">
        <v>1365</v>
      </c>
      <c r="G97" s="85" t="str">
        <f t="shared" si="1"/>
        <v>Insert into CIListTemplateItem (CIListTemplateItemId,CIListTemplateId,CIListTemplateItemName,CIListItemTypeId) select -496,-319,'Media coverage after arrival',5</v>
      </c>
    </row>
    <row r="98" spans="1:7">
      <c r="A98" s="85">
        <v>-497</v>
      </c>
      <c r="B98">
        <v>-320</v>
      </c>
      <c r="C98" t="s">
        <v>1324</v>
      </c>
      <c r="G98" s="85" t="str">
        <f t="shared" si="1"/>
        <v>Insert into CIListTemplateItem (CIListTemplateItemId,CIListTemplateId,CIListTemplateItemName,CIListItemTypeId) select -497,-320,'Requested',5</v>
      </c>
    </row>
    <row r="99" spans="1:7">
      <c r="A99" s="85">
        <v>-498</v>
      </c>
      <c r="B99">
        <v>-320</v>
      </c>
      <c r="C99" t="s">
        <v>1366</v>
      </c>
      <c r="G99" s="85" t="str">
        <f t="shared" si="1"/>
        <v>Insert into CIListTemplateItem (CIListTemplateItemId,CIListTemplateId,CIListTemplateItemName,CIListItemTypeId) select -498,-320,'Sent to family',5</v>
      </c>
    </row>
    <row r="100" spans="1:7">
      <c r="A100" s="85">
        <v>-499</v>
      </c>
      <c r="B100">
        <v>-321</v>
      </c>
      <c r="C100" t="s">
        <v>1367</v>
      </c>
      <c r="G100" s="85" t="str">
        <f t="shared" si="1"/>
        <v>Insert into CIListTemplateItem (CIListTemplateItemId,CIListTemplateId,CIListTemplateItemName,CIListItemTypeId) select -499,-321,'Travel packet sent',5</v>
      </c>
    </row>
    <row r="101" spans="1:7">
      <c r="A101" s="85">
        <v>-500</v>
      </c>
      <c r="B101">
        <v>-321</v>
      </c>
      <c r="C101" t="s">
        <v>1368</v>
      </c>
      <c r="G101" s="85" t="str">
        <f t="shared" si="1"/>
        <v>Insert into CIListTemplateItem (CIListTemplateItemId,CIListTemplateId,CIListTemplateItemName,CIListItemTypeId) select -500,-321,'Travel clearance number',5</v>
      </c>
    </row>
    <row r="102" spans="1:7">
      <c r="A102" s="85">
        <v>-501</v>
      </c>
      <c r="B102">
        <v>-321</v>
      </c>
      <c r="C102" t="s">
        <v>1369</v>
      </c>
      <c r="G102" s="85" t="str">
        <f t="shared" si="1"/>
        <v>Insert into CIListTemplateItem (CIListTemplateItemId,CIListTemplateId,CIListTemplateItemName,CIListItemTypeId) select -501,-321,'Received',5</v>
      </c>
    </row>
    <row r="103" spans="1:7">
      <c r="A103" s="85">
        <v>-502</v>
      </c>
      <c r="B103">
        <v>-321</v>
      </c>
      <c r="C103" t="s">
        <v>1370</v>
      </c>
      <c r="G103" s="85" t="str">
        <f t="shared" si="1"/>
        <v>Insert into CIListTemplateItem (CIListTemplateItemId,CIListTemplateId,CIListTemplateItemName,CIListItemTypeId) select -502,-321,'Departure',5</v>
      </c>
    </row>
    <row r="104" spans="1:7">
      <c r="A104" s="85">
        <v>-503</v>
      </c>
      <c r="B104">
        <v>-321</v>
      </c>
      <c r="C104" t="s">
        <v>1295</v>
      </c>
      <c r="G104" s="85" t="str">
        <f t="shared" si="1"/>
        <v>Insert into CIListTemplateItem (CIListTemplateItemId,CIListTemplateId,CIListTemplateItemName,CIListItemTypeId) select -503,-321,'Arrival',5</v>
      </c>
    </row>
    <row r="105" spans="1:7">
      <c r="A105" s="85">
        <v>-504</v>
      </c>
      <c r="B105">
        <v>-322</v>
      </c>
      <c r="C105" t="s">
        <v>1367</v>
      </c>
      <c r="G105" s="85" t="str">
        <f t="shared" si="1"/>
        <v>Insert into CIListTemplateItem (CIListTemplateItemId,CIListTemplateId,CIListTemplateItemName,CIListItemTypeId) select -504,-322,'Travel packet sent',5</v>
      </c>
    </row>
    <row r="106" spans="1:7">
      <c r="A106" s="85">
        <v>-505</v>
      </c>
      <c r="B106">
        <v>-322</v>
      </c>
      <c r="C106" t="s">
        <v>1368</v>
      </c>
      <c r="G106" s="85" t="str">
        <f t="shared" si="1"/>
        <v>Insert into CIListTemplateItem (CIListTemplateItemId,CIListTemplateId,CIListTemplateItemName,CIListItemTypeId) select -505,-322,'Travel clearance number',5</v>
      </c>
    </row>
    <row r="107" spans="1:7">
      <c r="A107" s="85">
        <v>-506</v>
      </c>
      <c r="B107">
        <v>-322</v>
      </c>
      <c r="C107" t="s">
        <v>1369</v>
      </c>
      <c r="G107" s="85" t="str">
        <f t="shared" si="1"/>
        <v>Insert into CIListTemplateItem (CIListTemplateItemId,CIListTemplateId,CIListTemplateItemName,CIListItemTypeId) select -506,-322,'Received',5</v>
      </c>
    </row>
    <row r="108" spans="1:7">
      <c r="A108" s="85">
        <v>-507</v>
      </c>
      <c r="B108">
        <v>-322</v>
      </c>
      <c r="C108" t="s">
        <v>1370</v>
      </c>
      <c r="G108" s="85" t="str">
        <f t="shared" si="1"/>
        <v>Insert into CIListTemplateItem (CIListTemplateItemId,CIListTemplateId,CIListTemplateItemName,CIListItemTypeId) select -507,-322,'Departure',5</v>
      </c>
    </row>
    <row r="109" spans="1:7">
      <c r="A109" s="85">
        <v>-508</v>
      </c>
      <c r="B109">
        <v>-322</v>
      </c>
      <c r="C109" t="s">
        <v>1295</v>
      </c>
      <c r="G109" s="85" t="str">
        <f t="shared" si="1"/>
        <v>Insert into CIListTemplateItem (CIListTemplateItemId,CIListTemplateId,CIListTemplateItemName,CIListItemTypeId) select -508,-322,'Arrival',5</v>
      </c>
    </row>
    <row r="110" spans="1:7">
      <c r="A110" s="85">
        <v>-509</v>
      </c>
      <c r="B110">
        <v>-323</v>
      </c>
      <c r="C110" t="s">
        <v>1312</v>
      </c>
      <c r="G110" s="85" t="str">
        <f t="shared" si="1"/>
        <v>Insert into CIListTemplateItem (CIListTemplateItemId,CIListTemplateId,CIListTemplateItemName,CIListItemTypeId) select -509,-323,'Type',5</v>
      </c>
    </row>
    <row r="111" spans="1:7">
      <c r="A111" s="85">
        <v>-510</v>
      </c>
      <c r="B111">
        <v>-323</v>
      </c>
      <c r="C111" t="s">
        <v>1371</v>
      </c>
      <c r="G111" s="85" t="str">
        <f t="shared" si="1"/>
        <v>Insert into CIListTemplateItem (CIListTemplateItemId,CIListTemplateId,CIListTemplateItemName,CIListItemTypeId) select -510,-323,'Received by USCIS',5</v>
      </c>
    </row>
    <row r="112" spans="1:7">
      <c r="A112" s="85">
        <v>-511</v>
      </c>
      <c r="B112">
        <v>-323</v>
      </c>
      <c r="C112" t="s">
        <v>1325</v>
      </c>
      <c r="G112" s="85" t="str">
        <f t="shared" si="1"/>
        <v>Insert into CIListTemplateItem (CIListTemplateItemId,CIListTemplateId,CIListTemplateItemName,CIListItemTypeId) select -511,-323,'Approved',5</v>
      </c>
    </row>
    <row r="113" spans="1:7">
      <c r="A113" s="85">
        <v>-512</v>
      </c>
      <c r="B113">
        <v>-323</v>
      </c>
      <c r="C113" t="s">
        <v>1341</v>
      </c>
      <c r="G113" s="85" t="str">
        <f t="shared" si="1"/>
        <v>Insert into CIListTemplateItem (CIListTemplateItemId,CIListTemplateId,CIListTemplateItemName,CIListItemTypeId) select -512,-323,'Expires',5</v>
      </c>
    </row>
    <row r="114" spans="1:7">
      <c r="A114" s="85">
        <v>-513</v>
      </c>
      <c r="B114">
        <v>-323</v>
      </c>
      <c r="C114" t="s">
        <v>1372</v>
      </c>
      <c r="G114" s="85" t="str">
        <f t="shared" si="1"/>
        <v>Insert into CIListTemplateItem (CIListTemplateItemId,CIListTemplateId,CIListTemplateItemName,CIListItemTypeId) select -513,-323,'RFE received',5</v>
      </c>
    </row>
    <row r="115" spans="1:7">
      <c r="A115" s="85">
        <v>-514</v>
      </c>
      <c r="B115">
        <v>-323</v>
      </c>
      <c r="C115" t="s">
        <v>1373</v>
      </c>
      <c r="G115" s="85" t="str">
        <f t="shared" si="1"/>
        <v>Insert into CIListTemplateItem (CIListTemplateItemId,CIListTemplateId,CIListTemplateItemName,CIListItemTypeId) select -514,-323,'RFE response submitted',5</v>
      </c>
    </row>
    <row r="116" spans="1:7">
      <c r="A116" s="85">
        <v>-515</v>
      </c>
      <c r="B116">
        <v>-324</v>
      </c>
      <c r="C116" t="s">
        <v>1311</v>
      </c>
      <c r="G116" s="85" t="str">
        <f t="shared" si="1"/>
        <v>Insert into CIListTemplateItem (CIListTemplateItemId,CIListTemplateId,CIListTemplateItemName,CIListItemTypeId) select -515,-324,'Applicant/Resident',5</v>
      </c>
    </row>
    <row r="117" spans="1:7">
      <c r="A117" s="85">
        <v>-516</v>
      </c>
      <c r="B117">
        <v>-324</v>
      </c>
      <c r="C117" t="s">
        <v>1374</v>
      </c>
      <c r="G117" s="85" t="str">
        <f t="shared" si="1"/>
        <v>Insert into CIListTemplateItem (CIListTemplateItemId,CIListTemplateId,CIListTemplateItemName,CIListItemTypeId) select -516,-324,'Fingerprint Expires',5</v>
      </c>
    </row>
    <row r="118" spans="1:7">
      <c r="A118" s="85">
        <v>-517</v>
      </c>
      <c r="B118">
        <v>-324</v>
      </c>
      <c r="C118" t="s">
        <v>1375</v>
      </c>
      <c r="G118" s="85" t="str">
        <f t="shared" si="1"/>
        <v>Insert into CIListTemplateItem (CIListTemplateItemId,CIListTemplateId,CIListTemplateItemName,CIListItemTypeId) select -517,-324,'Arrest history',5</v>
      </c>
    </row>
    <row r="119" spans="1:7">
      <c r="A119" s="85">
        <v>-518</v>
      </c>
      <c r="B119">
        <v>-325</v>
      </c>
      <c r="C119" t="s">
        <v>1376</v>
      </c>
      <c r="G119" s="85" t="str">
        <f t="shared" si="1"/>
        <v>Insert into CIListTemplateItem (CIListTemplateItemId,CIListTemplateId,CIListTemplateItemName,CIListItemTypeId) select -518,-325,'Number of children',5</v>
      </c>
    </row>
    <row r="120" spans="1:7">
      <c r="A120" s="85">
        <v>-519</v>
      </c>
      <c r="B120">
        <v>-325</v>
      </c>
      <c r="C120" t="s">
        <v>1377</v>
      </c>
      <c r="G120" s="85" t="str">
        <f t="shared" si="1"/>
        <v>Insert into CIListTemplateItem (CIListTemplateItemId,CIListTemplateId,CIListTemplateItemName,CIListItemTypeId) select -519,-325,'Gender',5</v>
      </c>
    </row>
    <row r="121" spans="1:7">
      <c r="A121" s="85">
        <v>-520</v>
      </c>
      <c r="B121">
        <v>-325</v>
      </c>
      <c r="C121" t="s">
        <v>1378</v>
      </c>
      <c r="G121" s="85" t="str">
        <f t="shared" si="1"/>
        <v>Insert into CIListTemplateItem (CIListTemplateItemId,CIListTemplateId,CIListTemplateItemName,CIListItemTypeId) select -520,-325,'Age range',5</v>
      </c>
    </row>
    <row r="122" spans="1:7">
      <c r="A122" s="85">
        <v>-521</v>
      </c>
      <c r="B122">
        <v>-325</v>
      </c>
      <c r="C122" t="s">
        <v>1379</v>
      </c>
      <c r="G122" s="85" t="str">
        <f t="shared" si="1"/>
        <v>Insert into CIListTemplateItem (CIListTemplateItemId,CIListTemplateId,CIListTemplateItemName,CIListItemTypeId) select -521,-325,'Health status',5</v>
      </c>
    </row>
    <row r="123" spans="1:7">
      <c r="G123" s="85"/>
    </row>
    <row r="124" spans="1:7">
      <c r="G124" s="85"/>
    </row>
    <row r="125" spans="1:7">
      <c r="G125" s="85"/>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D10"/>
  <sheetViews>
    <sheetView workbookViewId="0">
      <selection activeCell="C9" sqref="C9"/>
    </sheetView>
  </sheetViews>
  <sheetFormatPr defaultRowHeight="15"/>
  <cols>
    <col min="2" max="2" width="32.5703125" customWidth="1"/>
    <col min="3" max="3" width="32.42578125" customWidth="1"/>
    <col min="4" max="4" width="18.7109375" customWidth="1"/>
  </cols>
  <sheetData>
    <row r="2" spans="2:4">
      <c r="B2" s="109" t="s">
        <v>1199</v>
      </c>
      <c r="C2" s="109" t="s">
        <v>326</v>
      </c>
      <c r="D2" t="s">
        <v>1200</v>
      </c>
    </row>
    <row r="3" spans="2:4">
      <c r="B3" s="109" t="s">
        <v>1224</v>
      </c>
      <c r="C3" s="109" t="s">
        <v>1222</v>
      </c>
      <c r="D3" t="s">
        <v>1223</v>
      </c>
    </row>
    <row r="6" spans="2:4">
      <c r="B6" t="s">
        <v>1226</v>
      </c>
    </row>
    <row r="7" spans="2:4">
      <c r="B7" t="s">
        <v>1227</v>
      </c>
    </row>
    <row r="8" spans="2:4">
      <c r="B8" t="s">
        <v>1228</v>
      </c>
    </row>
    <row r="9" spans="2:4">
      <c r="B9" t="s">
        <v>1227</v>
      </c>
    </row>
    <row r="10" spans="2:4">
      <c r="B10" t="s">
        <v>1229</v>
      </c>
    </row>
  </sheetData>
  <hyperlinks>
    <hyperlink ref="B2" r:id="rId1"/>
    <hyperlink ref="C2" r:id="rId2"/>
    <hyperlink ref="C3" r:id="rId3"/>
    <hyperlink ref="B3" r:id="rId4"/>
  </hyperlinks>
  <pageMargins left="0.7" right="0.7" top="0.75" bottom="0.75" header="0.3" footer="0.3"/>
  <pageSetup paperSize="9" orientation="portrait" r:id="rId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O10" sqref="O10"/>
    </sheetView>
  </sheetViews>
  <sheetFormatPr defaultRowHeight="1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0"/>
  <sheetViews>
    <sheetView topLeftCell="A22" zoomScale="85" zoomScaleNormal="85" workbookViewId="0">
      <selection activeCell="E38" sqref="E38"/>
    </sheetView>
  </sheetViews>
  <sheetFormatPr defaultColWidth="8.85546875" defaultRowHeight="15"/>
  <cols>
    <col min="1" max="1" width="9.7109375" customWidth="1"/>
    <col min="2" max="2" width="10" customWidth="1"/>
    <col min="3" max="3" width="41.140625" bestFit="1" customWidth="1"/>
    <col min="4" max="4" width="19.85546875" bestFit="1" customWidth="1"/>
    <col min="5" max="5" width="37.42578125" bestFit="1" customWidth="1"/>
    <col min="6" max="6" width="37.42578125" customWidth="1"/>
    <col min="7" max="7" width="31.85546875" bestFit="1" customWidth="1"/>
    <col min="8" max="8" width="22.7109375" bestFit="1" customWidth="1"/>
    <col min="9" max="9" width="15.85546875" bestFit="1" customWidth="1"/>
    <col min="10" max="10" width="18.7109375" bestFit="1" customWidth="1"/>
    <col min="11" max="11" width="11" bestFit="1" customWidth="1"/>
    <col min="12" max="12" width="28.85546875" bestFit="1" customWidth="1"/>
    <col min="13" max="13" width="79" bestFit="1" customWidth="1"/>
    <col min="14" max="15" width="12.42578125" bestFit="1" customWidth="1"/>
    <col min="16" max="16" width="33" bestFit="1" customWidth="1"/>
  </cols>
  <sheetData>
    <row r="1" spans="1:16">
      <c r="A1" s="40" t="s">
        <v>171</v>
      </c>
      <c r="B1" s="40" t="s">
        <v>172</v>
      </c>
      <c r="C1" s="40" t="s">
        <v>173</v>
      </c>
      <c r="D1" s="40" t="s">
        <v>174</v>
      </c>
      <c r="E1" s="40" t="s">
        <v>175</v>
      </c>
      <c r="F1" s="41" t="s">
        <v>176</v>
      </c>
      <c r="G1" s="40" t="s">
        <v>177</v>
      </c>
      <c r="H1" s="40" t="s">
        <v>178</v>
      </c>
      <c r="I1" s="40" t="s">
        <v>179</v>
      </c>
      <c r="J1" s="40" t="s">
        <v>180</v>
      </c>
      <c r="K1" s="40" t="s">
        <v>181</v>
      </c>
      <c r="L1" s="40" t="s">
        <v>182</v>
      </c>
      <c r="M1" s="40" t="s">
        <v>183</v>
      </c>
      <c r="N1" s="40" t="s">
        <v>184</v>
      </c>
      <c r="O1" s="40" t="s">
        <v>185</v>
      </c>
      <c r="P1" s="40" t="s">
        <v>186</v>
      </c>
    </row>
    <row r="2" spans="1:16">
      <c r="A2" s="5">
        <v>38</v>
      </c>
      <c r="B2" s="5">
        <v>437</v>
      </c>
      <c r="C2" s="5" t="s">
        <v>217</v>
      </c>
      <c r="D2" s="5">
        <v>15</v>
      </c>
      <c r="E2" s="5" t="s">
        <v>218</v>
      </c>
      <c r="F2" s="42" t="s">
        <v>129</v>
      </c>
      <c r="G2" s="5" t="s">
        <v>219</v>
      </c>
      <c r="H2" s="5"/>
      <c r="I2" s="5" t="s">
        <v>220</v>
      </c>
      <c r="J2" s="5" t="s">
        <v>221</v>
      </c>
      <c r="K2" s="5" t="s">
        <v>222</v>
      </c>
      <c r="L2" s="5" t="s">
        <v>194</v>
      </c>
      <c r="M2" s="5" t="s">
        <v>223</v>
      </c>
      <c r="N2" s="5" t="s">
        <v>224</v>
      </c>
      <c r="O2" s="5" t="s">
        <v>225</v>
      </c>
      <c r="P2" s="5" t="s">
        <v>226</v>
      </c>
    </row>
    <row r="3" spans="1:16">
      <c r="A3" s="5">
        <v>28</v>
      </c>
      <c r="B3" s="5">
        <v>324</v>
      </c>
      <c r="C3" s="5" t="s">
        <v>245</v>
      </c>
      <c r="D3" s="5">
        <v>109</v>
      </c>
      <c r="E3" s="5" t="s">
        <v>246</v>
      </c>
      <c r="F3" s="42" t="s">
        <v>138</v>
      </c>
      <c r="G3" s="5" t="s">
        <v>247</v>
      </c>
      <c r="H3" s="5"/>
      <c r="I3" s="5" t="s">
        <v>248</v>
      </c>
      <c r="J3" s="5" t="s">
        <v>249</v>
      </c>
      <c r="K3" s="5" t="s">
        <v>250</v>
      </c>
      <c r="L3" s="5" t="s">
        <v>194</v>
      </c>
      <c r="M3" s="5" t="s">
        <v>251</v>
      </c>
      <c r="N3" s="5" t="s">
        <v>252</v>
      </c>
      <c r="O3" s="5" t="s">
        <v>253</v>
      </c>
      <c r="P3" s="5" t="s">
        <v>254</v>
      </c>
    </row>
    <row r="4" spans="1:16">
      <c r="A4" s="5">
        <v>59</v>
      </c>
      <c r="B4" s="5">
        <v>1554</v>
      </c>
      <c r="C4" s="5" t="s">
        <v>227</v>
      </c>
      <c r="D4" s="5">
        <v>108</v>
      </c>
      <c r="E4" s="5" t="s">
        <v>228</v>
      </c>
      <c r="F4" s="42" t="s">
        <v>229</v>
      </c>
      <c r="G4" s="5" t="s">
        <v>230</v>
      </c>
      <c r="H4" s="5"/>
      <c r="I4" s="5" t="s">
        <v>231</v>
      </c>
      <c r="J4" s="5" t="s">
        <v>232</v>
      </c>
      <c r="K4" s="5">
        <v>78216</v>
      </c>
      <c r="L4" s="5" t="s">
        <v>194</v>
      </c>
      <c r="M4" s="5" t="s">
        <v>233</v>
      </c>
      <c r="N4" s="5" t="s">
        <v>234</v>
      </c>
      <c r="O4" s="5" t="s">
        <v>235</v>
      </c>
      <c r="P4" s="5" t="s">
        <v>216</v>
      </c>
    </row>
    <row r="5" spans="1:16">
      <c r="A5" s="5">
        <v>39</v>
      </c>
      <c r="B5" s="5">
        <v>457</v>
      </c>
      <c r="C5" s="5" t="s">
        <v>289</v>
      </c>
      <c r="D5" s="5">
        <v>66</v>
      </c>
      <c r="E5" s="5" t="s">
        <v>290</v>
      </c>
      <c r="F5" s="42" t="s">
        <v>291</v>
      </c>
      <c r="G5" s="5" t="s">
        <v>292</v>
      </c>
      <c r="H5" s="5"/>
      <c r="I5" s="5" t="s">
        <v>293</v>
      </c>
      <c r="J5" s="5" t="s">
        <v>294</v>
      </c>
      <c r="K5" s="5">
        <v>42301</v>
      </c>
      <c r="L5" s="5" t="s">
        <v>194</v>
      </c>
      <c r="M5" s="5" t="s">
        <v>295</v>
      </c>
      <c r="N5" s="5" t="s">
        <v>296</v>
      </c>
      <c r="O5" s="5" t="s">
        <v>297</v>
      </c>
      <c r="P5" s="5"/>
    </row>
    <row r="6" spans="1:16">
      <c r="A6" s="5">
        <v>18</v>
      </c>
      <c r="B6" s="5">
        <v>166</v>
      </c>
      <c r="C6" s="5" t="s">
        <v>187</v>
      </c>
      <c r="D6" s="5">
        <v>118</v>
      </c>
      <c r="E6" s="5" t="s">
        <v>188</v>
      </c>
      <c r="F6" s="42" t="s">
        <v>189</v>
      </c>
      <c r="G6" s="5" t="s">
        <v>190</v>
      </c>
      <c r="H6" s="5" t="s">
        <v>191</v>
      </c>
      <c r="I6" s="5" t="s">
        <v>192</v>
      </c>
      <c r="J6" s="5" t="s">
        <v>193</v>
      </c>
      <c r="K6" s="5">
        <v>32803</v>
      </c>
      <c r="L6" s="5" t="s">
        <v>194</v>
      </c>
      <c r="M6" s="5" t="s">
        <v>195</v>
      </c>
      <c r="N6" s="5" t="s">
        <v>196</v>
      </c>
      <c r="O6" s="5" t="s">
        <v>197</v>
      </c>
      <c r="P6" s="5" t="s">
        <v>198</v>
      </c>
    </row>
    <row r="7" spans="1:16">
      <c r="A7" s="5">
        <v>37</v>
      </c>
      <c r="B7" s="5">
        <v>384</v>
      </c>
      <c r="C7" s="5" t="s">
        <v>209</v>
      </c>
      <c r="D7" s="5">
        <v>121</v>
      </c>
      <c r="E7" s="5" t="s">
        <v>210</v>
      </c>
      <c r="F7" s="42" t="s">
        <v>211</v>
      </c>
      <c r="G7" s="5" t="s">
        <v>212</v>
      </c>
      <c r="H7" s="5"/>
      <c r="I7" s="5" t="s">
        <v>213</v>
      </c>
      <c r="J7" s="5" t="s">
        <v>214</v>
      </c>
      <c r="K7" s="5">
        <v>4937</v>
      </c>
      <c r="L7" s="5" t="s">
        <v>194</v>
      </c>
      <c r="M7" s="5"/>
      <c r="N7" s="5" t="s">
        <v>215</v>
      </c>
      <c r="O7" s="5"/>
      <c r="P7" s="5" t="s">
        <v>216</v>
      </c>
    </row>
    <row r="8" spans="1:16">
      <c r="A8" s="5">
        <v>27</v>
      </c>
      <c r="B8" s="5">
        <v>304</v>
      </c>
      <c r="C8" s="5" t="s">
        <v>149</v>
      </c>
      <c r="D8" s="5">
        <v>101</v>
      </c>
      <c r="E8" s="5" t="s">
        <v>255</v>
      </c>
      <c r="F8" s="42" t="s">
        <v>150</v>
      </c>
      <c r="G8" s="5" t="s">
        <v>256</v>
      </c>
      <c r="H8" s="5"/>
      <c r="I8" s="5" t="s">
        <v>257</v>
      </c>
      <c r="J8" s="5" t="s">
        <v>221</v>
      </c>
      <c r="K8" s="5">
        <v>80521</v>
      </c>
      <c r="L8" s="5" t="s">
        <v>194</v>
      </c>
      <c r="M8" s="5" t="s">
        <v>258</v>
      </c>
      <c r="N8" s="5" t="s">
        <v>259</v>
      </c>
      <c r="O8" s="5" t="s">
        <v>260</v>
      </c>
      <c r="P8" s="5" t="s">
        <v>255</v>
      </c>
    </row>
    <row r="9" spans="1:16">
      <c r="A9" s="5">
        <v>22</v>
      </c>
      <c r="B9" s="5">
        <v>214</v>
      </c>
      <c r="C9" s="5" t="s">
        <v>236</v>
      </c>
      <c r="D9" s="5">
        <v>120</v>
      </c>
      <c r="E9" s="5" t="s">
        <v>237</v>
      </c>
      <c r="F9" s="42" t="s">
        <v>238</v>
      </c>
      <c r="G9" s="5" t="s">
        <v>239</v>
      </c>
      <c r="H9" s="5"/>
      <c r="I9" s="5" t="s">
        <v>240</v>
      </c>
      <c r="J9" s="5" t="s">
        <v>193</v>
      </c>
      <c r="K9" s="5">
        <v>32127</v>
      </c>
      <c r="L9" s="5" t="s">
        <v>194</v>
      </c>
      <c r="M9" s="5" t="s">
        <v>241</v>
      </c>
      <c r="N9" s="5" t="s">
        <v>242</v>
      </c>
      <c r="O9" s="5" t="s">
        <v>243</v>
      </c>
      <c r="P9" s="5" t="s">
        <v>244</v>
      </c>
    </row>
    <row r="10" spans="1:16">
      <c r="A10" s="5">
        <v>61</v>
      </c>
      <c r="B10" s="5">
        <v>1876</v>
      </c>
      <c r="C10" s="5" t="s">
        <v>298</v>
      </c>
      <c r="D10" s="5">
        <v>127</v>
      </c>
      <c r="E10" s="5" t="s">
        <v>299</v>
      </c>
      <c r="F10" s="42" t="s">
        <v>300</v>
      </c>
      <c r="G10" s="5" t="s">
        <v>301</v>
      </c>
      <c r="H10" s="5"/>
      <c r="I10" s="5" t="s">
        <v>302</v>
      </c>
      <c r="J10" s="5" t="s">
        <v>303</v>
      </c>
      <c r="K10" s="5">
        <v>60201</v>
      </c>
      <c r="L10" s="5" t="s">
        <v>194</v>
      </c>
      <c r="M10" s="5"/>
      <c r="N10" s="5" t="s">
        <v>304</v>
      </c>
      <c r="O10" s="5"/>
      <c r="P10" s="5" t="s">
        <v>216</v>
      </c>
    </row>
    <row r="11" spans="1:16">
      <c r="A11" s="5">
        <v>83</v>
      </c>
      <c r="B11" s="5">
        <v>6774</v>
      </c>
      <c r="C11" s="5" t="s">
        <v>272</v>
      </c>
      <c r="D11" s="5">
        <v>141</v>
      </c>
      <c r="E11" s="5"/>
      <c r="F11" s="42" t="s">
        <v>273</v>
      </c>
      <c r="G11" s="5" t="s">
        <v>274</v>
      </c>
      <c r="H11" s="5"/>
      <c r="I11" s="5" t="s">
        <v>275</v>
      </c>
      <c r="J11" s="5" t="s">
        <v>276</v>
      </c>
      <c r="K11" s="5">
        <v>46032</v>
      </c>
      <c r="L11" s="5" t="s">
        <v>194</v>
      </c>
      <c r="M11" s="5" t="s">
        <v>277</v>
      </c>
      <c r="N11" s="5" t="s">
        <v>278</v>
      </c>
      <c r="O11" s="5" t="s">
        <v>279</v>
      </c>
      <c r="P11" s="5" t="s">
        <v>216</v>
      </c>
    </row>
    <row r="12" spans="1:16">
      <c r="A12" s="5">
        <v>35</v>
      </c>
      <c r="B12" s="5">
        <v>380</v>
      </c>
      <c r="C12" s="5" t="s">
        <v>261</v>
      </c>
      <c r="D12" s="5">
        <v>123</v>
      </c>
      <c r="E12" s="5" t="s">
        <v>262</v>
      </c>
      <c r="F12" s="42" t="s">
        <v>263</v>
      </c>
      <c r="G12" s="5" t="s">
        <v>264</v>
      </c>
      <c r="H12" s="5" t="s">
        <v>265</v>
      </c>
      <c r="I12" s="5" t="s">
        <v>266</v>
      </c>
      <c r="J12" s="5" t="s">
        <v>267</v>
      </c>
      <c r="K12" s="5">
        <v>17361</v>
      </c>
      <c r="L12" s="5" t="s">
        <v>194</v>
      </c>
      <c r="M12" s="5" t="s">
        <v>268</v>
      </c>
      <c r="N12" s="5" t="s">
        <v>269</v>
      </c>
      <c r="O12" s="5" t="s">
        <v>270</v>
      </c>
      <c r="P12" s="5" t="s">
        <v>271</v>
      </c>
    </row>
    <row r="13" spans="1:16">
      <c r="A13" s="5">
        <v>25</v>
      </c>
      <c r="B13" s="5">
        <v>257</v>
      </c>
      <c r="C13" s="5" t="s">
        <v>126</v>
      </c>
      <c r="D13" s="5">
        <v>6</v>
      </c>
      <c r="E13" s="5" t="s">
        <v>280</v>
      </c>
      <c r="F13" s="42" t="s">
        <v>127</v>
      </c>
      <c r="G13" s="5" t="s">
        <v>281</v>
      </c>
      <c r="H13" s="5" t="s">
        <v>282</v>
      </c>
      <c r="I13" s="5" t="s">
        <v>283</v>
      </c>
      <c r="J13" s="5" t="s">
        <v>284</v>
      </c>
      <c r="K13" s="5">
        <v>21228</v>
      </c>
      <c r="L13" s="5" t="s">
        <v>194</v>
      </c>
      <c r="M13" s="5" t="s">
        <v>285</v>
      </c>
      <c r="N13" s="5" t="s">
        <v>286</v>
      </c>
      <c r="O13" s="5" t="s">
        <v>287</v>
      </c>
      <c r="P13" s="5" t="s">
        <v>288</v>
      </c>
    </row>
    <row r="14" spans="1:16">
      <c r="A14" s="5">
        <v>64</v>
      </c>
      <c r="B14" s="5">
        <v>2372</v>
      </c>
      <c r="C14" s="5" t="s">
        <v>305</v>
      </c>
      <c r="D14" s="5">
        <v>90</v>
      </c>
      <c r="E14" s="5"/>
      <c r="F14" s="42" t="s">
        <v>144</v>
      </c>
      <c r="G14" s="5" t="s">
        <v>306</v>
      </c>
      <c r="H14" s="5" t="s">
        <v>307</v>
      </c>
      <c r="I14" s="5" t="s">
        <v>308</v>
      </c>
      <c r="J14" s="5" t="s">
        <v>309</v>
      </c>
      <c r="K14" s="5">
        <v>70817</v>
      </c>
      <c r="L14" s="5" t="s">
        <v>194</v>
      </c>
      <c r="M14" s="5"/>
      <c r="N14" s="5" t="s">
        <v>310</v>
      </c>
      <c r="O14" s="5" t="s">
        <v>311</v>
      </c>
      <c r="P14" s="5" t="s">
        <v>216</v>
      </c>
    </row>
    <row r="15" spans="1:16">
      <c r="A15" s="5">
        <v>26</v>
      </c>
      <c r="B15" s="5">
        <v>266</v>
      </c>
      <c r="C15" s="5" t="s">
        <v>325</v>
      </c>
      <c r="D15" s="5">
        <v>132</v>
      </c>
      <c r="E15" s="5" t="s">
        <v>326</v>
      </c>
      <c r="F15" s="42" t="s">
        <v>327</v>
      </c>
      <c r="G15" s="5" t="s">
        <v>328</v>
      </c>
      <c r="H15" s="5"/>
      <c r="I15" s="5" t="s">
        <v>322</v>
      </c>
      <c r="J15" s="5" t="s">
        <v>193</v>
      </c>
      <c r="K15" s="5">
        <v>33772</v>
      </c>
      <c r="L15" s="5" t="s">
        <v>194</v>
      </c>
      <c r="M15" s="5"/>
      <c r="N15" s="5" t="s">
        <v>324</v>
      </c>
      <c r="O15" s="5" t="s">
        <v>324</v>
      </c>
      <c r="P15" s="5" t="s">
        <v>326</v>
      </c>
    </row>
    <row r="16" spans="1:16">
      <c r="A16" s="5">
        <v>79</v>
      </c>
      <c r="B16" s="5">
        <v>5894</v>
      </c>
      <c r="C16" s="5" t="s">
        <v>386</v>
      </c>
      <c r="D16" s="5">
        <v>87</v>
      </c>
      <c r="E16" s="5" t="s">
        <v>387</v>
      </c>
      <c r="F16" s="42" t="s">
        <v>141</v>
      </c>
      <c r="G16" s="5" t="s">
        <v>388</v>
      </c>
      <c r="H16" s="5"/>
      <c r="I16" s="5" t="s">
        <v>389</v>
      </c>
      <c r="J16" s="5" t="s">
        <v>214</v>
      </c>
      <c r="K16" s="5">
        <v>4071</v>
      </c>
      <c r="L16" s="5" t="s">
        <v>194</v>
      </c>
      <c r="M16" s="5" t="s">
        <v>390</v>
      </c>
      <c r="N16" s="5" t="s">
        <v>391</v>
      </c>
      <c r="O16" s="5" t="s">
        <v>392</v>
      </c>
      <c r="P16" s="5" t="s">
        <v>216</v>
      </c>
    </row>
    <row r="17" spans="1:16">
      <c r="A17" s="5">
        <v>81</v>
      </c>
      <c r="B17" s="5">
        <v>6591</v>
      </c>
      <c r="C17" s="5" t="s">
        <v>329</v>
      </c>
      <c r="D17" s="5">
        <v>139</v>
      </c>
      <c r="E17" s="5" t="s">
        <v>330</v>
      </c>
      <c r="F17" s="42" t="s">
        <v>331</v>
      </c>
      <c r="G17" s="5" t="s">
        <v>332</v>
      </c>
      <c r="H17" s="5" t="s">
        <v>333</v>
      </c>
      <c r="I17" s="5" t="s">
        <v>334</v>
      </c>
      <c r="J17" s="5" t="s">
        <v>232</v>
      </c>
      <c r="K17" s="5">
        <v>75243</v>
      </c>
      <c r="L17" s="5" t="s">
        <v>194</v>
      </c>
      <c r="M17" s="5"/>
      <c r="N17" s="5" t="s">
        <v>335</v>
      </c>
      <c r="O17" s="5" t="s">
        <v>336</v>
      </c>
      <c r="P17" s="5" t="s">
        <v>216</v>
      </c>
    </row>
    <row r="18" spans="1:16">
      <c r="A18" s="5">
        <v>74</v>
      </c>
      <c r="B18" s="5">
        <v>6148</v>
      </c>
      <c r="C18" s="5" t="s">
        <v>337</v>
      </c>
      <c r="D18" s="5">
        <v>138</v>
      </c>
      <c r="E18" s="5" t="s">
        <v>338</v>
      </c>
      <c r="F18" s="42" t="s">
        <v>339</v>
      </c>
      <c r="G18" s="5" t="s">
        <v>340</v>
      </c>
      <c r="H18" s="5" t="s">
        <v>341</v>
      </c>
      <c r="I18" s="5" t="s">
        <v>342</v>
      </c>
      <c r="J18" s="5" t="s">
        <v>343</v>
      </c>
      <c r="K18" s="5" t="s">
        <v>344</v>
      </c>
      <c r="L18" s="5" t="s">
        <v>194</v>
      </c>
      <c r="M18" s="5" t="s">
        <v>345</v>
      </c>
      <c r="N18" s="5" t="s">
        <v>346</v>
      </c>
      <c r="O18" s="5" t="s">
        <v>347</v>
      </c>
      <c r="P18" s="5" t="s">
        <v>216</v>
      </c>
    </row>
    <row r="19" spans="1:16">
      <c r="A19" s="5">
        <v>58</v>
      </c>
      <c r="B19" s="5">
        <v>1423</v>
      </c>
      <c r="C19" s="5" t="s">
        <v>348</v>
      </c>
      <c r="D19" s="5">
        <v>126</v>
      </c>
      <c r="E19" s="5" t="s">
        <v>349</v>
      </c>
      <c r="F19" s="42" t="s">
        <v>350</v>
      </c>
      <c r="G19" s="5" t="s">
        <v>351</v>
      </c>
      <c r="H19" s="5"/>
      <c r="I19" s="5" t="s">
        <v>352</v>
      </c>
      <c r="J19" s="5" t="s">
        <v>353</v>
      </c>
      <c r="K19" s="5">
        <v>89101</v>
      </c>
      <c r="L19" s="5" t="s">
        <v>194</v>
      </c>
      <c r="M19" s="5" t="s">
        <v>354</v>
      </c>
      <c r="N19" s="5" t="s">
        <v>355</v>
      </c>
      <c r="O19" s="5"/>
      <c r="P19" s="5" t="s">
        <v>216</v>
      </c>
    </row>
    <row r="20" spans="1:16">
      <c r="A20" s="5">
        <v>17</v>
      </c>
      <c r="B20" s="5">
        <v>190</v>
      </c>
      <c r="C20" s="5" t="s">
        <v>151</v>
      </c>
      <c r="D20" s="5">
        <v>105</v>
      </c>
      <c r="E20" s="5" t="s">
        <v>379</v>
      </c>
      <c r="F20" s="42" t="s">
        <v>152</v>
      </c>
      <c r="G20" s="5" t="s">
        <v>380</v>
      </c>
      <c r="H20" s="5"/>
      <c r="I20" s="5" t="s">
        <v>381</v>
      </c>
      <c r="J20" s="5" t="s">
        <v>193</v>
      </c>
      <c r="K20" s="5">
        <v>32607</v>
      </c>
      <c r="L20" s="5" t="s">
        <v>194</v>
      </c>
      <c r="M20" s="5" t="s">
        <v>382</v>
      </c>
      <c r="N20" s="5" t="s">
        <v>383</v>
      </c>
      <c r="O20" s="5" t="s">
        <v>384</v>
      </c>
      <c r="P20" s="5" t="s">
        <v>385</v>
      </c>
    </row>
    <row r="21" spans="1:16">
      <c r="A21" s="5">
        <v>54</v>
      </c>
      <c r="B21" s="5">
        <v>868</v>
      </c>
      <c r="C21" s="5" t="s">
        <v>393</v>
      </c>
      <c r="D21" s="5">
        <v>14</v>
      </c>
      <c r="E21" s="5" t="s">
        <v>394</v>
      </c>
      <c r="F21" s="42" t="s">
        <v>128</v>
      </c>
      <c r="G21" s="5" t="s">
        <v>301</v>
      </c>
      <c r="H21" s="5"/>
      <c r="I21" s="5" t="s">
        <v>302</v>
      </c>
      <c r="J21" s="5" t="s">
        <v>303</v>
      </c>
      <c r="K21" s="5">
        <v>60201</v>
      </c>
      <c r="L21" s="5" t="s">
        <v>194</v>
      </c>
      <c r="M21" s="5"/>
      <c r="N21" s="5" t="s">
        <v>395</v>
      </c>
      <c r="O21" s="5"/>
      <c r="P21" s="5" t="s">
        <v>216</v>
      </c>
    </row>
    <row r="22" spans="1:16">
      <c r="A22" s="5">
        <v>1</v>
      </c>
      <c r="B22" s="5">
        <v>11</v>
      </c>
      <c r="C22" s="5" t="s">
        <v>396</v>
      </c>
      <c r="D22" s="5">
        <v>114</v>
      </c>
      <c r="E22" s="5" t="s">
        <v>397</v>
      </c>
      <c r="F22" s="42" t="s">
        <v>398</v>
      </c>
      <c r="G22" s="5" t="s">
        <v>301</v>
      </c>
      <c r="H22" s="5"/>
      <c r="I22" s="5" t="s">
        <v>302</v>
      </c>
      <c r="J22" s="5" t="s">
        <v>303</v>
      </c>
      <c r="K22" s="5">
        <v>60201</v>
      </c>
      <c r="L22" s="5" t="s">
        <v>194</v>
      </c>
      <c r="M22" s="5"/>
      <c r="N22" s="5" t="s">
        <v>395</v>
      </c>
      <c r="O22" s="5"/>
      <c r="P22" s="5" t="s">
        <v>216</v>
      </c>
    </row>
    <row r="23" spans="1:16">
      <c r="A23" s="5">
        <v>43</v>
      </c>
      <c r="B23" s="5">
        <v>600</v>
      </c>
      <c r="C23" s="5" t="s">
        <v>399</v>
      </c>
      <c r="D23" s="5">
        <v>114</v>
      </c>
      <c r="E23" s="5" t="s">
        <v>397</v>
      </c>
      <c r="F23" s="42" t="s">
        <v>400</v>
      </c>
      <c r="G23" s="5" t="s">
        <v>301</v>
      </c>
      <c r="H23" s="5"/>
      <c r="I23" s="5" t="s">
        <v>302</v>
      </c>
      <c r="J23" s="5" t="s">
        <v>303</v>
      </c>
      <c r="K23" s="5">
        <v>60201</v>
      </c>
      <c r="L23" s="5" t="s">
        <v>194</v>
      </c>
      <c r="M23" s="5"/>
      <c r="N23" s="5" t="s">
        <v>395</v>
      </c>
      <c r="O23" s="5"/>
      <c r="P23" s="5" t="s">
        <v>216</v>
      </c>
    </row>
    <row r="24" spans="1:16">
      <c r="A24" s="5">
        <v>10</v>
      </c>
      <c r="B24" s="5">
        <v>98</v>
      </c>
      <c r="C24" s="5" t="s">
        <v>356</v>
      </c>
      <c r="D24" s="5">
        <v>1</v>
      </c>
      <c r="E24" s="5" t="s">
        <v>357</v>
      </c>
      <c r="F24" s="42" t="s">
        <v>125</v>
      </c>
      <c r="G24" s="5" t="s">
        <v>358</v>
      </c>
      <c r="H24" s="5"/>
      <c r="I24" s="5" t="s">
        <v>359</v>
      </c>
      <c r="J24" s="5" t="s">
        <v>343</v>
      </c>
      <c r="K24" s="5">
        <v>67801</v>
      </c>
      <c r="L24" s="5" t="s">
        <v>194</v>
      </c>
      <c r="M24" s="5" t="s">
        <v>360</v>
      </c>
      <c r="N24" s="5" t="s">
        <v>361</v>
      </c>
      <c r="O24" s="5" t="s">
        <v>362</v>
      </c>
      <c r="P24" s="5" t="s">
        <v>357</v>
      </c>
    </row>
    <row r="25" spans="1:16">
      <c r="A25" s="5">
        <v>72</v>
      </c>
      <c r="B25" s="5">
        <v>4018</v>
      </c>
      <c r="C25" s="5" t="s">
        <v>372</v>
      </c>
      <c r="D25" s="5">
        <v>91</v>
      </c>
      <c r="E25" s="5" t="s">
        <v>373</v>
      </c>
      <c r="F25" s="42" t="s">
        <v>145</v>
      </c>
      <c r="G25" s="5" t="s">
        <v>374</v>
      </c>
      <c r="H25" s="5"/>
      <c r="I25" s="5" t="s">
        <v>375</v>
      </c>
      <c r="J25" s="5" t="s">
        <v>376</v>
      </c>
      <c r="K25" s="5">
        <v>99508</v>
      </c>
      <c r="L25" s="5" t="s">
        <v>194</v>
      </c>
      <c r="M25" s="5"/>
      <c r="N25" s="5" t="s">
        <v>377</v>
      </c>
      <c r="O25" s="5" t="s">
        <v>378</v>
      </c>
      <c r="P25" s="5" t="s">
        <v>216</v>
      </c>
    </row>
    <row r="26" spans="1:16">
      <c r="A26" s="5">
        <v>68</v>
      </c>
      <c r="B26" s="5">
        <v>2844</v>
      </c>
      <c r="C26" s="5" t="s">
        <v>148</v>
      </c>
      <c r="D26" s="5">
        <v>99</v>
      </c>
      <c r="E26" s="5" t="s">
        <v>363</v>
      </c>
      <c r="F26" s="42" t="s">
        <v>364</v>
      </c>
      <c r="G26" s="5" t="s">
        <v>365</v>
      </c>
      <c r="H26" s="5"/>
      <c r="I26" s="5" t="s">
        <v>366</v>
      </c>
      <c r="J26" s="5" t="s">
        <v>367</v>
      </c>
      <c r="K26" s="5">
        <v>59624</v>
      </c>
      <c r="L26" s="5" t="s">
        <v>194</v>
      </c>
      <c r="M26" s="5" t="s">
        <v>368</v>
      </c>
      <c r="N26" s="5" t="s">
        <v>369</v>
      </c>
      <c r="O26" s="5" t="s">
        <v>370</v>
      </c>
      <c r="P26" s="5" t="s">
        <v>371</v>
      </c>
    </row>
    <row r="27" spans="1:16">
      <c r="A27" s="5">
        <v>11</v>
      </c>
      <c r="B27" s="5">
        <v>68</v>
      </c>
      <c r="C27" s="5" t="s">
        <v>312</v>
      </c>
      <c r="D27" s="5">
        <v>116</v>
      </c>
      <c r="E27" s="5" t="s">
        <v>313</v>
      </c>
      <c r="F27" s="42" t="s">
        <v>314</v>
      </c>
      <c r="G27" s="5" t="s">
        <v>315</v>
      </c>
      <c r="H27" s="5"/>
      <c r="I27" s="5" t="s">
        <v>213</v>
      </c>
      <c r="J27" s="5" t="s">
        <v>214</v>
      </c>
      <c r="K27" s="5">
        <v>4937</v>
      </c>
      <c r="L27" s="5" t="s">
        <v>194</v>
      </c>
      <c r="M27" s="5" t="s">
        <v>316</v>
      </c>
      <c r="N27" s="5" t="s">
        <v>317</v>
      </c>
      <c r="O27" s="5"/>
      <c r="P27" s="5" t="s">
        <v>318</v>
      </c>
    </row>
    <row r="28" spans="1:16">
      <c r="A28" s="5">
        <v>9</v>
      </c>
      <c r="B28" s="5">
        <v>100</v>
      </c>
      <c r="C28" s="5" t="s">
        <v>319</v>
      </c>
      <c r="D28" s="5">
        <v>113</v>
      </c>
      <c r="E28" s="5" t="s">
        <v>320</v>
      </c>
      <c r="F28" s="42" t="s">
        <v>314</v>
      </c>
      <c r="G28" s="5" t="s">
        <v>321</v>
      </c>
      <c r="H28" s="5"/>
      <c r="I28" s="5" t="s">
        <v>322</v>
      </c>
      <c r="J28" s="5" t="s">
        <v>193</v>
      </c>
      <c r="K28" s="5">
        <v>33772</v>
      </c>
      <c r="L28" s="5" t="s">
        <v>194</v>
      </c>
      <c r="M28" s="5" t="s">
        <v>323</v>
      </c>
      <c r="N28" s="5" t="s">
        <v>324</v>
      </c>
      <c r="O28" s="5"/>
      <c r="P28" s="5" t="s">
        <v>320</v>
      </c>
    </row>
    <row r="29" spans="1:16">
      <c r="A29" s="5">
        <v>65</v>
      </c>
      <c r="B29" s="5">
        <v>0</v>
      </c>
      <c r="C29" s="5" t="s">
        <v>478</v>
      </c>
      <c r="D29" s="5">
        <v>130</v>
      </c>
      <c r="E29" s="5"/>
      <c r="F29" s="42" t="s">
        <v>314</v>
      </c>
      <c r="G29" s="5" t="s">
        <v>479</v>
      </c>
      <c r="H29" s="5"/>
      <c r="I29" s="5" t="s">
        <v>480</v>
      </c>
      <c r="J29" s="5" t="s">
        <v>214</v>
      </c>
      <c r="K29" s="5">
        <v>4927</v>
      </c>
      <c r="L29" s="5" t="s">
        <v>194</v>
      </c>
      <c r="M29" s="5"/>
      <c r="N29" s="5" t="s">
        <v>481</v>
      </c>
      <c r="O29" s="5"/>
      <c r="P29" s="5" t="s">
        <v>216</v>
      </c>
    </row>
    <row r="30" spans="1:16">
      <c r="A30" s="5">
        <v>78</v>
      </c>
      <c r="B30" s="5">
        <v>5624</v>
      </c>
      <c r="C30" s="5" t="s">
        <v>482</v>
      </c>
      <c r="D30" s="5">
        <v>79</v>
      </c>
      <c r="E30" s="5" t="s">
        <v>483</v>
      </c>
      <c r="F30" s="42" t="s">
        <v>484</v>
      </c>
      <c r="G30" s="5" t="s">
        <v>485</v>
      </c>
      <c r="H30" s="5" t="s">
        <v>486</v>
      </c>
      <c r="I30" s="5" t="s">
        <v>487</v>
      </c>
      <c r="J30" s="5" t="s">
        <v>488</v>
      </c>
      <c r="K30" s="5">
        <v>678543</v>
      </c>
      <c r="L30" s="5" t="s">
        <v>194</v>
      </c>
      <c r="M30" s="5" t="s">
        <v>489</v>
      </c>
      <c r="N30" s="5" t="s">
        <v>490</v>
      </c>
      <c r="O30" s="5" t="s">
        <v>491</v>
      </c>
      <c r="P30" s="5" t="s">
        <v>483</v>
      </c>
    </row>
    <row r="31" spans="1:16">
      <c r="A31" s="5">
        <v>31</v>
      </c>
      <c r="B31" s="5">
        <v>341</v>
      </c>
      <c r="C31" s="5" t="s">
        <v>401</v>
      </c>
      <c r="D31" s="5">
        <v>104</v>
      </c>
      <c r="E31" s="5"/>
      <c r="F31" s="42" t="s">
        <v>402</v>
      </c>
      <c r="G31" s="5" t="s">
        <v>403</v>
      </c>
      <c r="H31" s="5" t="s">
        <v>404</v>
      </c>
      <c r="I31" s="5" t="s">
        <v>405</v>
      </c>
      <c r="J31" s="5" t="s">
        <v>406</v>
      </c>
      <c r="K31" s="5">
        <v>73132</v>
      </c>
      <c r="L31" s="5" t="s">
        <v>194</v>
      </c>
      <c r="M31" s="5" t="s">
        <v>407</v>
      </c>
      <c r="N31" s="5" t="s">
        <v>408</v>
      </c>
      <c r="O31" s="5"/>
      <c r="P31" s="5" t="s">
        <v>216</v>
      </c>
    </row>
    <row r="32" spans="1:16">
      <c r="A32" s="5">
        <v>82</v>
      </c>
      <c r="B32" s="5">
        <v>6753</v>
      </c>
      <c r="C32" s="5" t="s">
        <v>415</v>
      </c>
      <c r="D32" s="5">
        <v>140</v>
      </c>
      <c r="E32" s="5" t="s">
        <v>416</v>
      </c>
      <c r="F32" s="42" t="s">
        <v>417</v>
      </c>
      <c r="G32" s="5" t="s">
        <v>418</v>
      </c>
      <c r="H32" s="5"/>
      <c r="I32" s="5" t="s">
        <v>419</v>
      </c>
      <c r="J32" s="5" t="s">
        <v>193</v>
      </c>
      <c r="K32" s="5">
        <v>32174</v>
      </c>
      <c r="L32" s="5" t="s">
        <v>194</v>
      </c>
      <c r="M32" s="5" t="s">
        <v>420</v>
      </c>
      <c r="N32" s="5" t="s">
        <v>421</v>
      </c>
      <c r="O32" s="5" t="s">
        <v>422</v>
      </c>
      <c r="P32" s="5" t="s">
        <v>416</v>
      </c>
    </row>
    <row r="33" spans="1:16">
      <c r="A33" s="5">
        <v>40</v>
      </c>
      <c r="B33" s="5">
        <v>458</v>
      </c>
      <c r="C33" s="5" t="s">
        <v>139</v>
      </c>
      <c r="D33" s="5">
        <v>67</v>
      </c>
      <c r="E33" s="5"/>
      <c r="F33" s="42" t="s">
        <v>140</v>
      </c>
      <c r="G33" s="5" t="s">
        <v>423</v>
      </c>
      <c r="H33" s="5"/>
      <c r="I33" s="5" t="s">
        <v>424</v>
      </c>
      <c r="J33" s="5" t="s">
        <v>425</v>
      </c>
      <c r="K33" s="5">
        <v>55446</v>
      </c>
      <c r="L33" s="5" t="s">
        <v>194</v>
      </c>
      <c r="M33" s="5" t="s">
        <v>426</v>
      </c>
      <c r="N33" s="5" t="s">
        <v>427</v>
      </c>
      <c r="O33" s="5" t="s">
        <v>428</v>
      </c>
      <c r="P33" s="5" t="s">
        <v>216</v>
      </c>
    </row>
    <row r="34" spans="1:16">
      <c r="A34" s="5">
        <v>71</v>
      </c>
      <c r="B34" s="5">
        <v>3035</v>
      </c>
      <c r="C34" s="5" t="s">
        <v>409</v>
      </c>
      <c r="D34" s="5">
        <v>133</v>
      </c>
      <c r="E34" s="5"/>
      <c r="F34" s="42" t="s">
        <v>410</v>
      </c>
      <c r="G34" s="5" t="s">
        <v>411</v>
      </c>
      <c r="H34" s="5" t="s">
        <v>412</v>
      </c>
      <c r="I34" s="5" t="s">
        <v>413</v>
      </c>
      <c r="J34" s="5" t="s">
        <v>193</v>
      </c>
      <c r="K34" s="5">
        <v>33760</v>
      </c>
      <c r="L34" s="5" t="s">
        <v>194</v>
      </c>
      <c r="M34" s="5"/>
      <c r="N34" s="5" t="s">
        <v>414</v>
      </c>
      <c r="O34" s="5"/>
      <c r="P34" s="5" t="s">
        <v>216</v>
      </c>
    </row>
    <row r="35" spans="1:16">
      <c r="A35" s="5">
        <v>77</v>
      </c>
      <c r="B35" s="5">
        <v>5017</v>
      </c>
      <c r="C35" s="5" t="s">
        <v>130</v>
      </c>
      <c r="D35" s="5">
        <v>17</v>
      </c>
      <c r="E35" s="5" t="s">
        <v>429</v>
      </c>
      <c r="F35" s="42" t="s">
        <v>131</v>
      </c>
      <c r="G35" s="5" t="s">
        <v>430</v>
      </c>
      <c r="H35" s="5"/>
      <c r="I35" s="5" t="s">
        <v>431</v>
      </c>
      <c r="J35" s="5" t="s">
        <v>249</v>
      </c>
      <c r="K35" s="5">
        <v>48317</v>
      </c>
      <c r="L35" s="5" t="s">
        <v>194</v>
      </c>
      <c r="M35" s="5" t="s">
        <v>432</v>
      </c>
      <c r="N35" s="5" t="s">
        <v>433</v>
      </c>
      <c r="O35" s="5" t="s">
        <v>434</v>
      </c>
      <c r="P35" s="5" t="s">
        <v>216</v>
      </c>
    </row>
    <row r="36" spans="1:16">
      <c r="A36" s="5">
        <v>34</v>
      </c>
      <c r="B36" s="5">
        <v>366</v>
      </c>
      <c r="C36" s="5" t="s">
        <v>199</v>
      </c>
      <c r="D36" s="5">
        <v>122</v>
      </c>
      <c r="E36" s="5" t="s">
        <v>200</v>
      </c>
      <c r="F36" s="42" t="s">
        <v>201</v>
      </c>
      <c r="G36" s="5" t="s">
        <v>202</v>
      </c>
      <c r="H36" s="5"/>
      <c r="I36" s="5" t="s">
        <v>203</v>
      </c>
      <c r="J36" s="5" t="s">
        <v>193</v>
      </c>
      <c r="K36" s="5" t="s">
        <v>204</v>
      </c>
      <c r="L36" s="5" t="s">
        <v>194</v>
      </c>
      <c r="M36" s="5" t="s">
        <v>205</v>
      </c>
      <c r="N36" s="5" t="s">
        <v>206</v>
      </c>
      <c r="O36" s="5" t="s">
        <v>207</v>
      </c>
      <c r="P36" s="5" t="s">
        <v>208</v>
      </c>
    </row>
    <row r="37" spans="1:16">
      <c r="A37" s="5">
        <v>42</v>
      </c>
      <c r="B37" s="5">
        <v>597</v>
      </c>
      <c r="C37" s="5" t="s">
        <v>136</v>
      </c>
      <c r="D37" s="5">
        <v>52</v>
      </c>
      <c r="E37" s="5" t="s">
        <v>435</v>
      </c>
      <c r="F37" s="42" t="s">
        <v>137</v>
      </c>
      <c r="G37" s="5" t="s">
        <v>436</v>
      </c>
      <c r="H37" s="5"/>
      <c r="I37" s="5" t="s">
        <v>437</v>
      </c>
      <c r="J37" s="5" t="s">
        <v>438</v>
      </c>
      <c r="K37" s="5">
        <v>96814</v>
      </c>
      <c r="L37" s="5" t="s">
        <v>194</v>
      </c>
      <c r="M37" s="5" t="s">
        <v>439</v>
      </c>
      <c r="N37" s="5" t="s">
        <v>440</v>
      </c>
      <c r="O37" s="5" t="s">
        <v>441</v>
      </c>
      <c r="P37" s="5" t="s">
        <v>442</v>
      </c>
    </row>
    <row r="38" spans="1:16">
      <c r="A38" s="5">
        <v>21</v>
      </c>
      <c r="B38" s="5">
        <v>194</v>
      </c>
      <c r="C38" s="5" t="s">
        <v>146</v>
      </c>
      <c r="D38" s="5">
        <v>95</v>
      </c>
      <c r="E38" s="69" t="s">
        <v>443</v>
      </c>
      <c r="F38" s="42" t="s">
        <v>147</v>
      </c>
      <c r="G38" s="5" t="s">
        <v>444</v>
      </c>
      <c r="H38" s="5" t="s">
        <v>445</v>
      </c>
      <c r="I38" s="5" t="s">
        <v>446</v>
      </c>
      <c r="J38" s="5" t="s">
        <v>193</v>
      </c>
      <c r="K38" s="5">
        <v>33606</v>
      </c>
      <c r="L38" s="5" t="s">
        <v>194</v>
      </c>
      <c r="M38" s="5" t="s">
        <v>447</v>
      </c>
      <c r="N38" s="5" t="s">
        <v>448</v>
      </c>
      <c r="O38" s="5" t="s">
        <v>449</v>
      </c>
      <c r="P38" s="5" t="s">
        <v>450</v>
      </c>
    </row>
    <row r="39" spans="1:16">
      <c r="A39" s="5">
        <v>76</v>
      </c>
      <c r="B39" s="5">
        <v>4816</v>
      </c>
      <c r="C39" s="5" t="s">
        <v>142</v>
      </c>
      <c r="D39" s="5">
        <v>88</v>
      </c>
      <c r="E39" s="5"/>
      <c r="F39" s="42" t="s">
        <v>143</v>
      </c>
      <c r="G39" s="5" t="s">
        <v>451</v>
      </c>
      <c r="H39" s="5"/>
      <c r="I39" s="5" t="s">
        <v>452</v>
      </c>
      <c r="J39" s="5" t="s">
        <v>453</v>
      </c>
      <c r="K39" s="5">
        <v>20005</v>
      </c>
      <c r="L39" s="5" t="s">
        <v>194</v>
      </c>
      <c r="M39" s="5"/>
      <c r="N39" s="5" t="s">
        <v>454</v>
      </c>
      <c r="O39" s="5"/>
      <c r="P39" s="5" t="s">
        <v>216</v>
      </c>
    </row>
    <row r="40" spans="1:16">
      <c r="A40" s="5">
        <v>44</v>
      </c>
      <c r="B40" s="5">
        <v>695</v>
      </c>
      <c r="C40" s="5" t="s">
        <v>464</v>
      </c>
      <c r="D40" s="5">
        <v>45</v>
      </c>
      <c r="E40" s="5" t="s">
        <v>465</v>
      </c>
      <c r="F40" s="42" t="s">
        <v>135</v>
      </c>
      <c r="G40" s="5" t="s">
        <v>466</v>
      </c>
      <c r="H40" s="5"/>
      <c r="I40" s="5" t="s">
        <v>467</v>
      </c>
      <c r="J40" s="5" t="s">
        <v>267</v>
      </c>
      <c r="K40" s="5">
        <v>19034</v>
      </c>
      <c r="L40" s="5" t="s">
        <v>194</v>
      </c>
      <c r="M40" s="5" t="s">
        <v>468</v>
      </c>
      <c r="N40" s="5" t="s">
        <v>469</v>
      </c>
      <c r="O40" s="5"/>
      <c r="P40" s="5" t="s">
        <v>465</v>
      </c>
    </row>
    <row r="41" spans="1:16">
      <c r="A41" s="5">
        <v>30</v>
      </c>
      <c r="B41" s="5">
        <v>338</v>
      </c>
      <c r="C41" s="5" t="s">
        <v>455</v>
      </c>
      <c r="D41" s="5">
        <v>51</v>
      </c>
      <c r="E41" s="69" t="s">
        <v>456</v>
      </c>
      <c r="F41" s="42" t="s">
        <v>457</v>
      </c>
      <c r="G41" s="5" t="s">
        <v>458</v>
      </c>
      <c r="H41" s="5" t="s">
        <v>459</v>
      </c>
      <c r="I41" s="5" t="s">
        <v>460</v>
      </c>
      <c r="J41" s="5" t="s">
        <v>232</v>
      </c>
      <c r="K41" s="5">
        <v>79101</v>
      </c>
      <c r="L41" s="5" t="s">
        <v>194</v>
      </c>
      <c r="M41" s="5" t="s">
        <v>461</v>
      </c>
      <c r="N41" s="5" t="s">
        <v>462</v>
      </c>
      <c r="O41" s="5"/>
      <c r="P41" s="5" t="s">
        <v>463</v>
      </c>
    </row>
    <row r="42" spans="1:16">
      <c r="A42" s="5">
        <v>66</v>
      </c>
      <c r="B42" s="5">
        <v>2559</v>
      </c>
      <c r="C42" s="5" t="s">
        <v>470</v>
      </c>
      <c r="D42" s="5">
        <v>131</v>
      </c>
      <c r="E42" s="5"/>
      <c r="F42" s="42" t="s">
        <v>471</v>
      </c>
      <c r="G42" s="5" t="s">
        <v>472</v>
      </c>
      <c r="H42" s="5"/>
      <c r="I42" s="5" t="s">
        <v>473</v>
      </c>
      <c r="J42" s="5" t="s">
        <v>367</v>
      </c>
      <c r="K42" s="5">
        <v>59102</v>
      </c>
      <c r="L42" s="5" t="s">
        <v>194</v>
      </c>
      <c r="M42" s="5" t="s">
        <v>474</v>
      </c>
      <c r="N42" s="5" t="s">
        <v>475</v>
      </c>
      <c r="O42" s="5" t="s">
        <v>476</v>
      </c>
      <c r="P42" s="5" t="s">
        <v>477</v>
      </c>
    </row>
    <row r="43" spans="1:16">
      <c r="A43" s="5">
        <v>4</v>
      </c>
      <c r="B43" s="5">
        <v>34</v>
      </c>
      <c r="C43" s="5" t="s">
        <v>492</v>
      </c>
      <c r="D43" s="5">
        <v>113</v>
      </c>
      <c r="E43" s="5"/>
      <c r="F43" s="42" t="s">
        <v>493</v>
      </c>
      <c r="G43" s="5" t="s">
        <v>321</v>
      </c>
      <c r="H43" s="5"/>
      <c r="I43" s="5" t="s">
        <v>322</v>
      </c>
      <c r="J43" s="5" t="s">
        <v>193</v>
      </c>
      <c r="K43" s="5">
        <v>33772</v>
      </c>
      <c r="L43" s="5" t="s">
        <v>194</v>
      </c>
      <c r="M43" s="5"/>
      <c r="N43" s="5" t="s">
        <v>324</v>
      </c>
      <c r="O43" s="5"/>
      <c r="P43" s="5" t="s">
        <v>216</v>
      </c>
    </row>
    <row r="44" spans="1:16">
      <c r="A44" s="5">
        <v>24</v>
      </c>
      <c r="B44" s="5">
        <v>613</v>
      </c>
      <c r="C44" s="5" t="s">
        <v>494</v>
      </c>
      <c r="D44" s="5">
        <v>124</v>
      </c>
      <c r="E44" s="5" t="s">
        <v>495</v>
      </c>
      <c r="F44" s="42" t="s">
        <v>496</v>
      </c>
      <c r="G44" s="5" t="s">
        <v>497</v>
      </c>
      <c r="H44" s="5"/>
      <c r="I44" s="5" t="s">
        <v>498</v>
      </c>
      <c r="J44" s="5" t="s">
        <v>499</v>
      </c>
      <c r="K44" s="5">
        <v>30518</v>
      </c>
      <c r="L44" s="5" t="s">
        <v>194</v>
      </c>
      <c r="M44" s="5" t="s">
        <v>500</v>
      </c>
      <c r="N44" s="5" t="s">
        <v>501</v>
      </c>
      <c r="O44" s="5" t="s">
        <v>502</v>
      </c>
      <c r="P44" s="5" t="s">
        <v>495</v>
      </c>
    </row>
    <row r="45" spans="1:16">
      <c r="A45" s="5">
        <v>69</v>
      </c>
      <c r="B45" s="5">
        <v>2864</v>
      </c>
      <c r="C45" s="5" t="s">
        <v>503</v>
      </c>
      <c r="D45" s="5">
        <v>28</v>
      </c>
      <c r="E45" s="5" t="s">
        <v>504</v>
      </c>
      <c r="F45" s="42" t="s">
        <v>132</v>
      </c>
      <c r="G45" s="5" t="s">
        <v>505</v>
      </c>
      <c r="H45" s="5"/>
      <c r="I45" s="5" t="s">
        <v>506</v>
      </c>
      <c r="J45" s="5" t="s">
        <v>353</v>
      </c>
      <c r="K45" s="5">
        <v>89027</v>
      </c>
      <c r="L45" s="5" t="s">
        <v>194</v>
      </c>
      <c r="M45" s="5"/>
      <c r="N45" s="5" t="s">
        <v>507</v>
      </c>
      <c r="O45" s="5"/>
      <c r="P45" s="5" t="s">
        <v>508</v>
      </c>
    </row>
    <row r="46" spans="1:16">
      <c r="A46" s="5">
        <v>57</v>
      </c>
      <c r="B46" s="5">
        <v>1419</v>
      </c>
      <c r="C46" s="5" t="s">
        <v>524</v>
      </c>
      <c r="D46" s="5">
        <v>125</v>
      </c>
      <c r="E46" s="5"/>
      <c r="F46" s="42" t="s">
        <v>525</v>
      </c>
      <c r="G46" s="5" t="s">
        <v>526</v>
      </c>
      <c r="H46" s="5"/>
      <c r="I46" s="5" t="s">
        <v>527</v>
      </c>
      <c r="J46" s="5" t="s">
        <v>353</v>
      </c>
      <c r="K46" s="5">
        <v>89502</v>
      </c>
      <c r="L46" s="5" t="s">
        <v>194</v>
      </c>
      <c r="M46" s="5" t="s">
        <v>528</v>
      </c>
      <c r="N46" s="5" t="s">
        <v>529</v>
      </c>
      <c r="O46" s="5"/>
      <c r="P46" s="5" t="s">
        <v>530</v>
      </c>
    </row>
    <row r="47" spans="1:16">
      <c r="A47" s="5">
        <v>16</v>
      </c>
      <c r="B47" s="5">
        <v>185</v>
      </c>
      <c r="C47" s="5" t="s">
        <v>509</v>
      </c>
      <c r="D47" s="5">
        <v>117</v>
      </c>
      <c r="E47" s="5" t="s">
        <v>510</v>
      </c>
      <c r="F47" s="42" t="s">
        <v>511</v>
      </c>
      <c r="G47" s="5" t="s">
        <v>512</v>
      </c>
      <c r="H47" s="5" t="s">
        <v>513</v>
      </c>
      <c r="I47" s="5" t="s">
        <v>514</v>
      </c>
      <c r="J47" s="5" t="s">
        <v>303</v>
      </c>
      <c r="K47" s="5">
        <v>60005</v>
      </c>
      <c r="L47" s="5" t="s">
        <v>194</v>
      </c>
      <c r="M47" s="5" t="s">
        <v>515</v>
      </c>
      <c r="N47" s="5" t="s">
        <v>516</v>
      </c>
      <c r="O47" s="5" t="s">
        <v>517</v>
      </c>
      <c r="P47" s="5" t="s">
        <v>318</v>
      </c>
    </row>
    <row r="48" spans="1:16">
      <c r="A48" s="5">
        <v>32</v>
      </c>
      <c r="B48" s="5">
        <v>347</v>
      </c>
      <c r="C48" s="5" t="s">
        <v>518</v>
      </c>
      <c r="D48" s="5">
        <v>33</v>
      </c>
      <c r="E48" s="5" t="s">
        <v>519</v>
      </c>
      <c r="F48" s="42" t="s">
        <v>133</v>
      </c>
      <c r="G48" s="5" t="s">
        <v>520</v>
      </c>
      <c r="H48" s="5"/>
      <c r="I48" s="5" t="s">
        <v>521</v>
      </c>
      <c r="J48" s="5" t="s">
        <v>303</v>
      </c>
      <c r="K48" s="5">
        <v>60440</v>
      </c>
      <c r="L48" s="5" t="s">
        <v>194</v>
      </c>
      <c r="M48" s="5" t="s">
        <v>522</v>
      </c>
      <c r="N48" s="5" t="s">
        <v>523</v>
      </c>
      <c r="O48" s="5"/>
      <c r="P48" s="5" t="s">
        <v>216</v>
      </c>
    </row>
    <row r="49" spans="1:16">
      <c r="A49" s="5">
        <v>19</v>
      </c>
      <c r="B49" s="5">
        <v>174</v>
      </c>
      <c r="C49" s="5" t="s">
        <v>531</v>
      </c>
      <c r="D49" s="5">
        <v>34</v>
      </c>
      <c r="E49" s="5" t="s">
        <v>532</v>
      </c>
      <c r="F49" s="42" t="s">
        <v>134</v>
      </c>
      <c r="G49" s="5" t="s">
        <v>533</v>
      </c>
      <c r="H49" s="5" t="s">
        <v>534</v>
      </c>
      <c r="I49" s="5" t="s">
        <v>535</v>
      </c>
      <c r="J49" s="5" t="s">
        <v>536</v>
      </c>
      <c r="K49" s="5" t="s">
        <v>537</v>
      </c>
      <c r="L49" s="5" t="s">
        <v>538</v>
      </c>
      <c r="M49" s="5" t="s">
        <v>539</v>
      </c>
      <c r="N49" s="5" t="s">
        <v>540</v>
      </c>
      <c r="O49" s="5" t="s">
        <v>541</v>
      </c>
      <c r="P49" s="5" t="s">
        <v>532</v>
      </c>
    </row>
    <row r="50" spans="1:16">
      <c r="A50" s="5">
        <v>20</v>
      </c>
      <c r="B50" s="5">
        <v>355</v>
      </c>
      <c r="C50" s="5" t="s">
        <v>542</v>
      </c>
      <c r="D50" s="5">
        <v>119</v>
      </c>
      <c r="E50" s="5" t="s">
        <v>543</v>
      </c>
      <c r="F50" s="42" t="s">
        <v>544</v>
      </c>
      <c r="G50" s="5" t="s">
        <v>545</v>
      </c>
      <c r="H50" s="5"/>
      <c r="I50" s="5" t="s">
        <v>546</v>
      </c>
      <c r="J50" s="5" t="s">
        <v>193</v>
      </c>
      <c r="K50" s="5">
        <v>33361</v>
      </c>
      <c r="L50" s="5" t="s">
        <v>194</v>
      </c>
      <c r="M50" s="5" t="s">
        <v>547</v>
      </c>
      <c r="N50" s="5" t="s">
        <v>548</v>
      </c>
      <c r="O50" s="5"/>
      <c r="P50" s="5" t="s">
        <v>216</v>
      </c>
    </row>
  </sheetData>
  <autoFilter ref="A1:P50">
    <sortState ref="A2:P50">
      <sortCondition ref="F1:F50"/>
    </sortState>
  </autoFilter>
  <hyperlinks>
    <hyperlink ref="E41" r:id="rId1"/>
    <hyperlink ref="E38"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2"/>
  <sheetViews>
    <sheetView zoomScale="85" zoomScaleNormal="85" workbookViewId="0">
      <selection activeCell="C6" sqref="C6"/>
    </sheetView>
  </sheetViews>
  <sheetFormatPr defaultRowHeight="15"/>
  <cols>
    <col min="1" max="1" width="9.140625" style="19"/>
    <col min="2" max="2" width="34" style="14" customWidth="1"/>
    <col min="3" max="3" width="31" style="14" customWidth="1"/>
    <col min="4" max="4" width="39" style="14" customWidth="1"/>
    <col min="5" max="5" width="10.85546875" style="27" customWidth="1"/>
    <col min="6" max="6" width="13.42578125" style="19" customWidth="1"/>
    <col min="7" max="7" width="14.7109375" style="19" customWidth="1"/>
    <col min="8" max="8" width="12.42578125" style="19" customWidth="1"/>
    <col min="9" max="9" width="13.28515625" style="19" customWidth="1"/>
    <col min="10" max="10" width="40.5703125" style="14" customWidth="1"/>
    <col min="11" max="11" width="62.5703125" style="14" customWidth="1"/>
    <col min="12" max="16384" width="9.140625" style="14"/>
  </cols>
  <sheetData>
    <row r="1" spans="1:11" ht="30">
      <c r="A1" s="15"/>
      <c r="B1" s="11" t="s">
        <v>92</v>
      </c>
      <c r="C1" s="11" t="s">
        <v>93</v>
      </c>
      <c r="D1" s="11" t="s">
        <v>4</v>
      </c>
      <c r="E1" s="24" t="s">
        <v>110</v>
      </c>
      <c r="F1" s="15"/>
      <c r="G1" s="15"/>
      <c r="H1" s="15" t="s">
        <v>54</v>
      </c>
      <c r="I1" s="15" t="s">
        <v>51</v>
      </c>
      <c r="J1" s="53" t="s">
        <v>552</v>
      </c>
      <c r="K1" s="53" t="s">
        <v>553</v>
      </c>
    </row>
    <row r="2" spans="1:11">
      <c r="A2" s="16"/>
      <c r="B2" s="12" t="s">
        <v>113</v>
      </c>
      <c r="C2" s="12"/>
      <c r="D2" s="12"/>
      <c r="E2" s="25"/>
      <c r="F2" s="16"/>
      <c r="G2" s="16"/>
      <c r="H2" s="16" t="s">
        <v>109</v>
      </c>
      <c r="I2" s="16" t="s">
        <v>96</v>
      </c>
    </row>
    <row r="3" spans="1:11" ht="90">
      <c r="A3" s="16">
        <v>1</v>
      </c>
      <c r="B3" s="12" t="s">
        <v>0</v>
      </c>
      <c r="C3" s="12" t="s">
        <v>1</v>
      </c>
      <c r="D3" s="12" t="s">
        <v>2</v>
      </c>
      <c r="E3" s="25">
        <v>1</v>
      </c>
      <c r="F3" s="21">
        <v>41250</v>
      </c>
      <c r="G3" s="21">
        <v>41250</v>
      </c>
      <c r="H3" s="16" t="s">
        <v>109</v>
      </c>
      <c r="I3" s="16" t="s">
        <v>98</v>
      </c>
      <c r="J3" s="52" t="s">
        <v>554</v>
      </c>
    </row>
    <row r="4" spans="1:11" ht="75">
      <c r="A4" s="16">
        <v>2</v>
      </c>
      <c r="B4" s="12" t="s">
        <v>6</v>
      </c>
      <c r="C4" s="12" t="s">
        <v>7</v>
      </c>
      <c r="D4" s="12"/>
      <c r="E4" s="25">
        <v>2</v>
      </c>
      <c r="F4" s="21">
        <v>41250</v>
      </c>
      <c r="G4" s="21">
        <v>41250</v>
      </c>
      <c r="H4" s="16" t="s">
        <v>109</v>
      </c>
      <c r="I4" s="16" t="s">
        <v>98</v>
      </c>
      <c r="J4" s="52" t="s">
        <v>554</v>
      </c>
    </row>
    <row r="5" spans="1:11" ht="90">
      <c r="A5" s="16">
        <v>3</v>
      </c>
      <c r="B5" s="12" t="s">
        <v>8</v>
      </c>
      <c r="C5" s="12" t="s">
        <v>9</v>
      </c>
      <c r="D5" s="17" t="s">
        <v>10</v>
      </c>
      <c r="E5" s="25">
        <v>1</v>
      </c>
      <c r="F5" s="21">
        <v>41250</v>
      </c>
      <c r="G5" s="21">
        <v>41250</v>
      </c>
      <c r="H5" s="16" t="s">
        <v>109</v>
      </c>
      <c r="I5" s="16" t="s">
        <v>98</v>
      </c>
      <c r="J5" s="52" t="s">
        <v>554</v>
      </c>
    </row>
    <row r="6" spans="1:11" ht="120">
      <c r="A6" s="16">
        <v>4</v>
      </c>
      <c r="B6" s="12" t="s">
        <v>11</v>
      </c>
      <c r="C6" s="12" t="s">
        <v>26</v>
      </c>
      <c r="D6" s="12"/>
      <c r="E6" s="25">
        <v>3</v>
      </c>
      <c r="F6" s="22" t="s">
        <v>115</v>
      </c>
      <c r="G6" s="22" t="s">
        <v>115</v>
      </c>
      <c r="H6" s="16" t="s">
        <v>109</v>
      </c>
      <c r="I6" s="16" t="s">
        <v>111</v>
      </c>
      <c r="J6" s="52" t="s">
        <v>554</v>
      </c>
    </row>
    <row r="7" spans="1:11" ht="90">
      <c r="A7" s="16">
        <v>5</v>
      </c>
      <c r="B7" s="12" t="s">
        <v>40</v>
      </c>
      <c r="C7" s="12" t="s">
        <v>41</v>
      </c>
      <c r="D7" s="12"/>
      <c r="E7" s="25">
        <v>1</v>
      </c>
      <c r="F7" s="21">
        <v>41250</v>
      </c>
      <c r="G7" s="21">
        <v>41250</v>
      </c>
      <c r="H7" s="16" t="s">
        <v>109</v>
      </c>
      <c r="I7" s="16" t="s">
        <v>98</v>
      </c>
      <c r="J7" s="52" t="s">
        <v>554</v>
      </c>
    </row>
    <row r="8" spans="1:11" ht="45">
      <c r="A8" s="16">
        <v>6</v>
      </c>
      <c r="B8" s="12" t="s">
        <v>27</v>
      </c>
      <c r="C8" s="12" t="s">
        <v>28</v>
      </c>
      <c r="D8" s="12"/>
      <c r="E8" s="25">
        <v>0.5</v>
      </c>
      <c r="F8" s="21">
        <v>41250</v>
      </c>
      <c r="G8" s="21">
        <v>41250</v>
      </c>
      <c r="H8" s="16" t="s">
        <v>109</v>
      </c>
      <c r="I8" s="16" t="s">
        <v>98</v>
      </c>
      <c r="J8" s="52" t="s">
        <v>554</v>
      </c>
    </row>
    <row r="9" spans="1:11" ht="60">
      <c r="A9" s="16">
        <v>7</v>
      </c>
      <c r="B9" s="12" t="s">
        <v>29</v>
      </c>
      <c r="C9" s="12" t="s">
        <v>30</v>
      </c>
      <c r="D9" s="12"/>
      <c r="E9" s="25">
        <v>2</v>
      </c>
      <c r="F9" s="22" t="s">
        <v>116</v>
      </c>
      <c r="G9" s="22" t="s">
        <v>116</v>
      </c>
      <c r="H9" s="16" t="s">
        <v>109</v>
      </c>
      <c r="I9" s="20" t="s">
        <v>112</v>
      </c>
      <c r="J9" s="52" t="s">
        <v>554</v>
      </c>
    </row>
    <row r="10" spans="1:11" ht="90">
      <c r="A10" s="16">
        <v>8</v>
      </c>
      <c r="B10" s="12" t="s">
        <v>31</v>
      </c>
      <c r="C10" s="12" t="s">
        <v>32</v>
      </c>
      <c r="D10" s="12"/>
      <c r="E10" s="25">
        <v>3</v>
      </c>
      <c r="F10" s="22" t="s">
        <v>116</v>
      </c>
      <c r="G10" s="21">
        <v>41246</v>
      </c>
      <c r="H10" s="16" t="s">
        <v>109</v>
      </c>
      <c r="I10" s="20" t="s">
        <v>112</v>
      </c>
      <c r="J10" s="52" t="s">
        <v>554</v>
      </c>
    </row>
    <row r="11" spans="1:11" ht="90">
      <c r="A11" s="16">
        <v>9</v>
      </c>
      <c r="B11" s="12" t="s">
        <v>37</v>
      </c>
      <c r="C11" s="12" t="s">
        <v>38</v>
      </c>
      <c r="D11" s="12"/>
      <c r="E11" s="25">
        <v>3</v>
      </c>
      <c r="F11" s="22" t="s">
        <v>116</v>
      </c>
      <c r="G11" s="22" t="s">
        <v>116</v>
      </c>
      <c r="H11" s="16" t="s">
        <v>109</v>
      </c>
      <c r="I11" s="20" t="s">
        <v>112</v>
      </c>
      <c r="J11" s="52" t="s">
        <v>554</v>
      </c>
    </row>
    <row r="12" spans="1:11" ht="60">
      <c r="A12" s="16">
        <v>10</v>
      </c>
      <c r="B12" s="12" t="s">
        <v>42</v>
      </c>
      <c r="C12" s="12" t="s">
        <v>39</v>
      </c>
      <c r="D12" s="12"/>
      <c r="E12" s="25">
        <v>3</v>
      </c>
      <c r="F12" s="22" t="s">
        <v>115</v>
      </c>
      <c r="G12" s="22" t="s">
        <v>115</v>
      </c>
      <c r="H12" s="16" t="s">
        <v>109</v>
      </c>
      <c r="I12" s="20" t="s">
        <v>112</v>
      </c>
      <c r="J12" s="52" t="s">
        <v>554</v>
      </c>
    </row>
    <row r="13" spans="1:11" ht="75">
      <c r="A13" s="16">
        <v>11</v>
      </c>
      <c r="B13" s="12" t="s">
        <v>43</v>
      </c>
      <c r="C13" s="12" t="s">
        <v>44</v>
      </c>
      <c r="D13" s="12"/>
      <c r="E13" s="25">
        <v>1</v>
      </c>
      <c r="F13" s="22" t="s">
        <v>115</v>
      </c>
      <c r="G13" s="22" t="s">
        <v>115</v>
      </c>
      <c r="H13" s="16" t="s">
        <v>109</v>
      </c>
      <c r="I13" s="16" t="s">
        <v>98</v>
      </c>
      <c r="J13" s="52" t="s">
        <v>554</v>
      </c>
    </row>
    <row r="14" spans="1:11" ht="150">
      <c r="A14" s="16">
        <v>12</v>
      </c>
      <c r="B14" s="12" t="s">
        <v>45</v>
      </c>
      <c r="C14" s="12" t="s">
        <v>46</v>
      </c>
      <c r="D14" s="12"/>
      <c r="E14" s="25">
        <v>3</v>
      </c>
      <c r="F14" s="22" t="s">
        <v>115</v>
      </c>
      <c r="G14" s="22" t="s">
        <v>115</v>
      </c>
      <c r="H14" s="29" t="s">
        <v>109</v>
      </c>
      <c r="I14" s="16" t="s">
        <v>98</v>
      </c>
      <c r="J14" s="52" t="s">
        <v>554</v>
      </c>
    </row>
    <row r="15" spans="1:11" ht="60">
      <c r="A15" s="31">
        <v>13</v>
      </c>
      <c r="B15" s="32" t="s">
        <v>33</v>
      </c>
      <c r="C15" s="32" t="s">
        <v>34</v>
      </c>
      <c r="D15" s="32"/>
      <c r="E15" s="33">
        <v>18</v>
      </c>
      <c r="F15" s="31" t="s">
        <v>94</v>
      </c>
      <c r="G15" s="31" t="s">
        <v>95</v>
      </c>
      <c r="H15" s="34" t="s">
        <v>109</v>
      </c>
      <c r="I15" s="31" t="s">
        <v>96</v>
      </c>
      <c r="J15" s="52" t="s">
        <v>554</v>
      </c>
    </row>
    <row r="16" spans="1:11" ht="75">
      <c r="A16" s="16">
        <v>14</v>
      </c>
      <c r="B16" s="12" t="s">
        <v>35</v>
      </c>
      <c r="C16" s="12" t="s">
        <v>36</v>
      </c>
      <c r="D16" s="12"/>
      <c r="E16" s="25">
        <v>2</v>
      </c>
      <c r="F16" s="16" t="s">
        <v>94</v>
      </c>
      <c r="G16" s="16" t="s">
        <v>94</v>
      </c>
      <c r="H16" s="29" t="s">
        <v>109</v>
      </c>
      <c r="I16" s="20" t="s">
        <v>112</v>
      </c>
      <c r="J16" s="52" t="s">
        <v>554</v>
      </c>
    </row>
    <row r="17" spans="1:11" ht="45">
      <c r="A17" s="16">
        <v>19</v>
      </c>
      <c r="B17" s="12" t="s">
        <v>65</v>
      </c>
      <c r="C17" s="12" t="s">
        <v>66</v>
      </c>
      <c r="D17" s="12"/>
      <c r="E17" s="25">
        <v>5</v>
      </c>
      <c r="F17" s="16" t="s">
        <v>100</v>
      </c>
      <c r="G17" s="16" t="s">
        <v>100</v>
      </c>
      <c r="H17" s="29" t="s">
        <v>109</v>
      </c>
      <c r="I17" s="29" t="s">
        <v>98</v>
      </c>
      <c r="J17" s="52" t="s">
        <v>554</v>
      </c>
    </row>
    <row r="18" spans="1:11" ht="60">
      <c r="A18" s="16">
        <v>20</v>
      </c>
      <c r="B18" s="12"/>
      <c r="C18" s="12" t="s">
        <v>67</v>
      </c>
      <c r="D18" s="12"/>
      <c r="E18" s="25">
        <v>4</v>
      </c>
      <c r="F18" s="16" t="s">
        <v>100</v>
      </c>
      <c r="G18" s="16" t="s">
        <v>102</v>
      </c>
      <c r="H18" s="29" t="s">
        <v>109</v>
      </c>
      <c r="I18" s="20" t="s">
        <v>112</v>
      </c>
      <c r="J18" s="52" t="s">
        <v>554</v>
      </c>
    </row>
    <row r="19" spans="1:11" ht="30">
      <c r="A19" s="16">
        <v>26</v>
      </c>
      <c r="B19" s="12" t="s">
        <v>77</v>
      </c>
      <c r="C19" s="12" t="s">
        <v>78</v>
      </c>
      <c r="D19" s="12"/>
      <c r="E19" s="25">
        <v>2</v>
      </c>
      <c r="F19" s="16" t="s">
        <v>102</v>
      </c>
      <c r="G19" s="16" t="s">
        <v>102</v>
      </c>
      <c r="H19" s="29" t="s">
        <v>109</v>
      </c>
      <c r="I19" s="29" t="s">
        <v>153</v>
      </c>
      <c r="J19" s="52" t="s">
        <v>554</v>
      </c>
    </row>
    <row r="20" spans="1:11" ht="30">
      <c r="A20" s="16">
        <v>27</v>
      </c>
      <c r="B20" s="12" t="s">
        <v>79</v>
      </c>
      <c r="C20" s="12" t="s">
        <v>78</v>
      </c>
      <c r="D20" s="12"/>
      <c r="E20" s="25">
        <v>1</v>
      </c>
      <c r="F20" s="16" t="s">
        <v>102</v>
      </c>
      <c r="G20" s="16" t="s">
        <v>102</v>
      </c>
      <c r="H20" s="29" t="s">
        <v>109</v>
      </c>
      <c r="I20" s="29" t="s">
        <v>153</v>
      </c>
      <c r="J20" s="54" t="s">
        <v>554</v>
      </c>
    </row>
    <row r="21" spans="1:11" ht="45">
      <c r="A21" s="16">
        <v>28</v>
      </c>
      <c r="B21" s="12" t="s">
        <v>80</v>
      </c>
      <c r="C21" s="12" t="s">
        <v>81</v>
      </c>
      <c r="D21" s="12"/>
      <c r="E21" s="25">
        <v>2</v>
      </c>
      <c r="F21" s="16" t="s">
        <v>102</v>
      </c>
      <c r="G21" s="16" t="s">
        <v>102</v>
      </c>
      <c r="H21" s="29" t="s">
        <v>109</v>
      </c>
      <c r="I21" s="29" t="s">
        <v>153</v>
      </c>
      <c r="J21" s="52" t="s">
        <v>556</v>
      </c>
    </row>
    <row r="22" spans="1:11" ht="30">
      <c r="A22" s="16">
        <v>35</v>
      </c>
      <c r="B22" s="12" t="s">
        <v>114</v>
      </c>
      <c r="C22" s="23"/>
      <c r="D22" s="28" t="s">
        <v>124</v>
      </c>
      <c r="E22" s="25">
        <v>8</v>
      </c>
      <c r="F22" s="22" t="s">
        <v>99</v>
      </c>
      <c r="G22" s="22" t="s">
        <v>99</v>
      </c>
      <c r="H22" s="29" t="s">
        <v>109</v>
      </c>
      <c r="I22" s="29" t="s">
        <v>98</v>
      </c>
      <c r="J22" s="52" t="s">
        <v>554</v>
      </c>
    </row>
    <row r="23" spans="1:11" ht="45">
      <c r="A23" s="16">
        <v>36</v>
      </c>
      <c r="B23" s="30" t="s">
        <v>117</v>
      </c>
      <c r="C23" s="23"/>
      <c r="D23" s="28" t="s">
        <v>124</v>
      </c>
      <c r="E23" s="25">
        <v>0.5</v>
      </c>
      <c r="F23" s="29" t="s">
        <v>119</v>
      </c>
      <c r="G23" s="29" t="s">
        <v>119</v>
      </c>
      <c r="H23" s="29" t="s">
        <v>109</v>
      </c>
      <c r="I23" s="29" t="s">
        <v>123</v>
      </c>
      <c r="J23" s="52" t="s">
        <v>557</v>
      </c>
    </row>
    <row r="24" spans="1:11" ht="45">
      <c r="A24" s="16">
        <v>37</v>
      </c>
      <c r="B24" s="30" t="s">
        <v>120</v>
      </c>
      <c r="C24" s="23"/>
      <c r="D24" s="28" t="s">
        <v>124</v>
      </c>
      <c r="E24" s="25">
        <v>0.5</v>
      </c>
      <c r="F24" s="29" t="s">
        <v>119</v>
      </c>
      <c r="G24" s="29" t="s">
        <v>119</v>
      </c>
      <c r="H24" s="29" t="s">
        <v>109</v>
      </c>
      <c r="I24" s="29" t="s">
        <v>123</v>
      </c>
      <c r="J24" s="52" t="s">
        <v>557</v>
      </c>
    </row>
    <row r="25" spans="1:11" ht="75">
      <c r="A25" s="16">
        <v>38</v>
      </c>
      <c r="B25" s="30" t="s">
        <v>121</v>
      </c>
      <c r="C25" s="23"/>
      <c r="D25" s="23"/>
      <c r="E25" s="25">
        <v>6</v>
      </c>
      <c r="F25" s="29" t="s">
        <v>119</v>
      </c>
      <c r="G25" s="29" t="s">
        <v>118</v>
      </c>
      <c r="H25" s="29" t="s">
        <v>109</v>
      </c>
      <c r="I25" s="29" t="s">
        <v>123</v>
      </c>
      <c r="J25" s="52" t="s">
        <v>557</v>
      </c>
    </row>
    <row r="26" spans="1:11" ht="75">
      <c r="A26" s="16">
        <v>39</v>
      </c>
      <c r="B26" s="30" t="s">
        <v>122</v>
      </c>
      <c r="C26" s="23"/>
      <c r="D26" s="23"/>
      <c r="E26" s="25">
        <v>1</v>
      </c>
      <c r="F26" s="29" t="s">
        <v>118</v>
      </c>
      <c r="G26" s="29" t="s">
        <v>118</v>
      </c>
      <c r="H26" s="29" t="s">
        <v>109</v>
      </c>
      <c r="I26" s="29" t="s">
        <v>123</v>
      </c>
      <c r="J26" s="52" t="s">
        <v>557</v>
      </c>
    </row>
    <row r="27" spans="1:11" ht="75">
      <c r="A27" s="16">
        <v>30</v>
      </c>
      <c r="B27" s="30" t="s">
        <v>85</v>
      </c>
      <c r="C27" s="30" t="s">
        <v>84</v>
      </c>
      <c r="D27" s="12"/>
      <c r="E27" s="25">
        <v>1</v>
      </c>
      <c r="F27" s="16" t="s">
        <v>103</v>
      </c>
      <c r="G27" s="16" t="s">
        <v>103</v>
      </c>
      <c r="H27" s="16" t="s">
        <v>109</v>
      </c>
      <c r="I27" s="29" t="s">
        <v>153</v>
      </c>
      <c r="J27" s="52" t="s">
        <v>554</v>
      </c>
    </row>
    <row r="28" spans="1:11" ht="60">
      <c r="A28" s="16">
        <v>32</v>
      </c>
      <c r="B28" s="12" t="s">
        <v>87</v>
      </c>
      <c r="C28" s="12" t="s">
        <v>88</v>
      </c>
      <c r="D28" s="12"/>
      <c r="E28" s="25">
        <v>1</v>
      </c>
      <c r="F28" s="16" t="s">
        <v>103</v>
      </c>
      <c r="G28" s="16" t="s">
        <v>103</v>
      </c>
      <c r="H28" s="16" t="s">
        <v>109</v>
      </c>
      <c r="I28" s="29" t="s">
        <v>153</v>
      </c>
      <c r="J28" s="52" t="s">
        <v>556</v>
      </c>
    </row>
    <row r="29" spans="1:11" ht="60">
      <c r="A29" s="16">
        <v>34</v>
      </c>
      <c r="B29" s="12" t="s">
        <v>90</v>
      </c>
      <c r="C29" s="12" t="s">
        <v>91</v>
      </c>
      <c r="D29" s="12"/>
      <c r="E29" s="25">
        <v>2</v>
      </c>
      <c r="F29" s="22" t="s">
        <v>105</v>
      </c>
      <c r="G29" s="16" t="s">
        <v>105</v>
      </c>
      <c r="H29" s="29" t="s">
        <v>109</v>
      </c>
      <c r="I29" s="29" t="s">
        <v>153</v>
      </c>
      <c r="J29" s="52" t="s">
        <v>554</v>
      </c>
    </row>
    <row r="30" spans="1:11" ht="135">
      <c r="A30" s="16">
        <v>29</v>
      </c>
      <c r="B30" s="12" t="s">
        <v>83</v>
      </c>
      <c r="C30" s="12" t="s">
        <v>82</v>
      </c>
      <c r="D30" s="12"/>
      <c r="E30" s="25">
        <v>3</v>
      </c>
      <c r="F30" s="16" t="s">
        <v>103</v>
      </c>
      <c r="G30" s="16" t="s">
        <v>103</v>
      </c>
      <c r="H30" s="29" t="s">
        <v>109</v>
      </c>
      <c r="I30" s="29" t="s">
        <v>153</v>
      </c>
      <c r="J30" s="52" t="s">
        <v>556</v>
      </c>
    </row>
    <row r="31" spans="1:11" ht="90">
      <c r="A31" s="16">
        <v>16</v>
      </c>
      <c r="B31" s="30" t="s">
        <v>59</v>
      </c>
      <c r="C31" s="12" t="s">
        <v>60</v>
      </c>
      <c r="D31" s="23"/>
      <c r="E31" s="25">
        <v>2</v>
      </c>
      <c r="F31" s="29" t="s">
        <v>99</v>
      </c>
      <c r="G31" s="29" t="s">
        <v>99</v>
      </c>
      <c r="H31" s="29" t="s">
        <v>170</v>
      </c>
      <c r="I31" s="29" t="s">
        <v>153</v>
      </c>
      <c r="J31" s="52" t="s">
        <v>554</v>
      </c>
    </row>
    <row r="32" spans="1:11" ht="60">
      <c r="A32" s="16">
        <v>17</v>
      </c>
      <c r="B32" s="30" t="s">
        <v>61</v>
      </c>
      <c r="C32" s="12" t="s">
        <v>62</v>
      </c>
      <c r="D32" s="23"/>
      <c r="E32" s="25">
        <v>1</v>
      </c>
      <c r="F32" s="29" t="s">
        <v>99</v>
      </c>
      <c r="G32" s="29" t="s">
        <v>99</v>
      </c>
      <c r="H32" s="29" t="s">
        <v>170</v>
      </c>
      <c r="I32" s="37" t="s">
        <v>98</v>
      </c>
      <c r="J32" s="52" t="s">
        <v>554</v>
      </c>
      <c r="K32" s="52"/>
    </row>
    <row r="33" spans="1:11" ht="45">
      <c r="A33" s="16">
        <v>18</v>
      </c>
      <c r="B33" s="30" t="s">
        <v>63</v>
      </c>
      <c r="C33" s="12" t="s">
        <v>64</v>
      </c>
      <c r="D33" s="23"/>
      <c r="E33" s="25">
        <v>8</v>
      </c>
      <c r="F33" s="29" t="s">
        <v>95</v>
      </c>
      <c r="G33" s="29" t="s">
        <v>95</v>
      </c>
      <c r="H33" s="29" t="s">
        <v>170</v>
      </c>
      <c r="I33" s="29" t="s">
        <v>98</v>
      </c>
      <c r="J33" s="52" t="s">
        <v>554</v>
      </c>
      <c r="K33" s="52"/>
    </row>
    <row r="34" spans="1:11" ht="45">
      <c r="A34" s="16">
        <v>21</v>
      </c>
      <c r="B34" s="30" t="s">
        <v>68</v>
      </c>
      <c r="C34" s="12" t="s">
        <v>72</v>
      </c>
      <c r="D34" s="23"/>
      <c r="E34" s="25">
        <v>8</v>
      </c>
      <c r="F34" s="29" t="s">
        <v>95</v>
      </c>
      <c r="G34" s="29" t="s">
        <v>100</v>
      </c>
      <c r="H34" s="29" t="s">
        <v>170</v>
      </c>
      <c r="I34" s="29" t="s">
        <v>98</v>
      </c>
      <c r="J34" s="52" t="s">
        <v>554</v>
      </c>
    </row>
    <row r="35" spans="1:11" ht="45">
      <c r="A35" s="16">
        <v>22</v>
      </c>
      <c r="B35" s="12" t="s">
        <v>69</v>
      </c>
      <c r="C35" s="12" t="s">
        <v>73</v>
      </c>
      <c r="D35" s="12"/>
      <c r="E35" s="25">
        <v>6</v>
      </c>
      <c r="F35" s="16" t="s">
        <v>100</v>
      </c>
      <c r="G35" s="16" t="s">
        <v>100</v>
      </c>
      <c r="H35" s="29" t="s">
        <v>170</v>
      </c>
      <c r="I35" s="37" t="s">
        <v>153</v>
      </c>
      <c r="J35" s="52" t="s">
        <v>554</v>
      </c>
    </row>
    <row r="36" spans="1:11" ht="45">
      <c r="A36" s="16">
        <v>23</v>
      </c>
      <c r="B36" s="12" t="s">
        <v>71</v>
      </c>
      <c r="C36" s="12" t="s">
        <v>74</v>
      </c>
      <c r="D36" s="12"/>
      <c r="E36" s="25">
        <v>8</v>
      </c>
      <c r="F36" s="16" t="s">
        <v>100</v>
      </c>
      <c r="G36" s="16" t="s">
        <v>102</v>
      </c>
      <c r="H36" s="29" t="s">
        <v>170</v>
      </c>
      <c r="I36" s="29" t="s">
        <v>153</v>
      </c>
      <c r="J36" s="52" t="s">
        <v>554</v>
      </c>
    </row>
    <row r="37" spans="1:11" ht="45">
      <c r="A37" s="16">
        <v>24</v>
      </c>
      <c r="B37" s="12" t="s">
        <v>70</v>
      </c>
      <c r="C37" s="12" t="s">
        <v>75</v>
      </c>
      <c r="D37" s="12"/>
      <c r="E37" s="25">
        <v>6</v>
      </c>
      <c r="F37" s="16" t="s">
        <v>102</v>
      </c>
      <c r="G37" s="16" t="s">
        <v>102</v>
      </c>
      <c r="H37" s="29" t="s">
        <v>170</v>
      </c>
      <c r="I37" s="29" t="s">
        <v>153</v>
      </c>
      <c r="J37" s="52" t="s">
        <v>554</v>
      </c>
    </row>
    <row r="38" spans="1:11" ht="60">
      <c r="A38" s="16">
        <v>25</v>
      </c>
      <c r="B38" s="12" t="s">
        <v>76</v>
      </c>
      <c r="C38" s="12" t="s">
        <v>76</v>
      </c>
      <c r="D38" s="12"/>
      <c r="E38" s="25">
        <v>3</v>
      </c>
      <c r="F38" s="16" t="s">
        <v>102</v>
      </c>
      <c r="G38" s="16" t="s">
        <v>102</v>
      </c>
      <c r="H38" s="29" t="s">
        <v>170</v>
      </c>
      <c r="I38" s="29" t="s">
        <v>153</v>
      </c>
      <c r="J38" s="52" t="s">
        <v>556</v>
      </c>
    </row>
    <row r="39" spans="1:11" ht="105">
      <c r="A39" s="16">
        <v>15</v>
      </c>
      <c r="B39" s="12" t="s">
        <v>56</v>
      </c>
      <c r="C39" s="12" t="s">
        <v>57</v>
      </c>
      <c r="D39" s="12" t="s">
        <v>58</v>
      </c>
      <c r="E39" s="25">
        <v>6</v>
      </c>
      <c r="F39" s="16" t="s">
        <v>94</v>
      </c>
      <c r="G39" s="16" t="s">
        <v>99</v>
      </c>
      <c r="H39" s="29" t="s">
        <v>97</v>
      </c>
      <c r="I39" s="29" t="s">
        <v>112</v>
      </c>
      <c r="J39" s="52" t="s">
        <v>554</v>
      </c>
      <c r="K39" s="52"/>
    </row>
    <row r="40" spans="1:11" ht="30">
      <c r="A40" s="16">
        <v>31</v>
      </c>
      <c r="B40" s="12" t="s">
        <v>86</v>
      </c>
      <c r="C40" s="12" t="s">
        <v>86</v>
      </c>
      <c r="D40" s="12"/>
      <c r="E40" s="25">
        <v>10</v>
      </c>
      <c r="F40" s="21">
        <v>41114</v>
      </c>
      <c r="G40" s="16" t="s">
        <v>104</v>
      </c>
      <c r="H40" s="16" t="s">
        <v>101</v>
      </c>
      <c r="I40" s="29" t="s">
        <v>96</v>
      </c>
      <c r="J40" s="52" t="s">
        <v>554</v>
      </c>
    </row>
    <row r="41" spans="1:11" ht="60">
      <c r="A41" s="18">
        <v>33</v>
      </c>
      <c r="B41" s="38" t="s">
        <v>89</v>
      </c>
      <c r="C41" s="13" t="s">
        <v>89</v>
      </c>
      <c r="D41" s="13"/>
      <c r="E41" s="26">
        <v>15</v>
      </c>
      <c r="F41" s="18" t="s">
        <v>103</v>
      </c>
      <c r="G41" s="18" t="s">
        <v>105</v>
      </c>
      <c r="H41" s="18" t="s">
        <v>101</v>
      </c>
      <c r="I41" s="39" t="s">
        <v>96</v>
      </c>
      <c r="J41" s="52" t="s">
        <v>101</v>
      </c>
    </row>
    <row r="42" spans="1:11" ht="60">
      <c r="A42" s="16">
        <v>40</v>
      </c>
      <c r="B42" s="30" t="s">
        <v>154</v>
      </c>
      <c r="C42" s="12"/>
      <c r="D42" s="12"/>
      <c r="E42" s="25">
        <v>20</v>
      </c>
      <c r="F42" s="21">
        <v>41113</v>
      </c>
      <c r="G42" s="21">
        <v>41113</v>
      </c>
      <c r="H42" s="16" t="s">
        <v>101</v>
      </c>
      <c r="I42" s="16" t="s">
        <v>96</v>
      </c>
      <c r="J42" s="52" t="s">
        <v>554</v>
      </c>
    </row>
  </sheetData>
  <autoFilter ref="A1:K42"/>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5"/>
  <sheetViews>
    <sheetView workbookViewId="0"/>
  </sheetViews>
  <sheetFormatPr defaultRowHeight="15"/>
  <cols>
    <col min="1" max="1" width="9.140625" style="2"/>
    <col min="2" max="2" width="96.85546875" style="43" customWidth="1"/>
    <col min="3" max="3" width="70.7109375" style="1" customWidth="1"/>
  </cols>
  <sheetData>
    <row r="1" spans="1:3" ht="14.25" customHeight="1"/>
    <row r="2" spans="1:3" s="8" customFormat="1" ht="15.75">
      <c r="A2" s="6"/>
      <c r="B2" s="44" t="s">
        <v>5</v>
      </c>
      <c r="C2" s="7" t="s">
        <v>4</v>
      </c>
    </row>
    <row r="3" spans="1:3" ht="30">
      <c r="A3" s="3">
        <v>1</v>
      </c>
      <c r="B3" s="45" t="s">
        <v>47</v>
      </c>
      <c r="C3" s="35" t="s">
        <v>48</v>
      </c>
    </row>
    <row r="4" spans="1:3">
      <c r="A4" s="3">
        <v>2</v>
      </c>
      <c r="B4" s="46" t="s">
        <v>49</v>
      </c>
      <c r="C4" s="36"/>
    </row>
    <row r="5" spans="1:3">
      <c r="A5" s="3">
        <v>3</v>
      </c>
      <c r="B5" s="46" t="s">
        <v>50</v>
      </c>
      <c r="C5" s="36"/>
    </row>
    <row r="6" spans="1:3">
      <c r="A6" s="9">
        <v>4</v>
      </c>
      <c r="B6" s="47" t="s">
        <v>53</v>
      </c>
      <c r="C6" s="36"/>
    </row>
    <row r="7" spans="1:3" ht="30">
      <c r="A7" s="3">
        <v>5</v>
      </c>
      <c r="B7" s="48" t="s">
        <v>156</v>
      </c>
      <c r="C7" s="36"/>
    </row>
    <row r="8" spans="1:3" ht="30">
      <c r="A8" s="3"/>
      <c r="B8" s="48" t="s">
        <v>158</v>
      </c>
      <c r="C8" s="36"/>
    </row>
    <row r="9" spans="1:3" ht="30">
      <c r="A9" s="3"/>
      <c r="B9" s="48" t="s">
        <v>159</v>
      </c>
      <c r="C9" s="36"/>
    </row>
    <row r="10" spans="1:3">
      <c r="A10" s="3"/>
      <c r="B10" s="48"/>
      <c r="C10" s="36"/>
    </row>
    <row r="11" spans="1:3">
      <c r="A11" s="3">
        <v>6</v>
      </c>
      <c r="B11" s="48" t="s">
        <v>160</v>
      </c>
      <c r="C11" s="36"/>
    </row>
    <row r="12" spans="1:3">
      <c r="A12" s="3"/>
      <c r="B12" s="48" t="s">
        <v>161</v>
      </c>
      <c r="C12" s="36"/>
    </row>
    <row r="13" spans="1:3">
      <c r="A13" s="3"/>
      <c r="B13" s="48" t="s">
        <v>162</v>
      </c>
      <c r="C13" s="36"/>
    </row>
    <row r="14" spans="1:3">
      <c r="A14" s="3"/>
      <c r="B14" s="48" t="s">
        <v>163</v>
      </c>
      <c r="C14" s="36"/>
    </row>
    <row r="15" spans="1:3" ht="30">
      <c r="A15" s="3"/>
      <c r="B15" s="48" t="s">
        <v>164</v>
      </c>
      <c r="C15" s="36"/>
    </row>
    <row r="16" spans="1:3">
      <c r="A16" s="3"/>
      <c r="B16" s="48" t="s">
        <v>165</v>
      </c>
      <c r="C16" s="36"/>
    </row>
    <row r="17" spans="1:3">
      <c r="A17" s="3">
        <v>7</v>
      </c>
      <c r="B17" s="48" t="s">
        <v>157</v>
      </c>
      <c r="C17" s="36"/>
    </row>
    <row r="18" spans="1:3">
      <c r="A18" s="3"/>
      <c r="B18" s="48" t="s">
        <v>166</v>
      </c>
      <c r="C18" s="36"/>
    </row>
    <row r="19" spans="1:3">
      <c r="A19" s="3"/>
      <c r="B19" s="48" t="s">
        <v>167</v>
      </c>
      <c r="C19" s="36"/>
    </row>
    <row r="20" spans="1:3" ht="30">
      <c r="A20" s="3"/>
      <c r="B20" s="48" t="s">
        <v>168</v>
      </c>
      <c r="C20" s="36"/>
    </row>
    <row r="21" spans="1:3" ht="30">
      <c r="A21" s="3"/>
      <c r="B21" s="48" t="s">
        <v>169</v>
      </c>
      <c r="C21" s="36"/>
    </row>
    <row r="22" spans="1:3">
      <c r="A22" s="3"/>
      <c r="B22" s="48"/>
      <c r="C22" s="36"/>
    </row>
    <row r="23" spans="1:3" ht="30">
      <c r="A23" s="3"/>
      <c r="B23" s="48" t="s">
        <v>155</v>
      </c>
      <c r="C23" s="36"/>
    </row>
    <row r="24" spans="1:3">
      <c r="A24" s="3"/>
      <c r="B24" s="49"/>
      <c r="C24" s="4"/>
    </row>
    <row r="25" spans="1:3">
      <c r="A25" s="3"/>
      <c r="B25" s="49"/>
      <c r="C25" s="4"/>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73"/>
  <sheetViews>
    <sheetView topLeftCell="B1" workbookViewId="0">
      <selection activeCell="B77" sqref="B77"/>
    </sheetView>
  </sheetViews>
  <sheetFormatPr defaultRowHeight="15"/>
  <cols>
    <col min="1" max="1" width="5" customWidth="1"/>
    <col min="2" max="2" width="99.28515625" customWidth="1"/>
  </cols>
  <sheetData>
    <row r="1" spans="2:2">
      <c r="B1" s="67" t="s">
        <v>108</v>
      </c>
    </row>
    <row r="2" spans="2:2">
      <c r="B2" t="s">
        <v>684</v>
      </c>
    </row>
    <row r="3" spans="2:2">
      <c r="B3" t="s">
        <v>579</v>
      </c>
    </row>
    <row r="4" spans="2:2">
      <c r="B4" t="s">
        <v>685</v>
      </c>
    </row>
    <row r="5" spans="2:2">
      <c r="B5" t="s">
        <v>579</v>
      </c>
    </row>
    <row r="6" spans="2:2">
      <c r="B6" t="s">
        <v>686</v>
      </c>
    </row>
    <row r="7" spans="2:2">
      <c r="B7" t="s">
        <v>687</v>
      </c>
    </row>
    <row r="8" spans="2:2">
      <c r="B8" t="s">
        <v>688</v>
      </c>
    </row>
    <row r="9" spans="2:2">
      <c r="B9" t="s">
        <v>689</v>
      </c>
    </row>
    <row r="10" spans="2:2">
      <c r="B10" t="s">
        <v>690</v>
      </c>
    </row>
    <row r="11" spans="2:2">
      <c r="B11" t="s">
        <v>107</v>
      </c>
    </row>
    <row r="12" spans="2:2">
      <c r="B12" t="s">
        <v>691</v>
      </c>
    </row>
    <row r="13" spans="2:2">
      <c r="B13" t="s">
        <v>579</v>
      </c>
    </row>
    <row r="14" spans="2:2">
      <c r="B14" t="s">
        <v>692</v>
      </c>
    </row>
    <row r="15" spans="2:2">
      <c r="B15" t="s">
        <v>693</v>
      </c>
    </row>
    <row r="16" spans="2:2">
      <c r="B16" t="s">
        <v>579</v>
      </c>
    </row>
    <row r="17" spans="2:2">
      <c r="B17" t="s">
        <v>694</v>
      </c>
    </row>
    <row r="18" spans="2:2">
      <c r="B18" t="s">
        <v>695</v>
      </c>
    </row>
    <row r="19" spans="2:2">
      <c r="B19" t="s">
        <v>696</v>
      </c>
    </row>
    <row r="20" spans="2:2">
      <c r="B20" t="s">
        <v>691</v>
      </c>
    </row>
    <row r="21" spans="2:2">
      <c r="B21" t="s">
        <v>579</v>
      </c>
    </row>
    <row r="22" spans="2:2">
      <c r="B22" t="s">
        <v>697</v>
      </c>
    </row>
    <row r="23" spans="2:2">
      <c r="B23" t="s">
        <v>579</v>
      </c>
    </row>
    <row r="24" spans="2:2">
      <c r="B24" t="s">
        <v>698</v>
      </c>
    </row>
    <row r="25" spans="2:2">
      <c r="B25" t="s">
        <v>699</v>
      </c>
    </row>
    <row r="26" spans="2:2">
      <c r="B26" t="s">
        <v>700</v>
      </c>
    </row>
    <row r="27" spans="2:2">
      <c r="B27" t="s">
        <v>699</v>
      </c>
    </row>
    <row r="28" spans="2:2">
      <c r="B28" t="s">
        <v>701</v>
      </c>
    </row>
    <row r="30" spans="2:2">
      <c r="B30" s="67" t="s">
        <v>702</v>
      </c>
    </row>
    <row r="32" spans="2:2">
      <c r="B32" s="60" t="s">
        <v>571</v>
      </c>
    </row>
    <row r="33" spans="2:3">
      <c r="B33" s="61" t="s">
        <v>605</v>
      </c>
    </row>
    <row r="34" spans="2:3">
      <c r="B34" s="61"/>
    </row>
    <row r="35" spans="2:3">
      <c r="B35" s="61" t="s">
        <v>606</v>
      </c>
    </row>
    <row r="36" spans="2:3">
      <c r="B36" s="61" t="s">
        <v>607</v>
      </c>
    </row>
    <row r="37" spans="2:3">
      <c r="B37" s="61" t="s">
        <v>608</v>
      </c>
    </row>
    <row r="38" spans="2:3">
      <c r="B38" s="61" t="s">
        <v>609</v>
      </c>
    </row>
    <row r="39" spans="2:3">
      <c r="B39" s="61" t="s">
        <v>610</v>
      </c>
    </row>
    <row r="40" spans="2:3">
      <c r="B40" s="61" t="s">
        <v>622</v>
      </c>
      <c r="C40" t="s">
        <v>611</v>
      </c>
    </row>
    <row r="41" spans="2:3" ht="27">
      <c r="B41" s="62" t="s">
        <v>623</v>
      </c>
    </row>
    <row r="42" spans="2:3">
      <c r="B42" s="61" t="s">
        <v>600</v>
      </c>
      <c r="C42" t="s">
        <v>601</v>
      </c>
    </row>
    <row r="43" spans="2:3">
      <c r="B43" s="61" t="s">
        <v>602</v>
      </c>
      <c r="C43" t="s">
        <v>603</v>
      </c>
    </row>
    <row r="44" spans="2:3">
      <c r="B44" s="61"/>
    </row>
    <row r="45" spans="2:3">
      <c r="B45" s="61" t="s">
        <v>612</v>
      </c>
    </row>
    <row r="46" spans="2:3">
      <c r="B46" s="61"/>
    </row>
    <row r="47" spans="2:3">
      <c r="B47" s="61" t="s">
        <v>613</v>
      </c>
    </row>
    <row r="48" spans="2:3">
      <c r="B48" s="61" t="s">
        <v>614</v>
      </c>
    </row>
    <row r="49" spans="2:3">
      <c r="B49" s="61" t="s">
        <v>608</v>
      </c>
    </row>
    <row r="50" spans="2:3">
      <c r="B50" s="61" t="s">
        <v>609</v>
      </c>
    </row>
    <row r="51" spans="2:3">
      <c r="B51" s="61" t="s">
        <v>610</v>
      </c>
    </row>
    <row r="52" spans="2:3">
      <c r="B52" s="61" t="s">
        <v>599</v>
      </c>
      <c r="C52" t="s">
        <v>604</v>
      </c>
    </row>
    <row r="53" spans="2:3" ht="27">
      <c r="B53" s="62" t="s">
        <v>624</v>
      </c>
    </row>
    <row r="54" spans="2:3">
      <c r="B54" s="61" t="s">
        <v>600</v>
      </c>
      <c r="C54" t="s">
        <v>601</v>
      </c>
    </row>
    <row r="55" spans="2:3">
      <c r="B55" s="61" t="s">
        <v>602</v>
      </c>
      <c r="C55" t="s">
        <v>615</v>
      </c>
    </row>
    <row r="56" spans="2:3">
      <c r="B56" s="61"/>
    </row>
    <row r="57" spans="2:3">
      <c r="B57" s="61" t="s">
        <v>612</v>
      </c>
    </row>
    <row r="58" spans="2:3">
      <c r="B58" s="61"/>
    </row>
    <row r="59" spans="2:3">
      <c r="B59" s="61" t="s">
        <v>616</v>
      </c>
    </row>
    <row r="60" spans="2:3">
      <c r="B60" s="61" t="s">
        <v>617</v>
      </c>
    </row>
    <row r="61" spans="2:3">
      <c r="B61" s="63" t="s">
        <v>608</v>
      </c>
    </row>
    <row r="62" spans="2:3">
      <c r="B62" s="63" t="s">
        <v>609</v>
      </c>
    </row>
    <row r="63" spans="2:3">
      <c r="B63" s="64" t="s">
        <v>610</v>
      </c>
    </row>
    <row r="64" spans="2:3">
      <c r="B64" s="61" t="s">
        <v>106</v>
      </c>
    </row>
    <row r="65" spans="2:3">
      <c r="B65" s="61" t="s">
        <v>599</v>
      </c>
      <c r="C65" t="s">
        <v>618</v>
      </c>
    </row>
    <row r="66" spans="2:3" ht="27">
      <c r="B66" s="62" t="s">
        <v>625</v>
      </c>
    </row>
    <row r="67" spans="2:3">
      <c r="B67" s="61" t="s">
        <v>600</v>
      </c>
      <c r="C67" t="s">
        <v>619</v>
      </c>
    </row>
    <row r="68" spans="2:3">
      <c r="B68" s="61" t="s">
        <v>620</v>
      </c>
    </row>
    <row r="69" spans="2:3">
      <c r="B69" s="61" t="s">
        <v>602</v>
      </c>
      <c r="C69" t="s">
        <v>615</v>
      </c>
    </row>
    <row r="70" spans="2:3">
      <c r="B70" s="61"/>
    </row>
    <row r="71" spans="2:3">
      <c r="B71" s="65" t="s">
        <v>612</v>
      </c>
    </row>
    <row r="73" spans="2:3">
      <c r="B73" t="s">
        <v>621</v>
      </c>
    </row>
  </sheetData>
  <pageMargins left="0.7" right="0.7" top="0.75" bottom="0.75" header="0.3" footer="0.3"/>
  <pageSetup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41"/>
  <sheetViews>
    <sheetView zoomScale="85" zoomScaleNormal="85" workbookViewId="0">
      <selection activeCell="E18" sqref="E18:E21"/>
    </sheetView>
  </sheetViews>
  <sheetFormatPr defaultRowHeight="15"/>
  <cols>
    <col min="1" max="1" width="3.140625" customWidth="1"/>
    <col min="2" max="2" width="48.140625" customWidth="1"/>
    <col min="3" max="3" width="67.140625" customWidth="1"/>
    <col min="5" max="5" width="86.140625" customWidth="1"/>
    <col min="6" max="6" width="9.5703125" customWidth="1"/>
  </cols>
  <sheetData>
    <row r="1" spans="2:5">
      <c r="B1" s="68" t="s">
        <v>93</v>
      </c>
      <c r="C1" s="68" t="s">
        <v>672</v>
      </c>
    </row>
    <row r="2" spans="2:5">
      <c r="B2" s="5" t="s">
        <v>667</v>
      </c>
      <c r="C2" s="5" t="s">
        <v>654</v>
      </c>
    </row>
    <row r="3" spans="2:5">
      <c r="B3" s="5" t="s">
        <v>660</v>
      </c>
      <c r="C3" s="4" t="s">
        <v>659</v>
      </c>
    </row>
    <row r="4" spans="2:5">
      <c r="B4" s="5" t="s">
        <v>633</v>
      </c>
      <c r="C4" s="5" t="s">
        <v>657</v>
      </c>
    </row>
    <row r="5" spans="2:5">
      <c r="B5" s="5" t="s">
        <v>669</v>
      </c>
      <c r="C5" s="5" t="s">
        <v>655</v>
      </c>
    </row>
    <row r="6" spans="2:5">
      <c r="B6" s="5" t="s">
        <v>632</v>
      </c>
      <c r="C6" s="5" t="s">
        <v>656</v>
      </c>
    </row>
    <row r="7" spans="2:5">
      <c r="B7" s="5" t="s">
        <v>662</v>
      </c>
      <c r="C7" s="5" t="s">
        <v>661</v>
      </c>
    </row>
    <row r="8" spans="2:5">
      <c r="B8" s="71" t="s">
        <v>671</v>
      </c>
      <c r="C8" s="72" t="s">
        <v>670</v>
      </c>
      <c r="E8" s="78" t="s">
        <v>794</v>
      </c>
    </row>
    <row r="9" spans="2:5">
      <c r="B9" s="71"/>
      <c r="C9" s="71" t="s">
        <v>658</v>
      </c>
      <c r="E9" s="78" t="s">
        <v>795</v>
      </c>
    </row>
    <row r="10" spans="2:5">
      <c r="B10" s="5" t="s">
        <v>626</v>
      </c>
      <c r="C10" s="5" t="s">
        <v>643</v>
      </c>
      <c r="E10" s="78"/>
    </row>
    <row r="11" spans="2:5">
      <c r="B11" s="71" t="s">
        <v>627</v>
      </c>
      <c r="C11" s="71" t="s">
        <v>644</v>
      </c>
      <c r="E11" s="78" t="s">
        <v>796</v>
      </c>
    </row>
    <row r="12" spans="2:5">
      <c r="B12" s="79" t="s">
        <v>668</v>
      </c>
      <c r="C12" s="79" t="s">
        <v>642</v>
      </c>
      <c r="E12" s="78"/>
    </row>
    <row r="13" spans="2:5">
      <c r="B13" s="71" t="s">
        <v>628</v>
      </c>
      <c r="C13" s="71" t="s">
        <v>645</v>
      </c>
      <c r="E13" s="78" t="s">
        <v>797</v>
      </c>
    </row>
    <row r="14" spans="2:5">
      <c r="B14" s="71" t="s">
        <v>663</v>
      </c>
      <c r="C14" s="71" t="s">
        <v>646</v>
      </c>
      <c r="E14" s="78" t="s">
        <v>798</v>
      </c>
    </row>
    <row r="15" spans="2:5">
      <c r="B15" s="5" t="s">
        <v>629</v>
      </c>
      <c r="C15" s="5" t="s">
        <v>647</v>
      </c>
      <c r="E15" s="78"/>
    </row>
    <row r="16" spans="2:5">
      <c r="B16" s="71"/>
      <c r="C16" s="71" t="s">
        <v>648</v>
      </c>
      <c r="E16" s="78" t="s">
        <v>799</v>
      </c>
    </row>
    <row r="17" spans="2:3">
      <c r="B17" s="5" t="s">
        <v>630</v>
      </c>
      <c r="C17" s="5" t="s">
        <v>649</v>
      </c>
    </row>
    <row r="18" spans="2:3">
      <c r="B18" s="5" t="s">
        <v>631</v>
      </c>
      <c r="C18" s="5" t="s">
        <v>650</v>
      </c>
    </row>
    <row r="19" spans="2:3">
      <c r="B19" s="5" t="s">
        <v>664</v>
      </c>
      <c r="C19" s="5" t="s">
        <v>651</v>
      </c>
    </row>
    <row r="20" spans="2:3">
      <c r="B20" s="5" t="s">
        <v>665</v>
      </c>
      <c r="C20" s="5" t="s">
        <v>652</v>
      </c>
    </row>
    <row r="21" spans="2:3">
      <c r="B21" s="5" t="s">
        <v>666</v>
      </c>
      <c r="C21" s="5" t="s">
        <v>653</v>
      </c>
    </row>
    <row r="28" spans="2:3">
      <c r="B28" s="70" t="s">
        <v>682</v>
      </c>
    </row>
    <row r="29" spans="2:3">
      <c r="B29" s="5" t="s">
        <v>674</v>
      </c>
      <c r="C29" s="5" t="s">
        <v>673</v>
      </c>
    </row>
    <row r="30" spans="2:3">
      <c r="B30" s="5" t="s">
        <v>676</v>
      </c>
      <c r="C30" s="5" t="s">
        <v>675</v>
      </c>
    </row>
    <row r="31" spans="2:3">
      <c r="B31" s="5" t="s">
        <v>677</v>
      </c>
      <c r="C31" s="5" t="s">
        <v>678</v>
      </c>
    </row>
    <row r="32" spans="2:3">
      <c r="B32" s="5" t="s">
        <v>674</v>
      </c>
      <c r="C32" s="5" t="s">
        <v>679</v>
      </c>
    </row>
    <row r="33" spans="2:3">
      <c r="B33" s="5" t="s">
        <v>676</v>
      </c>
      <c r="C33" s="5" t="s">
        <v>680</v>
      </c>
    </row>
    <row r="34" spans="2:3">
      <c r="B34" s="5" t="s">
        <v>677</v>
      </c>
      <c r="C34" s="5" t="s">
        <v>681</v>
      </c>
    </row>
    <row r="36" spans="2:3">
      <c r="B36" s="70" t="s">
        <v>683</v>
      </c>
      <c r="C36" s="70"/>
    </row>
    <row r="37" spans="2:3" ht="30">
      <c r="B37" s="36" t="s">
        <v>792</v>
      </c>
      <c r="C37" s="77" t="s">
        <v>791</v>
      </c>
    </row>
    <row r="40" spans="2:3">
      <c r="B40" s="51" t="s">
        <v>801</v>
      </c>
    </row>
    <row r="41" spans="2:3">
      <c r="B41" t="s">
        <v>800</v>
      </c>
    </row>
  </sheetData>
  <autoFilter ref="B1:C22">
    <sortState ref="B2:C22">
      <sortCondition ref="C1:C22"/>
    </sortState>
  </autoFilter>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3"/>
  <sheetViews>
    <sheetView workbookViewId="0">
      <selection activeCell="B2" sqref="B2"/>
    </sheetView>
  </sheetViews>
  <sheetFormatPr defaultRowHeight="15"/>
  <cols>
    <col min="1" max="1" width="9.140625" style="2"/>
    <col min="2" max="2" width="89.85546875" customWidth="1"/>
  </cols>
  <sheetData>
    <row r="2" spans="1:2" ht="270">
      <c r="A2" s="2">
        <v>1</v>
      </c>
      <c r="B2" s="50" t="s">
        <v>555</v>
      </c>
    </row>
    <row r="3" spans="1:2" ht="105">
      <c r="A3" s="2">
        <v>2</v>
      </c>
      <c r="B3" s="1" t="s">
        <v>549</v>
      </c>
    </row>
  </sheetData>
  <pageMargins left="0.7" right="0.7" top="0.75" bottom="0.75" header="0.3" footer="0.3"/>
  <pageSetup orientation="portrait" horizontalDpi="300"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7"/>
  <sheetViews>
    <sheetView workbookViewId="0">
      <selection activeCell="C67" sqref="C67"/>
    </sheetView>
  </sheetViews>
  <sheetFormatPr defaultRowHeight="15"/>
  <cols>
    <col min="1" max="1" width="9.140625" style="2"/>
    <col min="2" max="2" width="107.85546875" bestFit="1" customWidth="1"/>
    <col min="3" max="3" width="23.7109375" customWidth="1"/>
  </cols>
  <sheetData>
    <row r="1" spans="2:2">
      <c r="B1" s="51" t="s">
        <v>550</v>
      </c>
    </row>
    <row r="3" spans="2:2">
      <c r="B3" s="10" t="s">
        <v>708</v>
      </c>
    </row>
    <row r="4" spans="2:2">
      <c r="B4" t="s">
        <v>711</v>
      </c>
    </row>
    <row r="5" spans="2:2">
      <c r="B5" t="s">
        <v>709</v>
      </c>
    </row>
    <row r="6" spans="2:2">
      <c r="B6" t="s">
        <v>747</v>
      </c>
    </row>
    <row r="7" spans="2:2">
      <c r="B7" t="s">
        <v>717</v>
      </c>
    </row>
    <row r="8" spans="2:2">
      <c r="B8" t="s">
        <v>712</v>
      </c>
    </row>
    <row r="9" spans="2:2">
      <c r="B9" t="s">
        <v>718</v>
      </c>
    </row>
    <row r="10" spans="2:2">
      <c r="B10" t="s">
        <v>764</v>
      </c>
    </row>
    <row r="11" spans="2:2">
      <c r="B11" t="s">
        <v>719</v>
      </c>
    </row>
    <row r="12" spans="2:2">
      <c r="B12" t="s">
        <v>745</v>
      </c>
    </row>
    <row r="13" spans="2:2">
      <c r="B13" t="s">
        <v>765</v>
      </c>
    </row>
    <row r="14" spans="2:2">
      <c r="B14" t="s">
        <v>746</v>
      </c>
    </row>
    <row r="15" spans="2:2">
      <c r="B15" t="s">
        <v>749</v>
      </c>
    </row>
    <row r="16" spans="2:2">
      <c r="B16" t="s">
        <v>750</v>
      </c>
    </row>
    <row r="17" spans="2:2">
      <c r="B17" t="s">
        <v>751</v>
      </c>
    </row>
    <row r="18" spans="2:2">
      <c r="B18" t="s">
        <v>752</v>
      </c>
    </row>
    <row r="19" spans="2:2">
      <c r="B19" t="s">
        <v>763</v>
      </c>
    </row>
    <row r="20" spans="2:2">
      <c r="B20" t="s">
        <v>743</v>
      </c>
    </row>
    <row r="21" spans="2:2">
      <c r="B21" t="s">
        <v>744</v>
      </c>
    </row>
    <row r="22" spans="2:2">
      <c r="B22" t="s">
        <v>720</v>
      </c>
    </row>
    <row r="23" spans="2:2">
      <c r="B23" t="s">
        <v>766</v>
      </c>
    </row>
    <row r="24" spans="2:2">
      <c r="B24" t="s">
        <v>767</v>
      </c>
    </row>
    <row r="25" spans="2:2">
      <c r="B25" t="s">
        <v>741</v>
      </c>
    </row>
    <row r="26" spans="2:2">
      <c r="B26" t="s">
        <v>721</v>
      </c>
    </row>
    <row r="27" spans="2:2">
      <c r="B27" t="s">
        <v>722</v>
      </c>
    </row>
    <row r="28" spans="2:2">
      <c r="B28" t="s">
        <v>710</v>
      </c>
    </row>
    <row r="29" spans="2:2">
      <c r="B29" t="s">
        <v>768</v>
      </c>
    </row>
    <row r="30" spans="2:2">
      <c r="B30" t="s">
        <v>753</v>
      </c>
    </row>
    <row r="31" spans="2:2">
      <c r="B31" t="s">
        <v>754</v>
      </c>
    </row>
    <row r="32" spans="2:2">
      <c r="B32" t="s">
        <v>755</v>
      </c>
    </row>
    <row r="33" spans="2:2">
      <c r="B33" t="s">
        <v>756</v>
      </c>
    </row>
    <row r="34" spans="2:2">
      <c r="B34" t="s">
        <v>757</v>
      </c>
    </row>
    <row r="35" spans="2:2">
      <c r="B35" t="s">
        <v>723</v>
      </c>
    </row>
    <row r="36" spans="2:2">
      <c r="B36" t="s">
        <v>724</v>
      </c>
    </row>
    <row r="37" spans="2:2">
      <c r="B37" t="s">
        <v>725</v>
      </c>
    </row>
    <row r="38" spans="2:2">
      <c r="B38" t="s">
        <v>726</v>
      </c>
    </row>
    <row r="39" spans="2:2">
      <c r="B39" t="s">
        <v>727</v>
      </c>
    </row>
    <row r="40" spans="2:2">
      <c r="B40" t="s">
        <v>769</v>
      </c>
    </row>
    <row r="41" spans="2:2">
      <c r="B41" t="s">
        <v>770</v>
      </c>
    </row>
    <row r="42" spans="2:2">
      <c r="B42" t="s">
        <v>728</v>
      </c>
    </row>
    <row r="43" spans="2:2">
      <c r="B43" t="s">
        <v>729</v>
      </c>
    </row>
    <row r="44" spans="2:2">
      <c r="B44" t="s">
        <v>758</v>
      </c>
    </row>
    <row r="45" spans="2:2">
      <c r="B45" t="s">
        <v>759</v>
      </c>
    </row>
    <row r="46" spans="2:2">
      <c r="B46" t="s">
        <v>771</v>
      </c>
    </row>
    <row r="47" spans="2:2">
      <c r="B47" t="s">
        <v>772</v>
      </c>
    </row>
    <row r="48" spans="2:2">
      <c r="B48" t="s">
        <v>730</v>
      </c>
    </row>
    <row r="49" spans="2:2">
      <c r="B49" t="s">
        <v>760</v>
      </c>
    </row>
    <row r="50" spans="2:2">
      <c r="B50" t="s">
        <v>761</v>
      </c>
    </row>
    <row r="51" spans="2:2">
      <c r="B51" t="s">
        <v>762</v>
      </c>
    </row>
    <row r="52" spans="2:2">
      <c r="B52" t="s">
        <v>773</v>
      </c>
    </row>
    <row r="53" spans="2:2">
      <c r="B53" t="s">
        <v>774</v>
      </c>
    </row>
    <row r="54" spans="2:2">
      <c r="B54" t="s">
        <v>732</v>
      </c>
    </row>
    <row r="55" spans="2:2">
      <c r="B55" t="s">
        <v>733</v>
      </c>
    </row>
    <row r="56" spans="2:2">
      <c r="B56" t="s">
        <v>742</v>
      </c>
    </row>
    <row r="57" spans="2:2">
      <c r="B57" t="s">
        <v>731</v>
      </c>
    </row>
    <row r="58" spans="2:2">
      <c r="B58" t="s">
        <v>734</v>
      </c>
    </row>
    <row r="59" spans="2:2">
      <c r="B59" t="s">
        <v>735</v>
      </c>
    </row>
    <row r="60" spans="2:2">
      <c r="B60" t="s">
        <v>736</v>
      </c>
    </row>
    <row r="61" spans="2:2">
      <c r="B61" t="s">
        <v>713</v>
      </c>
    </row>
    <row r="62" spans="2:2">
      <c r="B62" t="s">
        <v>716</v>
      </c>
    </row>
    <row r="63" spans="2:2">
      <c r="B63" t="s">
        <v>737</v>
      </c>
    </row>
    <row r="64" spans="2:2">
      <c r="B64" t="s">
        <v>748</v>
      </c>
    </row>
    <row r="65" spans="2:2">
      <c r="B65" t="s">
        <v>715</v>
      </c>
    </row>
    <row r="66" spans="2:2">
      <c r="B66" t="s">
        <v>738</v>
      </c>
    </row>
    <row r="67" spans="2:2">
      <c r="B67" t="s">
        <v>739</v>
      </c>
    </row>
    <row r="68" spans="2:2">
      <c r="B68" t="s">
        <v>714</v>
      </c>
    </row>
    <row r="69" spans="2:2">
      <c r="B69" t="s">
        <v>740</v>
      </c>
    </row>
    <row r="70" spans="2:2">
      <c r="B70" t="s">
        <v>775</v>
      </c>
    </row>
    <row r="73" spans="2:2">
      <c r="B73" s="76" t="s">
        <v>790</v>
      </c>
    </row>
    <row r="74" spans="2:2">
      <c r="B74" t="s">
        <v>776</v>
      </c>
    </row>
    <row r="75" spans="2:2">
      <c r="B75" t="s">
        <v>778</v>
      </c>
    </row>
    <row r="76" spans="2:2">
      <c r="B76" t="s">
        <v>787</v>
      </c>
    </row>
    <row r="77" spans="2:2">
      <c r="B77" t="s">
        <v>785</v>
      </c>
    </row>
    <row r="78" spans="2:2">
      <c r="B78" t="s">
        <v>784</v>
      </c>
    </row>
    <row r="79" spans="2:2">
      <c r="B79" t="s">
        <v>779</v>
      </c>
    </row>
    <row r="80" spans="2:2">
      <c r="B80" t="s">
        <v>788</v>
      </c>
    </row>
    <row r="81" spans="2:2">
      <c r="B81" t="s">
        <v>786</v>
      </c>
    </row>
    <row r="82" spans="2:2">
      <c r="B82" t="s">
        <v>780</v>
      </c>
    </row>
    <row r="83" spans="2:2">
      <c r="B83" t="s">
        <v>781</v>
      </c>
    </row>
    <row r="84" spans="2:2">
      <c r="B84" t="s">
        <v>782</v>
      </c>
    </row>
    <row r="85" spans="2:2">
      <c r="B85" t="s">
        <v>777</v>
      </c>
    </row>
    <row r="86" spans="2:2">
      <c r="B86" t="s">
        <v>783</v>
      </c>
    </row>
    <row r="87" spans="2:2">
      <c r="B87" t="s">
        <v>789</v>
      </c>
    </row>
  </sheetData>
  <sortState ref="B4:B70">
    <sortCondition ref="B4"/>
  </sortState>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workbookViewId="0"/>
  </sheetViews>
  <sheetFormatPr defaultRowHeight="15"/>
  <cols>
    <col min="1" max="16384" width="9.140625" style="66"/>
  </cols>
  <sheetData>
    <row r="1" spans="1:2">
      <c r="A1" s="66" t="s">
        <v>634</v>
      </c>
    </row>
    <row r="2" spans="1:2">
      <c r="A2" s="66" t="s">
        <v>572</v>
      </c>
    </row>
    <row r="3" spans="1:2">
      <c r="A3" s="66" t="s">
        <v>573</v>
      </c>
    </row>
    <row r="4" spans="1:2">
      <c r="A4" s="66" t="s">
        <v>574</v>
      </c>
    </row>
    <row r="5" spans="1:2">
      <c r="A5" s="66" t="s">
        <v>575</v>
      </c>
    </row>
    <row r="6" spans="1:2">
      <c r="A6" s="66" t="e">
        <f>--delete from test_agency where agency_id=65</f>
        <v>#NAME?</v>
      </c>
    </row>
    <row r="7" spans="1:2">
      <c r="A7" s="66" t="s">
        <v>635</v>
      </c>
    </row>
    <row r="8" spans="1:2">
      <c r="A8" s="66" t="s">
        <v>636</v>
      </c>
    </row>
    <row r="9" spans="1:2">
      <c r="A9" s="66" t="s">
        <v>637</v>
      </c>
    </row>
    <row r="11" spans="1:2">
      <c r="A11" s="66" t="s">
        <v>576</v>
      </c>
    </row>
    <row r="12" spans="1:2">
      <c r="A12" s="66" t="s">
        <v>577</v>
      </c>
    </row>
    <row r="13" spans="1:2">
      <c r="A13" s="66" t="s">
        <v>578</v>
      </c>
    </row>
    <row r="14" spans="1:2">
      <c r="A14" s="66" t="s">
        <v>579</v>
      </c>
    </row>
    <row r="15" spans="1:2">
      <c r="A15" s="66" t="s">
        <v>580</v>
      </c>
    </row>
    <row r="16" spans="1:2">
      <c r="B16" s="66" t="s">
        <v>581</v>
      </c>
    </row>
    <row r="17" spans="1:3">
      <c r="A17" s="66" t="s">
        <v>579</v>
      </c>
    </row>
    <row r="18" spans="1:3">
      <c r="A18" s="66" t="s">
        <v>582</v>
      </c>
    </row>
    <row r="19" spans="1:3">
      <c r="B19" s="66" t="s">
        <v>583</v>
      </c>
    </row>
    <row r="20" spans="1:3">
      <c r="C20" s="66" t="s">
        <v>584</v>
      </c>
    </row>
    <row r="21" spans="1:3">
      <c r="A21" s="66" t="s">
        <v>579</v>
      </c>
    </row>
    <row r="22" spans="1:3">
      <c r="A22" s="66" t="s">
        <v>585</v>
      </c>
    </row>
    <row r="23" spans="1:3">
      <c r="B23" s="66" t="s">
        <v>581</v>
      </c>
    </row>
    <row r="24" spans="1:3">
      <c r="A24" s="66" t="s">
        <v>579</v>
      </c>
    </row>
    <row r="25" spans="1:3">
      <c r="A25" s="66" t="s">
        <v>586</v>
      </c>
    </row>
    <row r="26" spans="1:3">
      <c r="A26" s="66" t="s">
        <v>579</v>
      </c>
    </row>
    <row r="27" spans="1:3">
      <c r="A27" s="66" t="s">
        <v>587</v>
      </c>
    </row>
    <row r="28" spans="1:3">
      <c r="A28" s="66" t="s">
        <v>579</v>
      </c>
    </row>
    <row r="29" spans="1:3">
      <c r="A29" s="66" t="s">
        <v>588</v>
      </c>
    </row>
    <row r="30" spans="1:3">
      <c r="A30" s="66" t="s">
        <v>579</v>
      </c>
    </row>
    <row r="31" spans="1:3">
      <c r="A31" s="66" t="s">
        <v>589</v>
      </c>
    </row>
    <row r="32" spans="1:3">
      <c r="A32" s="66" t="s">
        <v>579</v>
      </c>
    </row>
    <row r="33" spans="1:1">
      <c r="A33" s="66" t="s">
        <v>590</v>
      </c>
    </row>
    <row r="34" spans="1:1">
      <c r="A34" s="66" t="s">
        <v>579</v>
      </c>
    </row>
    <row r="35" spans="1:1">
      <c r="A35" s="66" t="s">
        <v>591</v>
      </c>
    </row>
    <row r="36" spans="1:1">
      <c r="A36" s="66" t="s">
        <v>579</v>
      </c>
    </row>
    <row r="37" spans="1:1">
      <c r="A37" s="66" t="s">
        <v>592</v>
      </c>
    </row>
    <row r="38" spans="1:1">
      <c r="A38" s="66" t="s">
        <v>579</v>
      </c>
    </row>
    <row r="39" spans="1:1">
      <c r="A39" s="66" t="s">
        <v>594</v>
      </c>
    </row>
    <row r="40" spans="1:1">
      <c r="A40" s="66" t="s">
        <v>579</v>
      </c>
    </row>
    <row r="41" spans="1:1">
      <c r="A41" s="66" t="s">
        <v>595</v>
      </c>
    </row>
    <row r="42" spans="1:1">
      <c r="A42" s="66" t="s">
        <v>579</v>
      </c>
    </row>
    <row r="43" spans="1:1">
      <c r="A43" s="66" t="s">
        <v>596</v>
      </c>
    </row>
    <row r="44" spans="1:1">
      <c r="A44" s="66" t="s">
        <v>579</v>
      </c>
    </row>
    <row r="45" spans="1:1">
      <c r="A45" s="66" t="s">
        <v>597</v>
      </c>
    </row>
    <row r="46" spans="1:1">
      <c r="A46" s="66" t="s">
        <v>579</v>
      </c>
    </row>
    <row r="48" spans="1:1">
      <c r="A48" s="66" t="s">
        <v>593</v>
      </c>
    </row>
    <row r="49" spans="1:1">
      <c r="A49" s="66" t="s">
        <v>579</v>
      </c>
    </row>
    <row r="50" spans="1:1">
      <c r="A50" s="66" t="s">
        <v>598</v>
      </c>
    </row>
    <row r="51" spans="1:1">
      <c r="A51" s="66" t="s">
        <v>579</v>
      </c>
    </row>
    <row r="53" spans="1:1">
      <c r="A53" s="66" t="s">
        <v>640</v>
      </c>
    </row>
    <row r="54" spans="1:1">
      <c r="A54" s="66" t="s">
        <v>641</v>
      </c>
    </row>
    <row r="55" spans="1:1">
      <c r="A55" s="66" t="s">
        <v>579</v>
      </c>
    </row>
    <row r="56" spans="1:1">
      <c r="A56" s="66" t="s">
        <v>638</v>
      </c>
    </row>
    <row r="57" spans="1:1">
      <c r="A57" s="66" t="s">
        <v>639</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MAP_to_Roles_Steps</vt:lpstr>
      <vt:lpstr>Sub Domain</vt:lpstr>
      <vt:lpstr>allocation and Estimation</vt:lpstr>
      <vt:lpstr>Challenges</vt:lpstr>
      <vt:lpstr>DB scripts</vt:lpstr>
      <vt:lpstr>mounting folder list</vt:lpstr>
      <vt:lpstr>settings changes</vt:lpstr>
      <vt:lpstr>Checklist</vt:lpstr>
      <vt:lpstr>DB Cleanup</vt:lpstr>
      <vt:lpstr>Agency Details</vt:lpstr>
      <vt:lpstr>Agency Password</vt:lpstr>
      <vt:lpstr>Sheet3</vt:lpstr>
      <vt:lpstr>Sheet2</vt:lpstr>
      <vt:lpstr>Sheet4</vt:lpstr>
      <vt:lpstr>Other Password</vt:lpstr>
      <vt:lpstr>Sheet1</vt:lpstr>
    </vt:vector>
  </TitlesOfParts>
  <Company>MSI Soft Solutions India Pvt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MSI1015</dc:creator>
  <cp:lastModifiedBy>Sebin Sequira</cp:lastModifiedBy>
  <dcterms:created xsi:type="dcterms:W3CDTF">2012-07-11T05:44:20Z</dcterms:created>
  <dcterms:modified xsi:type="dcterms:W3CDTF">2016-09-20T11:26:05Z</dcterms:modified>
</cp:coreProperties>
</file>