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2" l="1"/>
  <c r="E6" i="2"/>
  <c r="E14" i="2"/>
  <c r="E16" i="2"/>
  <c r="E8" i="2"/>
  <c r="E20" i="2"/>
  <c r="E4" i="2"/>
  <c r="E19" i="2"/>
  <c r="E18" i="2"/>
  <c r="E3" i="2"/>
  <c r="E17" i="2"/>
  <c r="E15" i="2"/>
  <c r="E13" i="2"/>
  <c r="E21" i="2"/>
  <c r="E12" i="2"/>
  <c r="E11" i="2"/>
  <c r="E10" i="2"/>
  <c r="E9" i="2"/>
  <c r="E7" i="2"/>
  <c r="F15" i="1" l="1"/>
  <c r="F4" i="1"/>
  <c r="F12" i="1" l="1"/>
  <c r="F5" i="1"/>
  <c r="F3" i="1"/>
  <c r="F7" i="1"/>
  <c r="F13" i="1"/>
  <c r="F10" i="1"/>
  <c r="F6" i="1"/>
</calcChain>
</file>

<file path=xl/sharedStrings.xml><?xml version="1.0" encoding="utf-8"?>
<sst xmlns="http://schemas.openxmlformats.org/spreadsheetml/2006/main" count="84" uniqueCount="44">
  <si>
    <t>ID</t>
  </si>
  <si>
    <t>Device</t>
  </si>
  <si>
    <t>Quantity</t>
  </si>
  <si>
    <t>Item Price</t>
  </si>
  <si>
    <t>Total Cost</t>
  </si>
  <si>
    <t>Source</t>
  </si>
  <si>
    <t>AT32UC3C0512C</t>
  </si>
  <si>
    <t>SDRAM</t>
  </si>
  <si>
    <t>I2C Mux</t>
  </si>
  <si>
    <t>OV7670 + Buffer</t>
  </si>
  <si>
    <t>Voltage Regulator</t>
  </si>
  <si>
    <t>PCB</t>
  </si>
  <si>
    <t>MICRON - MT48LC4M16A2P-75</t>
  </si>
  <si>
    <t>Farnell</t>
  </si>
  <si>
    <t>Microcontroller</t>
  </si>
  <si>
    <t>PCA9542A</t>
  </si>
  <si>
    <t>Motor Driver</t>
  </si>
  <si>
    <t>PCB Cart</t>
  </si>
  <si>
    <t>Total:</t>
  </si>
  <si>
    <t>Motors</t>
  </si>
  <si>
    <t>GearBox</t>
  </si>
  <si>
    <t>Robot Base</t>
  </si>
  <si>
    <t>Micro SD Card</t>
  </si>
  <si>
    <t>Micro SD Card Connector</t>
  </si>
  <si>
    <t>Amazon</t>
  </si>
  <si>
    <t>Zepler Stores</t>
  </si>
  <si>
    <t>Resistors</t>
  </si>
  <si>
    <t>Capactiors</t>
  </si>
  <si>
    <t>Diode</t>
  </si>
  <si>
    <t>Headers</t>
  </si>
  <si>
    <t>TCRT1010</t>
  </si>
  <si>
    <t>Potentiometer</t>
  </si>
  <si>
    <t>LEDs</t>
  </si>
  <si>
    <t>USB Socket</t>
  </si>
  <si>
    <t>Clock</t>
  </si>
  <si>
    <t>Switch</t>
  </si>
  <si>
    <t>MT48LC4M16A2P</t>
  </si>
  <si>
    <t>TB6593FNG</t>
  </si>
  <si>
    <t>Rapid</t>
  </si>
  <si>
    <t>Optosensor</t>
  </si>
  <si>
    <t>OV7670</t>
  </si>
  <si>
    <t>LM1117MP</t>
  </si>
  <si>
    <t>16MHz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</si>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</sst>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8"/>
      <color rgb="FF555555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" sqref="B1:G15"/>
    </sheetView>
  </sheetViews>
  <sheetFormatPr defaultRowHeight="15" x14ac:dyDescent="0.25"/>
  <cols>
    <col min="2" max="2" width="23.140625" bestFit="1" customWidth="1"/>
    <col min="3" max="3" width="28.140625" bestFit="1" customWidth="1"/>
    <col min="4" max="4" width="20.5703125" bestFit="1" customWidth="1"/>
    <col min="5" max="5" width="8.7109375" bestFit="1" customWidth="1"/>
    <col min="6" max="6" width="9.710937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1</v>
      </c>
      <c r="B2" t="s">
        <v>20</v>
      </c>
      <c r="E2">
        <v>1</v>
      </c>
      <c r="G2" t="s">
        <v>25</v>
      </c>
    </row>
    <row r="3" spans="1:7" x14ac:dyDescent="0.25">
      <c r="A3">
        <v>2</v>
      </c>
      <c r="B3" t="s">
        <v>8</v>
      </c>
      <c r="C3" t="s">
        <v>15</v>
      </c>
      <c r="D3">
        <v>0.81</v>
      </c>
      <c r="E3">
        <v>1</v>
      </c>
      <c r="F3" s="1">
        <f>E3*D3</f>
        <v>0.81</v>
      </c>
      <c r="G3" t="s">
        <v>13</v>
      </c>
    </row>
    <row r="4" spans="1:7" x14ac:dyDescent="0.25">
      <c r="A4">
        <v>3</v>
      </c>
      <c r="B4" t="s">
        <v>22</v>
      </c>
      <c r="D4">
        <v>4</v>
      </c>
      <c r="E4">
        <v>1</v>
      </c>
      <c r="F4" s="1">
        <f>E4*D4</f>
        <v>4</v>
      </c>
      <c r="G4" t="s">
        <v>24</v>
      </c>
    </row>
    <row r="5" spans="1:7" x14ac:dyDescent="0.25">
      <c r="A5">
        <v>4</v>
      </c>
      <c r="B5" t="s">
        <v>23</v>
      </c>
      <c r="D5">
        <v>2.04</v>
      </c>
      <c r="E5">
        <v>1</v>
      </c>
      <c r="F5" s="1">
        <f>E5*D5</f>
        <v>2.04</v>
      </c>
      <c r="G5" t="s">
        <v>13</v>
      </c>
    </row>
    <row r="6" spans="1:7" x14ac:dyDescent="0.25">
      <c r="A6">
        <v>5</v>
      </c>
      <c r="B6" t="s">
        <v>14</v>
      </c>
      <c r="C6" t="s">
        <v>6</v>
      </c>
      <c r="D6">
        <v>15.39</v>
      </c>
      <c r="E6">
        <v>1</v>
      </c>
      <c r="F6" s="1">
        <f>E6*D6</f>
        <v>15.39</v>
      </c>
      <c r="G6" t="s">
        <v>13</v>
      </c>
    </row>
    <row r="7" spans="1:7" x14ac:dyDescent="0.25">
      <c r="A7">
        <v>6</v>
      </c>
      <c r="B7" t="s">
        <v>16</v>
      </c>
      <c r="D7">
        <v>1.07</v>
      </c>
      <c r="E7">
        <v>2</v>
      </c>
      <c r="F7" s="1">
        <f>E7*D7</f>
        <v>2.14</v>
      </c>
      <c r="G7" t="s">
        <v>13</v>
      </c>
    </row>
    <row r="8" spans="1:7" x14ac:dyDescent="0.25">
      <c r="A8">
        <v>7</v>
      </c>
      <c r="B8" t="s">
        <v>19</v>
      </c>
      <c r="E8">
        <v>2</v>
      </c>
      <c r="G8" t="s">
        <v>25</v>
      </c>
    </row>
    <row r="9" spans="1:7" x14ac:dyDescent="0.25">
      <c r="A9">
        <v>8</v>
      </c>
      <c r="B9" t="s">
        <v>9</v>
      </c>
      <c r="E9">
        <v>2</v>
      </c>
      <c r="G9" t="s">
        <v>25</v>
      </c>
    </row>
    <row r="10" spans="1:7" x14ac:dyDescent="0.25">
      <c r="A10">
        <v>9</v>
      </c>
      <c r="B10" t="s">
        <v>11</v>
      </c>
      <c r="D10">
        <v>205.48</v>
      </c>
      <c r="E10">
        <v>1</v>
      </c>
      <c r="F10" s="1">
        <f>E10*D10</f>
        <v>205.48</v>
      </c>
      <c r="G10" t="s">
        <v>17</v>
      </c>
    </row>
    <row r="11" spans="1:7" x14ac:dyDescent="0.25">
      <c r="A11">
        <v>10</v>
      </c>
      <c r="B11" t="s">
        <v>21</v>
      </c>
      <c r="E11">
        <v>1</v>
      </c>
      <c r="G11" t="s">
        <v>25</v>
      </c>
    </row>
    <row r="12" spans="1:7" x14ac:dyDescent="0.25">
      <c r="A12">
        <v>11</v>
      </c>
      <c r="B12" t="s">
        <v>7</v>
      </c>
      <c r="C12" t="s">
        <v>12</v>
      </c>
      <c r="D12">
        <v>3.24</v>
      </c>
      <c r="E12">
        <v>1</v>
      </c>
      <c r="F12" s="1">
        <f>E12*D12</f>
        <v>3.24</v>
      </c>
      <c r="G12" t="s">
        <v>13</v>
      </c>
    </row>
    <row r="13" spans="1:7" x14ac:dyDescent="0.25">
      <c r="A13">
        <v>12</v>
      </c>
      <c r="B13" t="s">
        <v>10</v>
      </c>
      <c r="D13">
        <v>1.03</v>
      </c>
      <c r="E13">
        <v>1</v>
      </c>
      <c r="F13" s="1">
        <f>E13*D13</f>
        <v>1.03</v>
      </c>
      <c r="G13" t="s">
        <v>13</v>
      </c>
    </row>
    <row r="15" spans="1:7" x14ac:dyDescent="0.25">
      <c r="E15" t="s">
        <v>18</v>
      </c>
      <c r="F15" s="1">
        <f>SUM(F2:F13)</f>
        <v>234.13</v>
      </c>
    </row>
  </sheetData>
  <sortState ref="B1:G1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6" sqref="I6"/>
    </sheetView>
  </sheetViews>
  <sheetFormatPr defaultRowHeight="15" x14ac:dyDescent="0.25"/>
  <cols>
    <col min="1" max="1" width="23.140625" bestFit="1" customWidth="1"/>
    <col min="2" max="2" width="28.140625" bestFit="1" customWidth="1"/>
    <col min="3" max="3" width="10" bestFit="1" customWidth="1"/>
    <col min="4" max="4" width="8.7109375" bestFit="1" customWidth="1"/>
  </cols>
  <sheetData>
    <row r="1" spans="1:6" x14ac:dyDescent="0.25">
      <c r="A1" t="s">
        <v>1</v>
      </c>
      <c r="B1" t="s">
        <v>43</v>
      </c>
      <c r="C1" t="s">
        <v>3</v>
      </c>
      <c r="D1" t="s">
        <v>2</v>
      </c>
      <c r="E1" t="s">
        <v>4</v>
      </c>
      <c r="F1" t="s">
        <v>5</v>
      </c>
    </row>
    <row r="3" spans="1:6" x14ac:dyDescent="0.25">
      <c r="A3" t="s">
        <v>27</v>
      </c>
      <c r="C3">
        <v>0.155</v>
      </c>
      <c r="D3">
        <v>43</v>
      </c>
      <c r="E3" s="1">
        <f>D3*C3</f>
        <v>6.665</v>
      </c>
      <c r="F3" t="s">
        <v>13</v>
      </c>
    </row>
    <row r="4" spans="1:6" x14ac:dyDescent="0.25">
      <c r="A4" t="s">
        <v>34</v>
      </c>
      <c r="B4" s="3" t="s">
        <v>42</v>
      </c>
      <c r="C4">
        <v>1.48</v>
      </c>
      <c r="D4">
        <v>1</v>
      </c>
      <c r="E4" s="1">
        <f>D4*C4</f>
        <v>1.48</v>
      </c>
      <c r="F4" t="s">
        <v>13</v>
      </c>
    </row>
    <row r="5" spans="1:6" x14ac:dyDescent="0.25">
      <c r="A5" t="s">
        <v>28</v>
      </c>
      <c r="C5">
        <v>0.48</v>
      </c>
      <c r="D5">
        <v>1</v>
      </c>
      <c r="E5" s="1">
        <f>D5*C5</f>
        <v>0.48</v>
      </c>
      <c r="F5" t="s">
        <v>13</v>
      </c>
    </row>
    <row r="6" spans="1:6" x14ac:dyDescent="0.25">
      <c r="A6" t="s">
        <v>29</v>
      </c>
      <c r="C6">
        <v>0.51</v>
      </c>
      <c r="D6">
        <v>5</v>
      </c>
      <c r="E6" s="1">
        <f>D6*C6</f>
        <v>2.5499999999999998</v>
      </c>
      <c r="F6" t="s">
        <v>13</v>
      </c>
    </row>
    <row r="7" spans="1:6" x14ac:dyDescent="0.25">
      <c r="A7" t="s">
        <v>8</v>
      </c>
      <c r="B7" t="s">
        <v>15</v>
      </c>
      <c r="C7">
        <v>0.81</v>
      </c>
      <c r="D7">
        <v>1</v>
      </c>
      <c r="E7" s="1">
        <f>D7*C7</f>
        <v>0.81</v>
      </c>
      <c r="F7" t="s">
        <v>13</v>
      </c>
    </row>
    <row r="8" spans="1:6" x14ac:dyDescent="0.25">
      <c r="A8" t="s">
        <v>32</v>
      </c>
      <c r="C8">
        <v>0.158</v>
      </c>
      <c r="D8">
        <v>7</v>
      </c>
      <c r="E8" s="1">
        <f>D8*C8</f>
        <v>1.1060000000000001</v>
      </c>
      <c r="F8" t="s">
        <v>13</v>
      </c>
    </row>
    <row r="9" spans="1:6" x14ac:dyDescent="0.25">
      <c r="A9" t="s">
        <v>22</v>
      </c>
      <c r="C9">
        <v>4</v>
      </c>
      <c r="D9">
        <v>1</v>
      </c>
      <c r="E9" s="1">
        <f>D9*C9</f>
        <v>4</v>
      </c>
      <c r="F9" t="s">
        <v>24</v>
      </c>
    </row>
    <row r="10" spans="1:6" x14ac:dyDescent="0.25">
      <c r="A10" t="s">
        <v>23</v>
      </c>
      <c r="C10">
        <v>2.04</v>
      </c>
      <c r="D10">
        <v>1</v>
      </c>
      <c r="E10" s="1">
        <f>D10*C10</f>
        <v>2.04</v>
      </c>
      <c r="F10" t="s">
        <v>13</v>
      </c>
    </row>
    <row r="11" spans="1:6" x14ac:dyDescent="0.25">
      <c r="A11" t="s">
        <v>14</v>
      </c>
      <c r="B11" t="s">
        <v>6</v>
      </c>
      <c r="C11">
        <v>15.39</v>
      </c>
      <c r="D11">
        <v>1</v>
      </c>
      <c r="E11" s="1">
        <f>D11*C11</f>
        <v>15.39</v>
      </c>
      <c r="F11" t="s">
        <v>13</v>
      </c>
    </row>
    <row r="12" spans="1:6" x14ac:dyDescent="0.25">
      <c r="A12" t="s">
        <v>16</v>
      </c>
      <c r="B12" t="s">
        <v>37</v>
      </c>
      <c r="C12">
        <v>1.07</v>
      </c>
      <c r="D12">
        <v>2</v>
      </c>
      <c r="E12" s="1">
        <f>D12*C12</f>
        <v>2.14</v>
      </c>
      <c r="F12" t="s">
        <v>13</v>
      </c>
    </row>
    <row r="13" spans="1:6" x14ac:dyDescent="0.25">
      <c r="A13" t="s">
        <v>19</v>
      </c>
      <c r="C13">
        <v>0.42</v>
      </c>
      <c r="D13">
        <v>2</v>
      </c>
      <c r="E13" s="1">
        <f>D13*C13</f>
        <v>0.84</v>
      </c>
      <c r="F13" t="s">
        <v>38</v>
      </c>
    </row>
    <row r="14" spans="1:6" x14ac:dyDescent="0.25">
      <c r="A14" t="s">
        <v>39</v>
      </c>
      <c r="B14" t="s">
        <v>30</v>
      </c>
      <c r="C14">
        <v>0.94</v>
      </c>
      <c r="D14">
        <v>2</v>
      </c>
      <c r="E14" s="1">
        <f>D14*C14</f>
        <v>1.88</v>
      </c>
      <c r="F14" t="s">
        <v>13</v>
      </c>
    </row>
    <row r="15" spans="1:6" x14ac:dyDescent="0.25">
      <c r="A15" t="s">
        <v>40</v>
      </c>
      <c r="C15">
        <v>17</v>
      </c>
      <c r="D15">
        <v>2</v>
      </c>
      <c r="E15" s="1">
        <f>D15*C15</f>
        <v>34</v>
      </c>
    </row>
    <row r="16" spans="1:6" x14ac:dyDescent="0.25">
      <c r="A16" t="s">
        <v>31</v>
      </c>
      <c r="C16">
        <v>0.43</v>
      </c>
      <c r="D16">
        <v>2</v>
      </c>
      <c r="E16" s="1">
        <f>D16*C16</f>
        <v>0.86</v>
      </c>
      <c r="F16" t="s">
        <v>13</v>
      </c>
    </row>
    <row r="17" spans="1:6" x14ac:dyDescent="0.25">
      <c r="A17" t="s">
        <v>26</v>
      </c>
      <c r="C17">
        <v>6.6000000000000003E-2</v>
      </c>
      <c r="D17">
        <v>46</v>
      </c>
      <c r="E17" s="1">
        <f>D17*C17</f>
        <v>3.036</v>
      </c>
      <c r="F17" t="s">
        <v>13</v>
      </c>
    </row>
    <row r="18" spans="1:6" x14ac:dyDescent="0.25">
      <c r="A18" t="s">
        <v>7</v>
      </c>
      <c r="B18" t="s">
        <v>36</v>
      </c>
      <c r="C18">
        <v>3.24</v>
      </c>
      <c r="D18">
        <v>1</v>
      </c>
      <c r="E18" s="1">
        <f>D18*C18</f>
        <v>3.24</v>
      </c>
      <c r="F18" t="s">
        <v>13</v>
      </c>
    </row>
    <row r="19" spans="1:6" x14ac:dyDescent="0.25">
      <c r="A19" t="s">
        <v>35</v>
      </c>
      <c r="B19" s="2"/>
      <c r="C19">
        <v>0.45</v>
      </c>
      <c r="D19">
        <v>1</v>
      </c>
      <c r="E19" s="1">
        <f>D19*C19</f>
        <v>0.45</v>
      </c>
      <c r="F19" t="s">
        <v>13</v>
      </c>
    </row>
    <row r="20" spans="1:6" x14ac:dyDescent="0.25">
      <c r="A20" t="s">
        <v>33</v>
      </c>
      <c r="C20">
        <v>0.84</v>
      </c>
      <c r="D20">
        <v>1</v>
      </c>
      <c r="E20" s="1">
        <f>D20*C20</f>
        <v>0.84</v>
      </c>
      <c r="F20" t="s">
        <v>13</v>
      </c>
    </row>
    <row r="21" spans="1:6" x14ac:dyDescent="0.25">
      <c r="A21" t="s">
        <v>10</v>
      </c>
      <c r="B21" t="s">
        <v>41</v>
      </c>
      <c r="C21">
        <v>1.03</v>
      </c>
      <c r="D21">
        <v>1</v>
      </c>
      <c r="E21" s="1">
        <f>D21*C21</f>
        <v>1.03</v>
      </c>
      <c r="F21" t="s">
        <v>13</v>
      </c>
    </row>
  </sheetData>
  <sortState ref="A3:G21">
    <sortCondition ref="A3:A2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2013-03-19T22:21:59Z</dcterms:modified>
</cp:coreProperties>
</file>