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Dropbox\ae\Algorithm_Engineering_Project\statistics\"/>
    </mc:Choice>
  </mc:AlternateContent>
  <bookViews>
    <workbookView xWindow="120" yWindow="45" windowWidth="18915" windowHeight="11820" activeTab="7"/>
  </bookViews>
  <sheets>
    <sheet name="data_analy" sheetId="7" r:id="rId1"/>
    <sheet name="all" sheetId="3" r:id="rId2"/>
    <sheet name="heu1_4" sheetId="9" r:id="rId3"/>
    <sheet name="heu1_7" sheetId="5" r:id="rId4"/>
    <sheet name="heu2" sheetId="6" r:id="rId5"/>
    <sheet name="labelcount" sheetId="8" r:id="rId6"/>
    <sheet name="dichten" sheetId="1" r:id="rId7"/>
    <sheet name="Tabelle3" sheetId="11" r:id="rId8"/>
  </sheets>
  <calcPr calcId="152511"/>
</workbook>
</file>

<file path=xl/calcChain.xml><?xml version="1.0" encoding="utf-8"?>
<calcChain xmlns="http://schemas.openxmlformats.org/spreadsheetml/2006/main">
  <c r="W14" i="7" l="1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45" i="7"/>
  <c r="X45" i="7"/>
  <c r="W46" i="7"/>
  <c r="X46" i="7"/>
  <c r="W47" i="7"/>
  <c r="X47" i="7"/>
  <c r="W4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68" i="7"/>
  <c r="X68" i="7"/>
  <c r="W69" i="7"/>
  <c r="X69" i="7"/>
  <c r="W70" i="7"/>
  <c r="X70" i="7"/>
  <c r="W71" i="7"/>
  <c r="X71" i="7"/>
  <c r="W72" i="7"/>
  <c r="X72" i="7"/>
  <c r="W73" i="7"/>
  <c r="X73" i="7"/>
  <c r="W74" i="7"/>
  <c r="X74" i="7"/>
  <c r="W75" i="7"/>
  <c r="X75" i="7"/>
  <c r="W76" i="7"/>
  <c r="X76" i="7"/>
  <c r="W77" i="7"/>
  <c r="X77" i="7"/>
  <c r="W78" i="7"/>
  <c r="X78" i="7"/>
  <c r="W79" i="7"/>
  <c r="X79" i="7"/>
  <c r="W80" i="7"/>
  <c r="X80" i="7"/>
  <c r="W81" i="7"/>
  <c r="X81" i="7"/>
  <c r="W82" i="7"/>
  <c r="X82" i="7"/>
  <c r="W83" i="7"/>
  <c r="X83" i="7"/>
  <c r="W84" i="7"/>
  <c r="X84" i="7"/>
  <c r="W85" i="7"/>
  <c r="X85" i="7"/>
  <c r="W86" i="7"/>
  <c r="X86" i="7"/>
  <c r="W87" i="7"/>
  <c r="X87" i="7"/>
  <c r="W88" i="7"/>
  <c r="X88" i="7"/>
  <c r="W89" i="7"/>
  <c r="X89" i="7"/>
  <c r="W90" i="7"/>
  <c r="X90" i="7"/>
  <c r="W91" i="7"/>
  <c r="X91" i="7"/>
  <c r="W92" i="7"/>
  <c r="X92" i="7"/>
  <c r="W93" i="7"/>
  <c r="X93" i="7"/>
  <c r="W94" i="7"/>
  <c r="X94" i="7"/>
  <c r="W95" i="7"/>
  <c r="X95" i="7"/>
  <c r="W96" i="7"/>
  <c r="X96" i="7"/>
  <c r="W97" i="7"/>
  <c r="X97" i="7"/>
  <c r="W98" i="7"/>
  <c r="X98" i="7"/>
  <c r="W99" i="7"/>
  <c r="X99" i="7"/>
  <c r="W100" i="7"/>
  <c r="X100" i="7"/>
  <c r="W101" i="7"/>
  <c r="X101" i="7"/>
  <c r="W102" i="7"/>
  <c r="X102" i="7"/>
  <c r="W103" i="7"/>
  <c r="X103" i="7"/>
  <c r="W104" i="7"/>
  <c r="X104" i="7"/>
  <c r="W105" i="7"/>
  <c r="X105" i="7"/>
  <c r="W106" i="7"/>
  <c r="X106" i="7"/>
  <c r="W107" i="7"/>
  <c r="X107" i="7"/>
  <c r="W108" i="7"/>
  <c r="X108" i="7"/>
  <c r="W109" i="7"/>
  <c r="X109" i="7"/>
  <c r="W110" i="7"/>
  <c r="X110" i="7"/>
  <c r="W111" i="7"/>
  <c r="X111" i="7"/>
  <c r="W112" i="7"/>
  <c r="X112" i="7"/>
  <c r="W113" i="7"/>
  <c r="X113" i="7"/>
  <c r="W114" i="7"/>
  <c r="X114" i="7"/>
  <c r="W115" i="7"/>
  <c r="X115" i="7"/>
  <c r="W116" i="7"/>
  <c r="X116" i="7"/>
  <c r="W117" i="7"/>
  <c r="X117" i="7"/>
  <c r="W118" i="7"/>
  <c r="X118" i="7"/>
  <c r="X2" i="7"/>
  <c r="X3" i="7"/>
  <c r="X4" i="7"/>
  <c r="X5" i="7"/>
  <c r="X6" i="7"/>
  <c r="X7" i="7"/>
  <c r="X8" i="7"/>
  <c r="X9" i="7"/>
  <c r="X10" i="7"/>
  <c r="X11" i="7"/>
  <c r="X12" i="7"/>
  <c r="X13" i="7"/>
  <c r="W2" i="7"/>
  <c r="W3" i="7"/>
  <c r="W4" i="7"/>
  <c r="W5" i="7"/>
  <c r="W6" i="7"/>
  <c r="W7" i="7"/>
  <c r="W8" i="7"/>
  <c r="W9" i="7"/>
  <c r="W10" i="7"/>
  <c r="W11" i="7"/>
  <c r="W12" i="7"/>
  <c r="W13" i="7"/>
  <c r="X1" i="7"/>
  <c r="W1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U1" i="7"/>
  <c r="T1" i="7"/>
  <c r="F37" i="9"/>
  <c r="F32" i="9"/>
  <c r="F34" i="9"/>
  <c r="F36" i="9"/>
  <c r="F30" i="9"/>
  <c r="F39" i="9"/>
  <c r="F38" i="9"/>
  <c r="F35" i="9"/>
  <c r="F33" i="9"/>
  <c r="F31" i="9"/>
  <c r="F17" i="9"/>
  <c r="F19" i="9"/>
  <c r="F18" i="9"/>
  <c r="F23" i="9"/>
  <c r="F22" i="9"/>
  <c r="F16" i="9"/>
  <c r="F21" i="9"/>
  <c r="F25" i="9"/>
  <c r="F24" i="9"/>
  <c r="F20" i="9"/>
  <c r="F3" i="9"/>
  <c r="F5" i="9"/>
  <c r="F8" i="9"/>
  <c r="F7" i="9"/>
  <c r="F9" i="9"/>
  <c r="F1" i="9"/>
  <c r="F6" i="9"/>
  <c r="F10" i="9"/>
  <c r="F11" i="9"/>
  <c r="F4" i="9"/>
  <c r="F75" i="9"/>
  <c r="F65" i="9"/>
  <c r="F79" i="9"/>
  <c r="F61" i="9"/>
  <c r="F71" i="9"/>
  <c r="F77" i="9"/>
  <c r="F67" i="9"/>
  <c r="F69" i="9"/>
  <c r="F63" i="9"/>
  <c r="F74" i="9"/>
  <c r="F73" i="9"/>
  <c r="F64" i="9"/>
  <c r="F78" i="9"/>
  <c r="F60" i="9"/>
  <c r="F70" i="9"/>
  <c r="F76" i="9"/>
  <c r="F66" i="9"/>
  <c r="F68" i="9"/>
  <c r="F62" i="9"/>
  <c r="F72" i="9"/>
  <c r="F92" i="9"/>
  <c r="F90" i="9"/>
  <c r="F103" i="9"/>
  <c r="F98" i="9"/>
  <c r="F88" i="9"/>
  <c r="F81" i="9"/>
  <c r="F95" i="9"/>
  <c r="F96" i="9"/>
  <c r="F100" i="9"/>
  <c r="F83" i="9"/>
  <c r="F91" i="9"/>
  <c r="F89" i="9"/>
  <c r="F97" i="9"/>
  <c r="F87" i="9"/>
  <c r="F80" i="9"/>
  <c r="F93" i="9"/>
  <c r="F94" i="9"/>
  <c r="F99" i="9"/>
  <c r="F82" i="9"/>
  <c r="F105" i="9"/>
  <c r="F102" i="9"/>
  <c r="F107" i="9"/>
  <c r="F85" i="9"/>
  <c r="F86" i="9"/>
  <c r="F84" i="9"/>
  <c r="F108" i="9"/>
  <c r="F104" i="9"/>
  <c r="F106" i="9"/>
  <c r="F101" i="9"/>
  <c r="F115" i="9"/>
  <c r="F114" i="9"/>
  <c r="F116" i="9"/>
  <c r="F109" i="9"/>
  <c r="F113" i="9"/>
  <c r="F112" i="9"/>
  <c r="F111" i="9"/>
  <c r="F118" i="9"/>
  <c r="F117" i="9"/>
  <c r="F110" i="9"/>
  <c r="F58" i="9"/>
  <c r="F59" i="9"/>
  <c r="F28" i="9"/>
  <c r="F29" i="9"/>
  <c r="F14" i="9"/>
  <c r="F15" i="9"/>
  <c r="F27" i="9"/>
  <c r="F12" i="9"/>
  <c r="F2" i="9"/>
  <c r="F13" i="9"/>
  <c r="F26" i="9"/>
  <c r="F56" i="9"/>
  <c r="F42" i="9"/>
  <c r="F55" i="9"/>
  <c r="F48" i="9"/>
  <c r="F44" i="9"/>
  <c r="F47" i="9"/>
  <c r="F43" i="9"/>
  <c r="F54" i="9"/>
  <c r="F40" i="9"/>
  <c r="F57" i="9"/>
  <c r="F52" i="9"/>
  <c r="F51" i="9"/>
  <c r="F53" i="9"/>
  <c r="F49" i="9"/>
  <c r="F46" i="9"/>
  <c r="F50" i="9"/>
  <c r="F45" i="9"/>
  <c r="F41" i="9"/>
  <c r="Q1" i="7"/>
  <c r="Q118" i="7"/>
  <c r="R118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F82" i="1"/>
  <c r="F89" i="1"/>
  <c r="F95" i="1"/>
  <c r="F99" i="1"/>
  <c r="F96" i="1"/>
  <c r="F93" i="1"/>
  <c r="F91" i="1"/>
  <c r="F84" i="1"/>
  <c r="F101" i="1"/>
  <c r="F29" i="1"/>
  <c r="F5" i="1"/>
  <c r="F6" i="1"/>
  <c r="F42" i="1"/>
  <c r="F7" i="1"/>
  <c r="F8" i="1"/>
  <c r="F9" i="1"/>
  <c r="F37" i="1"/>
  <c r="F74" i="1"/>
  <c r="F3" i="1"/>
  <c r="F33" i="1"/>
  <c r="F72" i="1"/>
  <c r="F10" i="1"/>
  <c r="F64" i="1"/>
  <c r="F80" i="1"/>
  <c r="F32" i="1"/>
  <c r="F38" i="1"/>
  <c r="F66" i="1"/>
  <c r="F39" i="1"/>
  <c r="F75" i="1"/>
  <c r="F11" i="1"/>
  <c r="F35" i="1"/>
  <c r="F36" i="1"/>
  <c r="F12" i="1"/>
  <c r="F78" i="1"/>
  <c r="F34" i="1"/>
  <c r="F68" i="1"/>
  <c r="F70" i="1"/>
  <c r="F13" i="1"/>
  <c r="F41" i="1"/>
  <c r="F62" i="1"/>
  <c r="F40" i="1"/>
  <c r="F60" i="1"/>
  <c r="F43" i="1"/>
  <c r="F97" i="1"/>
  <c r="F98" i="1"/>
  <c r="F109" i="1"/>
  <c r="F44" i="1"/>
  <c r="F85" i="1"/>
  <c r="F94" i="1"/>
  <c r="F83" i="1"/>
  <c r="F102" i="1"/>
  <c r="F45" i="1"/>
  <c r="F46" i="1"/>
  <c r="F47" i="1"/>
  <c r="F86" i="1"/>
  <c r="F48" i="1"/>
  <c r="F107" i="1"/>
  <c r="F90" i="1"/>
  <c r="F61" i="1"/>
  <c r="F110" i="1"/>
  <c r="F103" i="1"/>
  <c r="F92" i="1"/>
  <c r="F88" i="1"/>
  <c r="F49" i="1"/>
  <c r="F106" i="1"/>
  <c r="F100" i="1"/>
  <c r="F108" i="1"/>
  <c r="F87" i="1"/>
  <c r="F104" i="1"/>
  <c r="F50" i="1"/>
  <c r="F19" i="1"/>
  <c r="F51" i="1"/>
  <c r="F105" i="1"/>
  <c r="F52" i="1"/>
  <c r="F53" i="1"/>
  <c r="F54" i="1"/>
  <c r="F55" i="1"/>
  <c r="F56" i="1"/>
  <c r="F20" i="1"/>
  <c r="F16" i="1"/>
  <c r="F21" i="1"/>
  <c r="F18" i="1"/>
  <c r="F22" i="1"/>
  <c r="F23" i="1"/>
  <c r="F57" i="1"/>
  <c r="F111" i="1"/>
  <c r="F24" i="1"/>
  <c r="F25" i="1"/>
  <c r="F112" i="1"/>
  <c r="F113" i="1"/>
  <c r="F115" i="1"/>
  <c r="F114" i="1"/>
  <c r="F30" i="1"/>
  <c r="F69" i="1"/>
  <c r="F26" i="1"/>
  <c r="F27" i="1"/>
  <c r="F76" i="1"/>
  <c r="F116" i="1"/>
  <c r="F67" i="1"/>
  <c r="F79" i="1"/>
  <c r="F81" i="1"/>
  <c r="F65" i="1"/>
  <c r="F71" i="1"/>
  <c r="F17" i="1"/>
  <c r="F77" i="1"/>
  <c r="F73" i="1"/>
  <c r="F118" i="1"/>
  <c r="F117" i="1"/>
  <c r="F120" i="1"/>
  <c r="F119" i="1"/>
  <c r="F63" i="1"/>
  <c r="F58" i="1"/>
  <c r="F59" i="1"/>
  <c r="F14" i="1"/>
  <c r="F31" i="1"/>
  <c r="F15" i="1"/>
  <c r="F4" i="1"/>
  <c r="F28" i="1"/>
  <c r="G14" i="3"/>
  <c r="G3" i="3"/>
  <c r="G13" i="3"/>
  <c r="G5" i="3"/>
  <c r="G12" i="3"/>
  <c r="G11" i="3"/>
  <c r="G7" i="3"/>
  <c r="G10" i="3"/>
  <c r="G8" i="3"/>
  <c r="G9" i="3"/>
  <c r="G6" i="3"/>
  <c r="G4" i="3"/>
  <c r="G15" i="3"/>
  <c r="G16" i="3"/>
  <c r="G17" i="3"/>
  <c r="G21" i="3"/>
  <c r="G25" i="3"/>
  <c r="G26" i="3"/>
  <c r="G22" i="3"/>
  <c r="G23" i="3"/>
  <c r="G24" i="3"/>
  <c r="G19" i="3"/>
  <c r="G20" i="3"/>
  <c r="G18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2" i="3"/>
  <c r="G46" i="3"/>
  <c r="G51" i="3"/>
  <c r="G47" i="3"/>
  <c r="G50" i="3"/>
  <c r="G54" i="3"/>
  <c r="G52" i="3"/>
  <c r="G53" i="3"/>
  <c r="G58" i="3"/>
  <c r="G41" i="3"/>
  <c r="G55" i="3"/>
  <c r="G44" i="3"/>
  <c r="G48" i="3"/>
  <c r="G45" i="3"/>
  <c r="G49" i="3"/>
  <c r="G56" i="3"/>
  <c r="G43" i="3"/>
  <c r="G57" i="3"/>
  <c r="G60" i="3"/>
  <c r="G59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4" i="3"/>
  <c r="G97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2" i="3"/>
</calcChain>
</file>

<file path=xl/sharedStrings.xml><?xml version="1.0" encoding="utf-8"?>
<sst xmlns="http://schemas.openxmlformats.org/spreadsheetml/2006/main" count="1304" uniqueCount="290">
  <si>
    <t>nopt</t>
  </si>
  <si>
    <t>opt</t>
  </si>
  <si>
    <t>data/anderetests/generic/200x50_1000_L,txt</t>
  </si>
  <si>
    <t>data/anderetests/generic/200x50_1000_M,txt</t>
  </si>
  <si>
    <t>data/anderetests/generic/200x50_1000_SML_01,txt</t>
  </si>
  <si>
    <t>data/anderetests/generic/200x50_1000_SML_02,txt</t>
  </si>
  <si>
    <t>data/anderetests/generic/200x50_1000_SML_03,txt</t>
  </si>
  <si>
    <t>data/anderetests/generic/200x50_1000_SML_04,txt</t>
  </si>
  <si>
    <t>data/anderetests/generic/200x50_1000_SML_05,txt</t>
  </si>
  <si>
    <t>data/anderetests/generic/200x50_1000_SML,txt</t>
  </si>
  <si>
    <t>data/anderetests/generic/200x50_1000_S,txt</t>
  </si>
  <si>
    <t>data/anderetests/generic/50x200_1000_L,txt</t>
  </si>
  <si>
    <t>data/anderetests/generic/50x200_1000_M,txt</t>
  </si>
  <si>
    <t>data/anderetests/generic/50x200_1000_SML_01,txt</t>
  </si>
  <si>
    <t>data/anderetests/generic/50x200_1000_SML_02,txt</t>
  </si>
  <si>
    <t>data/anderetests/generic/50x200_1000_SML_03,txt</t>
  </si>
  <si>
    <t>data/anderetests/generic/50x200_1000_SML_04,txt</t>
  </si>
  <si>
    <t>data/anderetests/generic/50x200_1000_SML_05,txt</t>
  </si>
  <si>
    <t>data/anderetests/generic/50x200_1000_SML,txt</t>
  </si>
  <si>
    <t>data/anderetests/generic/50x200_1000_S,txt</t>
  </si>
  <si>
    <t>data/anderetests/huge/cnt-1024_dichte-128_bhoehe-1_tbreite-0,txt</t>
  </si>
  <si>
    <t>data/anderetests/huge/cnt-1024_dichte-128_bhoehe-1_tbreite-1,txt</t>
  </si>
  <si>
    <t>data/anderetests/huge/cnt-1024_dichte-128_bhoehe-1_tbreite-2,txt</t>
  </si>
  <si>
    <t>data/anderetests/huge/cnt-1024_dichte-128_bhoehe-1_tbreite-3,txt</t>
  </si>
  <si>
    <t>data/anderetests/huge/cnt-1024_dichte-128_bhoehe-1_tbreite-4,txt</t>
  </si>
  <si>
    <t>data/anderetests/huge/cnt-1024_dichte-128_bhoehe-2_tbreite-0,txt</t>
  </si>
  <si>
    <t>data/anderetests/huge/cnt-1024_dichte-128_bhoehe-2_tbreite-1,txt</t>
  </si>
  <si>
    <t>data/anderetests/huge/cnt-1024_dichte-128_bhoehe-2_tbreite-2,txt</t>
  </si>
  <si>
    <t>data/anderetests/huge/cnt-1024_dichte-128_bhoehe-2_tbreite-3,txt</t>
  </si>
  <si>
    <t>data/anderetests/huge/cnt-1024_dichte-128_bhoehe-2_tbreite-4,txt</t>
  </si>
  <si>
    <t>data/anderetests/huge/cnt-1024_dichte-128_bhoehe-3_tbreite-0,txt</t>
  </si>
  <si>
    <t>data/anderetests/huge/cnt-1024_dichte-128_bhoehe-3_tbreite-1,txt</t>
  </si>
  <si>
    <t>data/anderetests/huge/cnt-1024_dichte-128_bhoehe-3_tbreite-2,txt</t>
  </si>
  <si>
    <t>data/anderetests/huge/cnt-1024_dichte-128_bhoehe-3_tbreite-3,txt</t>
  </si>
  <si>
    <t>data/anderetests/huge/cnt-1024_dichte-128_bhoehe-3_tbreite-4,txt</t>
  </si>
  <si>
    <t>data/anderetests/huge/cnt-1024_dichte-256_bhoehe-1_tbreite-0,txt</t>
  </si>
  <si>
    <t>data/anderetests/huge/cnt-1024_dichte-256_bhoehe-1_tbreite-1,txt</t>
  </si>
  <si>
    <t>data/anderetests/huge/cnt-1024_dichte-256_bhoehe-1_tbreite-2,txt</t>
  </si>
  <si>
    <t>data/anderetests/huge/cnt-1024_dichte-256_bhoehe-1_tbreite-3,txt</t>
  </si>
  <si>
    <t>data/anderetests/huge/cnt-1024_dichte-256_bhoehe-1_tbreite-4,txt</t>
  </si>
  <si>
    <t>data/anderetests/huge/cnt-1024_dichte-256_bhoehe-2_tbreite-0,txt</t>
  </si>
  <si>
    <t>data/anderetests/huge/cnt-1024_dichte-256_bhoehe-2_tbreite-1,txt</t>
  </si>
  <si>
    <t>data/anderetests/huge/cnt-1024_dichte-256_bhoehe-2_tbreite-2,txt</t>
  </si>
  <si>
    <t>data/anderetests/huge/cnt-1024_dichte-256_bhoehe-2_tbreite-3,txt</t>
  </si>
  <si>
    <t>data/anderetests/huge/cnt-1024_dichte-256_bhoehe-2_tbreite-4,txt</t>
  </si>
  <si>
    <t>data/anderetests/huge/cnt-1024_dichte-256_bhoehe-3_tbreite-0,txt</t>
  </si>
  <si>
    <t>data/anderetests/huge/cnt-1024_dichte-256_bhoehe-3_tbreite-1,txt</t>
  </si>
  <si>
    <t>data/anderetests/huge/cnt-1024_dichte-256_bhoehe-3_tbreite-2,txt</t>
  </si>
  <si>
    <t>data/anderetests/huge/cnt-1024_dichte-256_bhoehe-3_tbreite-3,txt</t>
  </si>
  <si>
    <t>data/anderetests/huge/cnt-1024_dichte-256_bhoehe-3_tbreite-4,txt</t>
  </si>
  <si>
    <t>data/anderetests/huge/cnt-1024_dichte-32_bhoehe-1_tbreite-0,txt</t>
  </si>
  <si>
    <t>data/anderetests/huge/cnt-1024_dichte-32_bhoehe-1_tbreite-1,txt</t>
  </si>
  <si>
    <t>data/anderetests/huge/cnt-1024_dichte-32_bhoehe-1_tbreite-2,txt</t>
  </si>
  <si>
    <t>data/anderetests/huge/cnt-1024_dichte-32_bhoehe-1_tbreite-3,txt</t>
  </si>
  <si>
    <t>data/anderetests/huge/cnt-1024_dichte-32_bhoehe-1_tbreite-4,txt</t>
  </si>
  <si>
    <t>data/anderetests/huge/cnt-1024_dichte-32_bhoehe-2_tbreite-0,txt</t>
  </si>
  <si>
    <t>data/anderetests/huge/cnt-1024_dichte-32_bhoehe-2_tbreite-1,txt</t>
  </si>
  <si>
    <t>data/anderetests/huge/cnt-1024_dichte-32_bhoehe-2_tbreite-2,txt</t>
  </si>
  <si>
    <t>data/anderetests/huge/cnt-1024_dichte-32_bhoehe-2_tbreite-3,txt</t>
  </si>
  <si>
    <t>data/anderetests/huge/cnt-1024_dichte-32_bhoehe-2_tbreite-4,txt</t>
  </si>
  <si>
    <t>data/anderetests/huge/cnt-1024_dichte-32_bhoehe-3_tbreite-0,txt</t>
  </si>
  <si>
    <t>data/anderetests/huge/cnt-1024_dichte-32_bhoehe-3_tbreite-1,txt</t>
  </si>
  <si>
    <t>data/anderetests/huge/cnt-1024_dichte-32_bhoehe-3_tbreite-2,txt</t>
  </si>
  <si>
    <t>data/anderetests/huge/cnt-1024_dichte-32_bhoehe-3_tbreite-3,txt</t>
  </si>
  <si>
    <t>data/anderetests/huge/cnt-1024_dichte-32_bhoehe-3_tbreite-4,txt</t>
  </si>
  <si>
    <t>data/anderetests/huge/cnt-1024_dichte-512_bhoehe-1_tbreite-0,txt</t>
  </si>
  <si>
    <t>data/anderetests/huge/cnt-1024_dichte-512_bhoehe-1_tbreite-1,txt</t>
  </si>
  <si>
    <t>data/anderetests/huge/cnt-1024_dichte-512_bhoehe-1_tbreite-2,txt</t>
  </si>
  <si>
    <t>data/anderetests/huge/cnt-1024_dichte-512_bhoehe-1_tbreite-3,txt</t>
  </si>
  <si>
    <t>data/anderetests/huge/cnt-1024_dichte-512_bhoehe-1_tbreite-4,txt</t>
  </si>
  <si>
    <t>data/anderetests/huge/cnt-1024_dichte-512_bhoehe-2_tbreite-0,txt</t>
  </si>
  <si>
    <t>data/anderetests/huge/cnt-1024_dichte-512_bhoehe-2_tbreite-1,txt</t>
  </si>
  <si>
    <t>data/anderetests/huge/cnt-1024_dichte-512_bhoehe-2_tbreite-2,txt</t>
  </si>
  <si>
    <t>data/anderetests/huge/cnt-1024_dichte-512_bhoehe-2_tbreite-3,txt</t>
  </si>
  <si>
    <t>data/anderetests/huge/cnt-1024_dichte-512_bhoehe-2_tbreite-4,txt</t>
  </si>
  <si>
    <t>data/anderetests/huge/cnt-1024_dichte-512_bhoehe-3_tbreite-0,txt</t>
  </si>
  <si>
    <t>data/anderetests/huge/cnt-1024_dichte-512_bhoehe-3_tbreite-1,txt</t>
  </si>
  <si>
    <t>data/anderetests/huge/cnt-1024_dichte-512_bhoehe-3_tbreite-2,txt</t>
  </si>
  <si>
    <t>data/anderetests/huge/cnt-1024_dichte-512_bhoehe-3_tbreite-3,txt</t>
  </si>
  <si>
    <t>data/anderetests/huge/cnt-1024_dichte-512_bhoehe-3_tbreite-4,txt</t>
  </si>
  <si>
    <t>data/anderetests/huge/cnt-1024_dichte-64_bhoehe-1_tbreite-0,txt</t>
  </si>
  <si>
    <t>data/anderetests/huge/cnt-1024_dichte-64_bhoehe-1_tbreite-1,txt</t>
  </si>
  <si>
    <t>data/anderetests/huge/cnt-1024_dichte-64_bhoehe-1_tbreite-2,txt</t>
  </si>
  <si>
    <t>data/anderetests/huge/cnt-1024_dichte-64_bhoehe-1_tbreite-3,txt</t>
  </si>
  <si>
    <t>data/anderetests/huge/cnt-1024_dichte-64_bhoehe-1_tbreite-4,txt</t>
  </si>
  <si>
    <t>data/anderetests/huge/cnt-1024_dichte-64_bhoehe-2_tbreite-0,txt</t>
  </si>
  <si>
    <t>data/anderetests/huge/cnt-1024_dichte-64_bhoehe-2_tbreite-1,txt</t>
  </si>
  <si>
    <t>data/anderetests/huge/cnt-1024_dichte-64_bhoehe-2_tbreite-2,txt</t>
  </si>
  <si>
    <t>data/anderetests/huge/cnt-1024_dichte-64_bhoehe-2_tbreite-3,txt</t>
  </si>
  <si>
    <t>data/anderetests/huge/cnt-1024_dichte-64_bhoehe-2_tbreite-4,txt</t>
  </si>
  <si>
    <t>data/anderetests/huge/cnt-1024_dichte-64_bhoehe-3_tbreite-0,txt</t>
  </si>
  <si>
    <t>data/anderetests/huge/cnt-1024_dichte-64_bhoehe-3_tbreite-1,txt</t>
  </si>
  <si>
    <t>data/anderetests/huge/cnt-1024_dichte-64_bhoehe-3_tbreite-2,txt</t>
  </si>
  <si>
    <t>data/anderetests/huge/cnt-1024_dichte-64_bhoehe-3_tbreite-3,txt</t>
  </si>
  <si>
    <t>data/anderetests/huge/cnt-1024_dichte-64_bhoehe-3_tbreite-4,txt</t>
  </si>
  <si>
    <t>data/anderetests/huge/cnt-16384_dichte-32_bhoehe-1_tbreite-0,txt</t>
  </si>
  <si>
    <t>data/anderetests/huge/cnt-16384_dichte-32_bhoehe-1_tbreite-1,txt</t>
  </si>
  <si>
    <t>data/anderetests/huge/cnt-4096_dichte-128_bhoehe-1_tbreite-0,txt</t>
  </si>
  <si>
    <t>data/anderetests/huge/cnt-4096_dichte-128_bhoehe-1_tbreite-1,txt</t>
  </si>
  <si>
    <t>data/anderetests/huge/cnt-4096_dichte-128_bhoehe-1_tbreite-2,txt</t>
  </si>
  <si>
    <t>data/anderetests/huge/cnt-4096_dichte-128_bhoehe-1_tbreite-3,txt</t>
  </si>
  <si>
    <t>data/anderetests/huge/cnt-4096_dichte-128_bhoehe-1_tbreite-4,txt</t>
  </si>
  <si>
    <t>data/anderetests/huge/cnt-4096_dichte-128_bhoehe-2_tbreite-0,txt</t>
  </si>
  <si>
    <t>data/anderetests/huge/cnt-4096_dichte-128_bhoehe-2_tbreite-1,txt</t>
  </si>
  <si>
    <t>data/anderetests/huge/cnt-4096_dichte-128_bhoehe-2_tbreite-2,txt</t>
  </si>
  <si>
    <t>data/anderetests/huge/cnt-4096_dichte-128_bhoehe-2_tbreite-3,txt</t>
  </si>
  <si>
    <t>data/anderetests/huge/cnt-4096_dichte-128_bhoehe-2_tbreite-4,txt</t>
  </si>
  <si>
    <t>data/anderetests/huge/cnt-4096_dichte-128_bhoehe-3_tbreite-0,txt</t>
  </si>
  <si>
    <t>data/anderetests/huge/cnt-4096_dichte-128_bhoehe-3_tbreite-1,txt</t>
  </si>
  <si>
    <t>data/anderetests/huge/cnt-4096_dichte-128_bhoehe-3_tbreite-2,txt</t>
  </si>
  <si>
    <t>data/anderetests/huge/cnt-4096_dichte-128_bhoehe-3_tbreite-3,txt</t>
  </si>
  <si>
    <t>data/anderetests/huge/cnt-4096_dichte-128_bhoehe-3_tbreite-4,txt</t>
  </si>
  <si>
    <t>data/anderetests/huge/cnt-4096_dichte-256_bhoehe-1_tbreite-0,txt</t>
  </si>
  <si>
    <t>data/anderetests/huge/cnt-4096_dichte-256_bhoehe-1_tbreite-1,txt</t>
  </si>
  <si>
    <t>data/anderetests/huge/cnt-4096_dichte-256_bhoehe-1_tbreite-2,txt</t>
  </si>
  <si>
    <t>data/anderetests/huge/cnt-4096_dichte-256_bhoehe-1_tbreite-3,txt</t>
  </si>
  <si>
    <t>data/anderetests/huge/cnt-4096_dichte-256_bhoehe-1_tbreite-4,txt</t>
  </si>
  <si>
    <t>data/anderetests/huge/cnt-4096_dichte-256_bhoehe-2_tbreite-0,txt</t>
  </si>
  <si>
    <t>data/anderetests/huge/cnt-4096_dichte-256_bhoehe-2_tbreite-1,txt</t>
  </si>
  <si>
    <t>data/anderetests/huge/cnt-4096_dichte-256_bhoehe-2_tbreite-2,txt</t>
  </si>
  <si>
    <t>data/anderetests/huge/cnt-4096_dichte-256_bhoehe-2_tbreite-3,txt</t>
  </si>
  <si>
    <t>data/anderetests/huge/cnt-4096_dichte-256_bhoehe-2_tbreite-4,txt</t>
  </si>
  <si>
    <t>data/anderetests/huge/cnt-4096_dichte-256_bhoehe-3_tbreite-0,txt</t>
  </si>
  <si>
    <t>data/anderetests/huge/cnt-4096_dichte-256_bhoehe-3_tbreite-1,txt</t>
  </si>
  <si>
    <t>data/anderetests/huge/cnt-4096_dichte-256_bhoehe-3_tbreite-2,txt</t>
  </si>
  <si>
    <t>data/anderetests/huge/cnt-4096_dichte-256_bhoehe-3_tbreite-3,txt</t>
  </si>
  <si>
    <t>data/anderetests/huge/cnt-4096_dichte-256_bhoehe-3_tbreite-4,txt</t>
  </si>
  <si>
    <t>data/anderetests/huge/cnt-4096_dichte-32_bhoehe-1_tbreite-0,txt</t>
  </si>
  <si>
    <t>data/anderetests/huge/cnt-4096_dichte-32_bhoehe-1_tbreite-1,txt</t>
  </si>
  <si>
    <t>data/anderetests/huge/cnt-4096_dichte-32_bhoehe-1_tbreite-2,txt</t>
  </si>
  <si>
    <t>data/anderetests/huge/cnt-4096_dichte-32_bhoehe-1_tbreite-3,txt</t>
  </si>
  <si>
    <t>data/anderetests/huge/cnt-4096_dichte-32_bhoehe-1_tbreite-4,txt</t>
  </si>
  <si>
    <t>data/anderetests/huge/cnt-4096_dichte-32_bhoehe-2_tbreite-0,txt</t>
  </si>
  <si>
    <t>data/anderetests/huge/cnt-4096_dichte-32_bhoehe-2_tbreite-1,txt</t>
  </si>
  <si>
    <t>data/anderetests/huge/cnt-4096_dichte-32_bhoehe-2_tbreite-2,txt</t>
  </si>
  <si>
    <t>data/anderetests/huge/cnt-4096_dichte-32_bhoehe-2_tbreite-3,txt</t>
  </si>
  <si>
    <t>data/anderetests/huge/cnt-4096_dichte-32_bhoehe-2_tbreite-4,txt</t>
  </si>
  <si>
    <t>data/anderetests/huge/cnt-4096_dichte-32_bhoehe-3_tbreite-0,txt</t>
  </si>
  <si>
    <t>data/anderetests/huge/cnt-4096_dichte-32_bhoehe-3_tbreite-1,txt</t>
  </si>
  <si>
    <t>data/anderetests/huge/cnt-4096_dichte-32_bhoehe-3_tbreite-2,txt</t>
  </si>
  <si>
    <t>data/anderetests/huge/cnt-4096_dichte-32_bhoehe-3_tbreite-3,txt</t>
  </si>
  <si>
    <t>data/anderetests/huge/cnt-4096_dichte-32_bhoehe-3_tbreite-4,txt</t>
  </si>
  <si>
    <t>data/anderetests/huge/cnt-4096_dichte-512_bhoehe-1_tbreite-0,txt</t>
  </si>
  <si>
    <t>data/anderetests/huge/cnt-4096_dichte-512_bhoehe-1_tbreite-1,txt</t>
  </si>
  <si>
    <t>data/anderetests/huge/cnt-4096_dichte-512_bhoehe-1_tbreite-2,txt</t>
  </si>
  <si>
    <t>data/anderetests/huge/cnt-4096_dichte-512_bhoehe-1_tbreite-3,txt</t>
  </si>
  <si>
    <t>data/anderetests/huge/cnt-4096_dichte-512_bhoehe-1_tbreite-4,txt</t>
  </si>
  <si>
    <t>data/anderetests/huge/cnt-4096_dichte-512_bhoehe-2_tbreite-0,txt</t>
  </si>
  <si>
    <t>data/anderetests/huge/cnt-4096_dichte-512_bhoehe-2_tbreite-1,txt</t>
  </si>
  <si>
    <t>data/anderetests/huge/cnt-4096_dichte-512_bhoehe-2_tbreite-2,txt</t>
  </si>
  <si>
    <t>data/anderetests/huge/cnt-4096_dichte-512_bhoehe-2_tbreite-3,txt</t>
  </si>
  <si>
    <t>data/anderetests/huge/cnt-4096_dichte-512_bhoehe-2_tbreite-4,txt</t>
  </si>
  <si>
    <t>data/anderetests/huge/cnt-4096_dichte-512_bhoehe-3_tbreite-0,txt</t>
  </si>
  <si>
    <t>data/anderetests/huge/cnt-4096_dichte-512_bhoehe-3_tbreite-1,txt</t>
  </si>
  <si>
    <t>data/anderetests/huge/cnt-4096_dichte-512_bhoehe-3_tbreite-2,txt</t>
  </si>
  <si>
    <t>data/anderetests/huge/cnt-4096_dichte-512_bhoehe-3_tbreite-3,txt</t>
  </si>
  <si>
    <t>data/anderetests/huge/cnt-4096_dichte-512_bhoehe-3_tbreite-4,txt</t>
  </si>
  <si>
    <t>data/anderetests/huge/cnt-4096_dichte-64_bhoehe-1_tbreite-0,txt</t>
  </si>
  <si>
    <t>data/anderetests/huge/cnt-4096_dichte-64_bhoehe-1_tbreite-1,txt</t>
  </si>
  <si>
    <t>data/anderetests/huge/cnt-4096_dichte-64_bhoehe-1_tbreite-2,txt</t>
  </si>
  <si>
    <t>data/anderetests/huge/cnt-4096_dichte-64_bhoehe-1_tbreite-3,txt</t>
  </si>
  <si>
    <t>data/anderetests/huge/cnt-4096_dichte-64_bhoehe-1_tbreite-4,txt</t>
  </si>
  <si>
    <t>data/anderetests/huge/cnt-4096_dichte-64_bhoehe-2_tbreite-0,txt</t>
  </si>
  <si>
    <t>data/anderetests/huge/cnt-4096_dichte-64_bhoehe-2_tbreite-1,txt</t>
  </si>
  <si>
    <t>data/anderetests/huge/cnt-4096_dichte-64_bhoehe-2_tbreite-2,txt</t>
  </si>
  <si>
    <t>data/anderetests/huge/cnt-4096_dichte-64_bhoehe-2_tbreite-3,txt</t>
  </si>
  <si>
    <t>data/anderetests/huge/cnt-4096_dichte-64_bhoehe-2_tbreite-4,txt</t>
  </si>
  <si>
    <t>data/anderetests/huge/cnt-4096_dichte-64_bhoehe-3_tbreite-0,txt</t>
  </si>
  <si>
    <t>data/anderetests/huge/cnt-4096_dichte-64_bhoehe-3_tbreite-1,txt</t>
  </si>
  <si>
    <t>data/anderetests/huge/cnt-4096_dichte-64_bhoehe-3_tbreite-2,txt</t>
  </si>
  <si>
    <t>data/anderetests/huge/cnt-4096_dichte-64_bhoehe-3_tbreite-3,txt</t>
  </si>
  <si>
    <t>data/anderetests/huge/cnt-4096_dichte-64_bhoehe-3_tbreite-4,txt</t>
  </si>
  <si>
    <t>data/anderetests/maps/china,txt</t>
  </si>
  <si>
    <t>data/anderetests/maps/germany,txt</t>
  </si>
  <si>
    <t>data/anderetests/maps/netherlands,txt</t>
  </si>
  <si>
    <t>data/anderetests/maps/poland,txt</t>
  </si>
  <si>
    <t>data/anderetests/maps/united-states,txt</t>
  </si>
  <si>
    <t>data/tests/extremes/allLabeled,dat</t>
  </si>
  <si>
    <t>data/tests/extremes/only4,dat</t>
  </si>
  <si>
    <t>data/tests/staedte/db,dat</t>
  </si>
  <si>
    <t>data/tests/staedte/d,dat</t>
  </si>
  <si>
    <t>data/tests/staedte/europa,dat</t>
  </si>
  <si>
    <t>data/tests/staedte/nordamerika,dat</t>
  </si>
  <si>
    <t>data/tests/staedte/welt2,dat</t>
  </si>
  <si>
    <t>data/tests/staedte/welt,dat</t>
  </si>
  <si>
    <t>data/tests/test_0/_test_s=0,dat</t>
  </si>
  <si>
    <t>data/tests/test_0/_test_s=1,dat</t>
  </si>
  <si>
    <t>data/tests/test_0/_test_s=2,dat</t>
  </si>
  <si>
    <t>data/tests/test_0/_test_s=3,dat</t>
  </si>
  <si>
    <t>data/tests/test_0/_test_s=4,dat</t>
  </si>
  <si>
    <t>data/tests/test_0/_test_s=5,dat</t>
  </si>
  <si>
    <t>data/tests/test_0/_test_s=6,dat</t>
  </si>
  <si>
    <t>data/tests/test_0/_test_s=7,dat</t>
  </si>
  <si>
    <t>data/tests/test_0/_test_s=8,dat</t>
  </si>
  <si>
    <t>data/tests/test_0/_test_s=9,dat</t>
  </si>
  <si>
    <t>data/tests/test_1/_test_s=0,dat</t>
  </si>
  <si>
    <t>data/tests/test_1/_test_s=1,dat</t>
  </si>
  <si>
    <t>data/tests/test_1/_test_s=2,dat</t>
  </si>
  <si>
    <t>data/tests/test_1/_test_s=3,dat</t>
  </si>
  <si>
    <t>data/tests/test_1/_test_s=4,dat</t>
  </si>
  <si>
    <t>data/tests/test_1/_test_s=5,dat</t>
  </si>
  <si>
    <t>data/tests/test_1/_test_s=6,dat</t>
  </si>
  <si>
    <t>data/tests/test_1/_test_s=7,dat</t>
  </si>
  <si>
    <t>data/tests/test_1/_test_s=8,dat</t>
  </si>
  <si>
    <t>data/tests/test_1/_test_s=9,dat</t>
  </si>
  <si>
    <t>data/tests/test_2_cool/_test_s=0,dat</t>
  </si>
  <si>
    <t>data/tests/test_2_cool/_test_s=1,dat</t>
  </si>
  <si>
    <t>data/tests/test_2_cool/_test_s=2,dat</t>
  </si>
  <si>
    <t>data/tests/test_2_cool/_test_s=3,dat</t>
  </si>
  <si>
    <t>data/tests/test_2_cool/_test_s=4,dat</t>
  </si>
  <si>
    <t>data/tests/test_2_cool/_test_s=5,dat</t>
  </si>
  <si>
    <t>data/tests/test_2_cool/_test_s=6,dat</t>
  </si>
  <si>
    <t>data/tests/test_2_cool/_test_s=8,dat</t>
  </si>
  <si>
    <t>data/tests/test_2_cool/_test_s=9,dat</t>
  </si>
  <si>
    <t>data/tests/test_2/_test_s=0,dat</t>
  </si>
  <si>
    <t>data/tests/test_2/_test_s=1,dat</t>
  </si>
  <si>
    <t>data/tests/test_2/_test_s=2,dat</t>
  </si>
  <si>
    <t>data/tests/test_2/_test_s=3,dat</t>
  </si>
  <si>
    <t>data/tests/test_2/_test_s=4,dat</t>
  </si>
  <si>
    <t>data/tests/test_2/_test_s=5,dat</t>
  </si>
  <si>
    <t>data/tests/test_2/_test_s=6,dat</t>
  </si>
  <si>
    <t>data/tests/test_2/_test_s=7,dat</t>
  </si>
  <si>
    <t>data/tests/test_2/_test_s=8,dat</t>
  </si>
  <si>
    <t>data/tests/test_2/_test_s=9,dat</t>
  </si>
  <si>
    <t>data/tests/test_3/_test_s=0,dat</t>
  </si>
  <si>
    <t>data/tests/test_3/_test_s=1,dat</t>
  </si>
  <si>
    <t>data/tests/test_3/_test_s=2,dat</t>
  </si>
  <si>
    <t>data/tests/test_3/_test_s=3,dat</t>
  </si>
  <si>
    <t>data/tests/test_3/_test_s=4,dat</t>
  </si>
  <si>
    <t>data/tests/test_3/_test_s=5,dat</t>
  </si>
  <si>
    <t>data/tests/test_3/_test_s=6,dat</t>
  </si>
  <si>
    <t>data/tests/test_3/_test_s=7,dat</t>
  </si>
  <si>
    <t>data/tests/test_3/_test_s=8,dat</t>
  </si>
  <si>
    <t>data/tests/test_3/_test_s=9,dat</t>
  </si>
  <si>
    <t>data/tests/test_4/_test_s=0,dat</t>
  </si>
  <si>
    <t>data/tests/test_4/_test_s=1,dat</t>
  </si>
  <si>
    <t>data/tests/test_4/_test_s=2,dat</t>
  </si>
  <si>
    <t>data/tests/test_4/_test_s=3,dat</t>
  </si>
  <si>
    <t>data/tests/test_4/_test_s=4,dat</t>
  </si>
  <si>
    <t>data/tests/test_4/_test_s=5,dat</t>
  </si>
  <si>
    <t>data/tests/test_4/_test_s=6,dat</t>
  </si>
  <si>
    <t>data/tests/test_4/_test_s=7,dat</t>
  </si>
  <si>
    <t>data/tests/test_4/_test_s=8,dat</t>
  </si>
  <si>
    <t>data/tests/test_4/_test_s=9,dat</t>
  </si>
  <si>
    <t>data/tests/test_5/_test_s=0,dat</t>
  </si>
  <si>
    <t>data/tests/test_5/_test_s=1,dat</t>
  </si>
  <si>
    <t>data/tests/test_5/_test_s=2,dat</t>
  </si>
  <si>
    <t>data/tests/test_5/_test_s=3,dat</t>
  </si>
  <si>
    <t>data/tests/test_5/_test_s=4,dat</t>
  </si>
  <si>
    <t>data/tests/test_5/_test_s=5,dat</t>
  </si>
  <si>
    <t>data/tests/test_5/_test_s=6,dat</t>
  </si>
  <si>
    <t>data/tests/test_5/_test_s=7,dat</t>
  </si>
  <si>
    <t>data/tests/test_5/_test_s=8,dat</t>
  </si>
  <si>
    <t>data/tests/test_5/_test_s=9,dat</t>
  </si>
  <si>
    <t>data/tests/test_6/_test_s=0,dat</t>
  </si>
  <si>
    <t>data/tests/test_6/_test_s=1,dat</t>
  </si>
  <si>
    <t>data/tests/test_6/_test_s=2,dat</t>
  </si>
  <si>
    <t>data/tests/test_6/_test_s=3,dat</t>
  </si>
  <si>
    <t>data/tests/test_6/_test_s=4,dat</t>
  </si>
  <si>
    <t>data/tests/test_6/_test_s=5,dat</t>
  </si>
  <si>
    <t>data/tests/test_6/_test_s=6,dat</t>
  </si>
  <si>
    <t>data/tests/test_6/_test_s=7,dat</t>
  </si>
  <si>
    <t>data/tests/test_6/_test_s=8,dat</t>
  </si>
  <si>
    <t>data/tests/test_6/_test_s=9,dat</t>
  </si>
  <si>
    <t>data/tests/test_7/_test_s=0,dat</t>
  </si>
  <si>
    <t>data/tests/test_7/_test_s=1,dat</t>
  </si>
  <si>
    <t>data/tests/test_7/_test_s=2,dat</t>
  </si>
  <si>
    <t>data/tests/test_7/_test_s=3,dat</t>
  </si>
  <si>
    <t>data/tests/test_7/_test_s=4,dat</t>
  </si>
  <si>
    <t>data/tests/test_7/_test_s=5,dat</t>
  </si>
  <si>
    <t>data/tests/test_7/_test_s=6,dat</t>
  </si>
  <si>
    <t>data/tests/test_7/_test_s=7,dat</t>
  </si>
  <si>
    <t>data/tests/test_7/_test_s=8,dat</t>
  </si>
  <si>
    <t>data/tests/test_7/_test_s=9,dat</t>
  </si>
  <si>
    <t>Scipt op</t>
  </si>
  <si>
    <t>Scip labeled</t>
  </si>
  <si>
    <t>scip time</t>
  </si>
  <si>
    <t>labelcount</t>
  </si>
  <si>
    <t>scip percent labeled</t>
  </si>
  <si>
    <t>h1 7 labeled</t>
  </si>
  <si>
    <t>h1 7 time</t>
  </si>
  <si>
    <t>h1 4 labeled</t>
  </si>
  <si>
    <t>h1 4 time</t>
  </si>
  <si>
    <t>h2 time</t>
  </si>
  <si>
    <t>h2 labeled</t>
  </si>
  <si>
    <t>Dichte</t>
  </si>
  <si>
    <t>sascha pc</t>
  </si>
  <si>
    <t>nordamerika</t>
  </si>
  <si>
    <t>scip</t>
  </si>
  <si>
    <t>scip+init heu0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</si>
</sst>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(7) n &lt; 51</a:t>
            </a:r>
            <a:endParaRPr lang="de-DE"/>
          </a:p>
        </c:rich>
      </c:tx>
      <c:layout>
        <c:manualLayout>
          <c:xMode val="edge"/>
          <c:yMode val="edge"/>
          <c:x val="0.40449641307528045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data_analy!$R$1:$R$13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16.666666666666668</c:v>
                </c:pt>
                <c:pt idx="3">
                  <c:v>13.636363636363637</c:v>
                </c:pt>
                <c:pt idx="4">
                  <c:v>13.043478260869565</c:v>
                </c:pt>
                <c:pt idx="5">
                  <c:v>8</c:v>
                </c:pt>
                <c:pt idx="6">
                  <c:v>17.391304347826086</c:v>
                </c:pt>
                <c:pt idx="7">
                  <c:v>16</c:v>
                </c:pt>
                <c:pt idx="8">
                  <c:v>11.111111111111111</c:v>
                </c:pt>
                <c:pt idx="9">
                  <c:v>6.8965517241379306</c:v>
                </c:pt>
                <c:pt idx="10">
                  <c:v>10.344827586206897</c:v>
                </c:pt>
                <c:pt idx="11">
                  <c:v>4.4444444444444446</c:v>
                </c:pt>
                <c:pt idx="12">
                  <c:v>2.1276595744680851</c:v>
                </c:pt>
              </c:numCache>
            </c:numRef>
          </c:xVal>
          <c:yVal>
            <c:numRef>
              <c:f>data_analy!$Q$1:$Q$13</c:f>
              <c:numCache>
                <c:formatCode>General</c:formatCode>
                <c:ptCount val="13"/>
                <c:pt idx="0">
                  <c:v>0.16268630165162912</c:v>
                </c:pt>
                <c:pt idx="1">
                  <c:v>5.5856610953466626E-2</c:v>
                </c:pt>
                <c:pt idx="2">
                  <c:v>7.4508996086545445E-2</c:v>
                </c:pt>
                <c:pt idx="3">
                  <c:v>0.43970605962260656</c:v>
                </c:pt>
                <c:pt idx="4">
                  <c:v>0.28897596323584734</c:v>
                </c:pt>
                <c:pt idx="5">
                  <c:v>0.31206061766556337</c:v>
                </c:pt>
                <c:pt idx="6">
                  <c:v>0.17143254071398481</c:v>
                </c:pt>
                <c:pt idx="7">
                  <c:v>0.33036142698316723</c:v>
                </c:pt>
                <c:pt idx="8">
                  <c:v>0.17418274389528696</c:v>
                </c:pt>
                <c:pt idx="9">
                  <c:v>0.28966708542713571</c:v>
                </c:pt>
                <c:pt idx="10">
                  <c:v>0.720229865868101</c:v>
                </c:pt>
                <c:pt idx="11">
                  <c:v>0.11855488504767422</c:v>
                </c:pt>
                <c:pt idx="12">
                  <c:v>0.59396820857462884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1696"/>
        <c:axId val="114922256"/>
      </c:scatterChart>
      <c:valAx>
        <c:axId val="1149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</a:t>
                </a:r>
                <a:r>
                  <a:rPr lang="de-DE" baseline="0"/>
                  <a:t> % die Scip mehr gelabelt hat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22256"/>
        <c:crosses val="autoZero"/>
        <c:crossBetween val="midCat"/>
      </c:valAx>
      <c:valAx>
        <c:axId val="11492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Faktor, um den Scip langsamer war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2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(7) 50 &lt; n &lt; 500</a:t>
            </a:r>
            <a:endParaRPr lang="de-DE"/>
          </a:p>
        </c:rich>
      </c:tx>
      <c:layout>
        <c:manualLayout>
          <c:xMode val="edge"/>
          <c:yMode val="edge"/>
          <c:x val="0.40449641307528061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data_analy!$R$14:$R$29</c:f>
              <c:numCache>
                <c:formatCode>General</c:formatCode>
                <c:ptCount val="16"/>
                <c:pt idx="0">
                  <c:v>9.615384615384615</c:v>
                </c:pt>
                <c:pt idx="1">
                  <c:v>0</c:v>
                </c:pt>
                <c:pt idx="2">
                  <c:v>4</c:v>
                </c:pt>
                <c:pt idx="3">
                  <c:v>7.5757575757575761</c:v>
                </c:pt>
                <c:pt idx="4">
                  <c:v>4.166666666666667</c:v>
                </c:pt>
                <c:pt idx="5">
                  <c:v>6.9444444444444446</c:v>
                </c:pt>
                <c:pt idx="6">
                  <c:v>2.5974025974025974</c:v>
                </c:pt>
                <c:pt idx="7">
                  <c:v>3.9473684210526314</c:v>
                </c:pt>
                <c:pt idx="8">
                  <c:v>3.8961038961038961</c:v>
                </c:pt>
                <c:pt idx="9">
                  <c:v>2.5641025641025643</c:v>
                </c:pt>
                <c:pt idx="10">
                  <c:v>3.7037037037037037</c:v>
                </c:pt>
                <c:pt idx="11">
                  <c:v>1.2048192771084338</c:v>
                </c:pt>
                <c:pt idx="12">
                  <c:v>23.333333333333332</c:v>
                </c:pt>
                <c:pt idx="13">
                  <c:v>20</c:v>
                </c:pt>
                <c:pt idx="14">
                  <c:v>1.6736401673640167</c:v>
                </c:pt>
                <c:pt idx="15">
                  <c:v>0.31847133757961782</c:v>
                </c:pt>
              </c:numCache>
            </c:numRef>
          </c:xVal>
          <c:yVal>
            <c:numRef>
              <c:f>data_analy!$Q$14:$Q$29</c:f>
              <c:numCache>
                <c:formatCode>General</c:formatCode>
                <c:ptCount val="16"/>
                <c:pt idx="0">
                  <c:v>2.5901932457907662</c:v>
                </c:pt>
                <c:pt idx="1">
                  <c:v>28.311166126003073</c:v>
                </c:pt>
                <c:pt idx="2">
                  <c:v>1.40375564185515</c:v>
                </c:pt>
                <c:pt idx="3">
                  <c:v>0.53819197851814604</c:v>
                </c:pt>
                <c:pt idx="4">
                  <c:v>0.67426628219451068</c:v>
                </c:pt>
                <c:pt idx="5">
                  <c:v>0.88059395734377677</c:v>
                </c:pt>
                <c:pt idx="6">
                  <c:v>0.91219220709332383</c:v>
                </c:pt>
                <c:pt idx="7">
                  <c:v>0.24582652284864526</c:v>
                </c:pt>
                <c:pt idx="8">
                  <c:v>0.98786692278895072</c:v>
                </c:pt>
                <c:pt idx="9">
                  <c:v>0.5831888504987256</c:v>
                </c:pt>
                <c:pt idx="10">
                  <c:v>25.23769696969697</c:v>
                </c:pt>
                <c:pt idx="11">
                  <c:v>0.82592347029608759</c:v>
                </c:pt>
                <c:pt idx="12">
                  <c:v>6.9298838309234348E-2</c:v>
                </c:pt>
                <c:pt idx="13">
                  <c:v>0.19984869787141427</c:v>
                </c:pt>
                <c:pt idx="14">
                  <c:v>0.47318054416839855</c:v>
                </c:pt>
                <c:pt idx="15">
                  <c:v>0.59284369929691727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4496"/>
        <c:axId val="114925056"/>
      </c:scatterChart>
      <c:valAx>
        <c:axId val="1149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 %</a:t>
                </a:r>
                <a:r>
                  <a:rPr lang="de-DE" baseline="0"/>
                  <a:t> die Scip mehr gelabelt hat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25056"/>
        <c:crosses val="autoZero"/>
        <c:crossBetween val="midCat"/>
      </c:valAx>
      <c:valAx>
        <c:axId val="114925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Faktor, um den Scip langsamer</a:t>
                </a:r>
                <a:r>
                  <a:rPr lang="de-DE" baseline="0"/>
                  <a:t> war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2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(7) n &gt; 500</a:t>
            </a:r>
            <a:endParaRPr lang="de-DE"/>
          </a:p>
        </c:rich>
      </c:tx>
      <c:layout>
        <c:manualLayout>
          <c:xMode val="edge"/>
          <c:yMode val="edge"/>
          <c:x val="0.40449641307528084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data_analy!$R$30:$R$118</c:f>
              <c:numCache>
                <c:formatCode>General</c:formatCode>
                <c:ptCount val="89"/>
                <c:pt idx="0">
                  <c:v>5.9160305343511448</c:v>
                </c:pt>
                <c:pt idx="1">
                  <c:v>6.6019417475728153</c:v>
                </c:pt>
                <c:pt idx="2">
                  <c:v>5.7491289198606275</c:v>
                </c:pt>
                <c:pt idx="3">
                  <c:v>5.7657657657657655</c:v>
                </c:pt>
                <c:pt idx="4">
                  <c:v>5.6737588652482271</c:v>
                </c:pt>
                <c:pt idx="5">
                  <c:v>-4.3557168784029034</c:v>
                </c:pt>
                <c:pt idx="6">
                  <c:v>5.2336448598130838</c:v>
                </c:pt>
                <c:pt idx="7">
                  <c:v>5.7943925233644862</c:v>
                </c:pt>
                <c:pt idx="8">
                  <c:v>4.6589018302828622</c:v>
                </c:pt>
                <c:pt idx="9">
                  <c:v>5.7529610829103213</c:v>
                </c:pt>
                <c:pt idx="10">
                  <c:v>-11.458333333333334</c:v>
                </c:pt>
                <c:pt idx="11">
                  <c:v>4.936305732484076</c:v>
                </c:pt>
                <c:pt idx="12">
                  <c:v>-10.666666666666666</c:v>
                </c:pt>
                <c:pt idx="13">
                  <c:v>-8.6137281292059225</c:v>
                </c:pt>
                <c:pt idx="14">
                  <c:v>-8.9572192513368982</c:v>
                </c:pt>
                <c:pt idx="15">
                  <c:v>-6.7114093959731544</c:v>
                </c:pt>
                <c:pt idx="16">
                  <c:v>-8.4099868593955325</c:v>
                </c:pt>
                <c:pt idx="17">
                  <c:v>-7.0105820105820102</c:v>
                </c:pt>
                <c:pt idx="18">
                  <c:v>-4.8257372654155493</c:v>
                </c:pt>
                <c:pt idx="19">
                  <c:v>-7.9896907216494846</c:v>
                </c:pt>
                <c:pt idx="20">
                  <c:v>-7.5933075933075935</c:v>
                </c:pt>
                <c:pt idx="21">
                  <c:v>-7.7021822849807444</c:v>
                </c:pt>
                <c:pt idx="22">
                  <c:v>-6.9142125480153647</c:v>
                </c:pt>
                <c:pt idx="23">
                  <c:v>-6.4267352185089974</c:v>
                </c:pt>
                <c:pt idx="24">
                  <c:v>3.1636863823933976</c:v>
                </c:pt>
                <c:pt idx="25">
                  <c:v>2.5906735751295336</c:v>
                </c:pt>
                <c:pt idx="26">
                  <c:v>-2.058504875406284</c:v>
                </c:pt>
                <c:pt idx="27">
                  <c:v>-2.6852846401718584</c:v>
                </c:pt>
                <c:pt idx="28">
                  <c:v>2.1464646464646466</c:v>
                </c:pt>
                <c:pt idx="29">
                  <c:v>2.3724792408066429</c:v>
                </c:pt>
                <c:pt idx="30">
                  <c:v>-8.6368977673325507</c:v>
                </c:pt>
                <c:pt idx="31">
                  <c:v>-3.8808664259927799</c:v>
                </c:pt>
                <c:pt idx="32">
                  <c:v>-15.15520389531345</c:v>
                </c:pt>
                <c:pt idx="33">
                  <c:v>-6.2471290767110705</c:v>
                </c:pt>
                <c:pt idx="34">
                  <c:v>-13.996316758747698</c:v>
                </c:pt>
                <c:pt idx="35">
                  <c:v>-6.1139416396479849</c:v>
                </c:pt>
                <c:pt idx="36">
                  <c:v>-3.6546943919344677</c:v>
                </c:pt>
                <c:pt idx="37">
                  <c:v>-6.4258911819887432</c:v>
                </c:pt>
                <c:pt idx="38">
                  <c:v>-7.4141048824593128</c:v>
                </c:pt>
                <c:pt idx="39">
                  <c:v>-5.9981684981684982</c:v>
                </c:pt>
                <c:pt idx="40">
                  <c:v>-16.455696202531644</c:v>
                </c:pt>
                <c:pt idx="41">
                  <c:v>-4.4995408631772271</c:v>
                </c:pt>
                <c:pt idx="42">
                  <c:v>-15.889570552147239</c:v>
                </c:pt>
                <c:pt idx="43">
                  <c:v>-15.262227460223924</c:v>
                </c:pt>
                <c:pt idx="44">
                  <c:v>-6.0760667903525043</c:v>
                </c:pt>
                <c:pt idx="45">
                  <c:v>-6.0273972602739727</c:v>
                </c:pt>
                <c:pt idx="46">
                  <c:v>-8.4745762711864412</c:v>
                </c:pt>
                <c:pt idx="47">
                  <c:v>-6.3448275862068968</c:v>
                </c:pt>
                <c:pt idx="48">
                  <c:v>-15.720263000597729</c:v>
                </c:pt>
                <c:pt idx="49">
                  <c:v>-5.9660394676457091</c:v>
                </c:pt>
                <c:pt idx="50">
                  <c:v>-13.012618296529968</c:v>
                </c:pt>
                <c:pt idx="51">
                  <c:v>-11.14823815309842</c:v>
                </c:pt>
                <c:pt idx="52">
                  <c:v>-12.971175166297117</c:v>
                </c:pt>
                <c:pt idx="53">
                  <c:v>-14.587892049598834</c:v>
                </c:pt>
                <c:pt idx="54">
                  <c:v>-11.749422632794458</c:v>
                </c:pt>
                <c:pt idx="55">
                  <c:v>-11.43916702324918</c:v>
                </c:pt>
                <c:pt idx="56">
                  <c:v>-11.430212521539346</c:v>
                </c:pt>
                <c:pt idx="57">
                  <c:v>-14.301593182660245</c:v>
                </c:pt>
                <c:pt idx="58">
                  <c:v>-10.628089560918871</c:v>
                </c:pt>
                <c:pt idx="59">
                  <c:v>-13.340643274853802</c:v>
                </c:pt>
                <c:pt idx="60">
                  <c:v>-10.351335656213704</c:v>
                </c:pt>
                <c:pt idx="61">
                  <c:v>-14.11978221415608</c:v>
                </c:pt>
                <c:pt idx="62">
                  <c:v>-14.405070584845866</c:v>
                </c:pt>
                <c:pt idx="63">
                  <c:v>-13.774002954209749</c:v>
                </c:pt>
                <c:pt idx="64">
                  <c:v>-13.374862587028215</c:v>
                </c:pt>
                <c:pt idx="65">
                  <c:v>-14.344442813096462</c:v>
                </c:pt>
                <c:pt idx="66">
                  <c:v>-14.756467697644169</c:v>
                </c:pt>
                <c:pt idx="67">
                  <c:v>-13.367609254498715</c:v>
                </c:pt>
                <c:pt idx="68">
                  <c:v>-11.119061247853463</c:v>
                </c:pt>
                <c:pt idx="69">
                  <c:v>-13.376483279395901</c:v>
                </c:pt>
                <c:pt idx="70">
                  <c:v>-15.158371040723981</c:v>
                </c:pt>
                <c:pt idx="71">
                  <c:v>-11.43264433357092</c:v>
                </c:pt>
                <c:pt idx="72">
                  <c:v>-11.501057082452432</c:v>
                </c:pt>
                <c:pt idx="73">
                  <c:v>-11.010072747621713</c:v>
                </c:pt>
                <c:pt idx="74">
                  <c:v>-11.574468085106384</c:v>
                </c:pt>
                <c:pt idx="75">
                  <c:v>-11.487355336476639</c:v>
                </c:pt>
                <c:pt idx="76">
                  <c:v>-11.476338906205724</c:v>
                </c:pt>
                <c:pt idx="77">
                  <c:v>-15.938957185247986</c:v>
                </c:pt>
                <c:pt idx="78">
                  <c:v>-11.352040816326531</c:v>
                </c:pt>
                <c:pt idx="79">
                  <c:v>-8.0708412397216946</c:v>
                </c:pt>
                <c:pt idx="80">
                  <c:v>-7.921886514369934</c:v>
                </c:pt>
                <c:pt idx="81">
                  <c:v>-7.7341389728096681</c:v>
                </c:pt>
                <c:pt idx="82">
                  <c:v>-7.931738973681048</c:v>
                </c:pt>
                <c:pt idx="83">
                  <c:v>-7.65073264472736</c:v>
                </c:pt>
                <c:pt idx="84">
                  <c:v>-7.3907910271546635</c:v>
                </c:pt>
                <c:pt idx="85">
                  <c:v>-7.0327662975225484</c:v>
                </c:pt>
                <c:pt idx="86">
                  <c:v>-6.7415730337078648</c:v>
                </c:pt>
                <c:pt idx="87">
                  <c:v>-6.265466816647919</c:v>
                </c:pt>
                <c:pt idx="88">
                  <c:v>-6.0718711276332096</c:v>
                </c:pt>
              </c:numCache>
            </c:numRef>
          </c:xVal>
          <c:yVal>
            <c:numRef>
              <c:f>data_analy!$Q$30:$Q$118</c:f>
              <c:numCache>
                <c:formatCode>General</c:formatCode>
                <c:ptCount val="89"/>
                <c:pt idx="0">
                  <c:v>31.43723641517693</c:v>
                </c:pt>
                <c:pt idx="1">
                  <c:v>58.162180665153315</c:v>
                </c:pt>
                <c:pt idx="2">
                  <c:v>73.41295792932776</c:v>
                </c:pt>
                <c:pt idx="3">
                  <c:v>50.806503228820098</c:v>
                </c:pt>
                <c:pt idx="4">
                  <c:v>50.709490635620632</c:v>
                </c:pt>
                <c:pt idx="5">
                  <c:v>54.386251927698957</c:v>
                </c:pt>
                <c:pt idx="6">
                  <c:v>42.252220248667854</c:v>
                </c:pt>
                <c:pt idx="7">
                  <c:v>60.713566543966621</c:v>
                </c:pt>
                <c:pt idx="8">
                  <c:v>83.561914760691877</c:v>
                </c:pt>
                <c:pt idx="9">
                  <c:v>63.332287751569773</c:v>
                </c:pt>
                <c:pt idx="10">
                  <c:v>4.9982199874404083</c:v>
                </c:pt>
                <c:pt idx="11">
                  <c:v>6.954989884070681</c:v>
                </c:pt>
                <c:pt idx="12">
                  <c:v>10.130744432272099</c:v>
                </c:pt>
                <c:pt idx="13">
                  <c:v>8.2492335358391529</c:v>
                </c:pt>
                <c:pt idx="14">
                  <c:v>8.1205307505914099</c:v>
                </c:pt>
                <c:pt idx="15">
                  <c:v>63.180483933838069</c:v>
                </c:pt>
                <c:pt idx="16">
                  <c:v>10.566904444252332</c:v>
                </c:pt>
                <c:pt idx="17">
                  <c:v>10.236825010242121</c:v>
                </c:pt>
                <c:pt idx="18">
                  <c:v>8.3041387679715939</c:v>
                </c:pt>
                <c:pt idx="19">
                  <c:v>12.021677637525654</c:v>
                </c:pt>
                <c:pt idx="20">
                  <c:v>6.6255090978346871</c:v>
                </c:pt>
                <c:pt idx="21">
                  <c:v>9.4373591519906519</c:v>
                </c:pt>
                <c:pt idx="22">
                  <c:v>7.1348007889546352</c:v>
                </c:pt>
                <c:pt idx="23">
                  <c:v>5.9173369295789007</c:v>
                </c:pt>
                <c:pt idx="24">
                  <c:v>61.016708860759493</c:v>
                </c:pt>
                <c:pt idx="25">
                  <c:v>10.628287880853543</c:v>
                </c:pt>
                <c:pt idx="26">
                  <c:v>1410.1995427275615</c:v>
                </c:pt>
                <c:pt idx="27">
                  <c:v>1451.078119136735</c:v>
                </c:pt>
                <c:pt idx="28">
                  <c:v>7.9767804423814246</c:v>
                </c:pt>
                <c:pt idx="29">
                  <c:v>13.555691444398482</c:v>
                </c:pt>
                <c:pt idx="30">
                  <c:v>76.081096070911158</c:v>
                </c:pt>
                <c:pt idx="31">
                  <c:v>259.52500973810231</c:v>
                </c:pt>
                <c:pt idx="32">
                  <c:v>60.056865923055788</c:v>
                </c:pt>
                <c:pt idx="33">
                  <c:v>284.51160043234546</c:v>
                </c:pt>
                <c:pt idx="34">
                  <c:v>50.731799760925973</c:v>
                </c:pt>
                <c:pt idx="35">
                  <c:v>222.4701159985654</c:v>
                </c:pt>
                <c:pt idx="36">
                  <c:v>46.67014660082301</c:v>
                </c:pt>
                <c:pt idx="37">
                  <c:v>187.72350948762275</c:v>
                </c:pt>
                <c:pt idx="38">
                  <c:v>69.900667261572096</c:v>
                </c:pt>
                <c:pt idx="39">
                  <c:v>361.01177183691698</c:v>
                </c:pt>
                <c:pt idx="40">
                  <c:v>73.128493968307339</c:v>
                </c:pt>
                <c:pt idx="41">
                  <c:v>167.70275376169624</c:v>
                </c:pt>
                <c:pt idx="42">
                  <c:v>57.190538621907727</c:v>
                </c:pt>
                <c:pt idx="43">
                  <c:v>77.305799729609163</c:v>
                </c:pt>
                <c:pt idx="44">
                  <c:v>244.35360272848942</c:v>
                </c:pt>
                <c:pt idx="45">
                  <c:v>227.52329543741143</c:v>
                </c:pt>
                <c:pt idx="46">
                  <c:v>64.077951597996446</c:v>
                </c:pt>
                <c:pt idx="47">
                  <c:v>210.40313362513589</c:v>
                </c:pt>
                <c:pt idx="48">
                  <c:v>67.471786022690495</c:v>
                </c:pt>
                <c:pt idx="49">
                  <c:v>201.7607641859139</c:v>
                </c:pt>
                <c:pt idx="50">
                  <c:v>1.4740903358400672</c:v>
                </c:pt>
                <c:pt idx="51">
                  <c:v>5.1626614570701115</c:v>
                </c:pt>
                <c:pt idx="52">
                  <c:v>1.7554621630351248</c:v>
                </c:pt>
                <c:pt idx="53">
                  <c:v>6.9215412807858918</c:v>
                </c:pt>
                <c:pt idx="54">
                  <c:v>7.8193169926748771</c:v>
                </c:pt>
                <c:pt idx="55">
                  <c:v>8.2181998311206854</c:v>
                </c:pt>
                <c:pt idx="56">
                  <c:v>7.8976567434881781</c:v>
                </c:pt>
                <c:pt idx="57">
                  <c:v>2.4346360418780786</c:v>
                </c:pt>
                <c:pt idx="58">
                  <c:v>6.1219398895630812</c:v>
                </c:pt>
                <c:pt idx="59">
                  <c:v>2.6148273959097947</c:v>
                </c:pt>
                <c:pt idx="60">
                  <c:v>9.224291008032143</c:v>
                </c:pt>
                <c:pt idx="61">
                  <c:v>3.3230720449040998</c:v>
                </c:pt>
                <c:pt idx="62">
                  <c:v>6.3884891298245519</c:v>
                </c:pt>
                <c:pt idx="63">
                  <c:v>2.5799992967757168</c:v>
                </c:pt>
                <c:pt idx="64">
                  <c:v>2.5309889997962922</c:v>
                </c:pt>
                <c:pt idx="65">
                  <c:v>5.8479441076645955</c:v>
                </c:pt>
                <c:pt idx="66">
                  <c:v>10.106066676507179</c:v>
                </c:pt>
                <c:pt idx="67">
                  <c:v>1.7986403651154355</c:v>
                </c:pt>
                <c:pt idx="68">
                  <c:v>6.6109593466445258</c:v>
                </c:pt>
                <c:pt idx="69">
                  <c:v>3.2796278263474981</c:v>
                </c:pt>
                <c:pt idx="70">
                  <c:v>7.0055177271660014</c:v>
                </c:pt>
                <c:pt idx="71">
                  <c:v>7.5666008620032406</c:v>
                </c:pt>
                <c:pt idx="72">
                  <c:v>12.11403226309065</c:v>
                </c:pt>
                <c:pt idx="73">
                  <c:v>7.7834226204375172</c:v>
                </c:pt>
                <c:pt idx="74">
                  <c:v>8.1947828164219558</c:v>
                </c:pt>
                <c:pt idx="75">
                  <c:v>7.7212120610267565</c:v>
                </c:pt>
                <c:pt idx="76">
                  <c:v>11.78116649913879</c:v>
                </c:pt>
                <c:pt idx="77">
                  <c:v>11.698850332137438</c:v>
                </c:pt>
                <c:pt idx="78">
                  <c:v>7.5712241931925828</c:v>
                </c:pt>
                <c:pt idx="79">
                  <c:v>14.437416376462737</c:v>
                </c:pt>
                <c:pt idx="80">
                  <c:v>15.702300179256502</c:v>
                </c:pt>
                <c:pt idx="81">
                  <c:v>17.261284081174487</c:v>
                </c:pt>
                <c:pt idx="82">
                  <c:v>20.9125330806094</c:v>
                </c:pt>
                <c:pt idx="83">
                  <c:v>27.30980323465873</c:v>
                </c:pt>
                <c:pt idx="84">
                  <c:v>21.730165137784955</c:v>
                </c:pt>
                <c:pt idx="85">
                  <c:v>37.148434406626649</c:v>
                </c:pt>
                <c:pt idx="86">
                  <c:v>34.204406678025848</c:v>
                </c:pt>
                <c:pt idx="87">
                  <c:v>46.799724432640751</c:v>
                </c:pt>
                <c:pt idx="88">
                  <c:v>40.970521343596921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7296"/>
        <c:axId val="114927856"/>
      </c:scatterChart>
      <c:valAx>
        <c:axId val="1149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 % die Scip mehr gelabelt hat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27856"/>
        <c:crosses val="autoZero"/>
        <c:crossBetween val="midCat"/>
      </c:valAx>
      <c:valAx>
        <c:axId val="114927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Faktor, um dden Scip langsamer war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2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(4) n &lt; 51</a:t>
            </a:r>
            <a:endParaRPr lang="de-DE"/>
          </a:p>
        </c:rich>
      </c:tx>
      <c:layout>
        <c:manualLayout>
          <c:xMode val="edge"/>
          <c:yMode val="edge"/>
          <c:x val="0.40449641307528056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data_analy!$U$1:$U$13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16.666666666666668</c:v>
                </c:pt>
                <c:pt idx="3">
                  <c:v>13.636363636363637</c:v>
                </c:pt>
                <c:pt idx="4">
                  <c:v>13.043478260869565</c:v>
                </c:pt>
                <c:pt idx="5">
                  <c:v>8</c:v>
                </c:pt>
                <c:pt idx="6">
                  <c:v>17.391304347826086</c:v>
                </c:pt>
                <c:pt idx="7">
                  <c:v>16</c:v>
                </c:pt>
                <c:pt idx="8">
                  <c:v>11.111111111111111</c:v>
                </c:pt>
                <c:pt idx="9">
                  <c:v>6.8965517241379306</c:v>
                </c:pt>
                <c:pt idx="10">
                  <c:v>10.344827586206897</c:v>
                </c:pt>
                <c:pt idx="11">
                  <c:v>4.4444444444444446</c:v>
                </c:pt>
                <c:pt idx="12">
                  <c:v>2.1276595744680851</c:v>
                </c:pt>
              </c:numCache>
            </c:numRef>
          </c:xVal>
          <c:yVal>
            <c:numRef>
              <c:f>data_analy!$T$1:$T$13</c:f>
              <c:numCache>
                <c:formatCode>General</c:formatCode>
                <c:ptCount val="13"/>
                <c:pt idx="0">
                  <c:v>0.17429201036300287</c:v>
                </c:pt>
                <c:pt idx="1">
                  <c:v>5.5852030440202059E-2</c:v>
                </c:pt>
                <c:pt idx="2">
                  <c:v>0.11531020199709867</c:v>
                </c:pt>
                <c:pt idx="3">
                  <c:v>0.52942772355490653</c:v>
                </c:pt>
                <c:pt idx="4">
                  <c:v>0.37479563112262132</c:v>
                </c:pt>
                <c:pt idx="5">
                  <c:v>0.33377708208376611</c:v>
                </c:pt>
                <c:pt idx="6">
                  <c:v>0.1988656685381576</c:v>
                </c:pt>
                <c:pt idx="7">
                  <c:v>0.33065164766515692</c:v>
                </c:pt>
                <c:pt idx="8">
                  <c:v>0.27728998526940396</c:v>
                </c:pt>
                <c:pt idx="9">
                  <c:v>0.34575480205152315</c:v>
                </c:pt>
                <c:pt idx="10">
                  <c:v>0.7224782225292482</c:v>
                </c:pt>
                <c:pt idx="11">
                  <c:v>0.11728024943038734</c:v>
                </c:pt>
                <c:pt idx="12">
                  <c:v>0.65272103498847689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1456"/>
        <c:axId val="162752016"/>
      </c:scatterChart>
      <c:valAx>
        <c:axId val="1627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52016"/>
        <c:crosses val="autoZero"/>
        <c:crossBetween val="midCat"/>
      </c:valAx>
      <c:valAx>
        <c:axId val="1627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(4) 50 &lt; n &lt; 500</a:t>
            </a:r>
            <a:endParaRPr lang="de-DE"/>
          </a:p>
        </c:rich>
      </c:tx>
      <c:layout>
        <c:manualLayout>
          <c:xMode val="edge"/>
          <c:yMode val="edge"/>
          <c:x val="0.40449641307528073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data_analy!$U$14:$U$29</c:f>
              <c:numCache>
                <c:formatCode>General</c:formatCode>
                <c:ptCount val="16"/>
                <c:pt idx="0">
                  <c:v>9.615384615384615</c:v>
                </c:pt>
                <c:pt idx="1">
                  <c:v>1.5625</c:v>
                </c:pt>
                <c:pt idx="2">
                  <c:v>4</c:v>
                </c:pt>
                <c:pt idx="3">
                  <c:v>9.2307692307692299</c:v>
                </c:pt>
                <c:pt idx="4">
                  <c:v>4.166666666666667</c:v>
                </c:pt>
                <c:pt idx="5">
                  <c:v>6.9444444444444446</c:v>
                </c:pt>
                <c:pt idx="6">
                  <c:v>2.5974025974025974</c:v>
                </c:pt>
                <c:pt idx="7">
                  <c:v>5.333333333333333</c:v>
                </c:pt>
                <c:pt idx="8">
                  <c:v>3.8961038961038961</c:v>
                </c:pt>
                <c:pt idx="9">
                  <c:v>2.5641025641025643</c:v>
                </c:pt>
                <c:pt idx="10">
                  <c:v>3.7037037037037037</c:v>
                </c:pt>
                <c:pt idx="11">
                  <c:v>0</c:v>
                </c:pt>
                <c:pt idx="12">
                  <c:v>23.333333333333332</c:v>
                </c:pt>
                <c:pt idx="13">
                  <c:v>20</c:v>
                </c:pt>
                <c:pt idx="14">
                  <c:v>1.6736401673640167</c:v>
                </c:pt>
                <c:pt idx="15">
                  <c:v>0.63897763578274758</c:v>
                </c:pt>
              </c:numCache>
            </c:numRef>
          </c:xVal>
          <c:yVal>
            <c:numRef>
              <c:f>data_analy!$T$14:$T$29</c:f>
              <c:numCache>
                <c:formatCode>General</c:formatCode>
                <c:ptCount val="16"/>
                <c:pt idx="0">
                  <c:v>4.6890704070084501</c:v>
                </c:pt>
                <c:pt idx="1">
                  <c:v>25.112600333181888</c:v>
                </c:pt>
                <c:pt idx="2">
                  <c:v>1.8267720305080384</c:v>
                </c:pt>
                <c:pt idx="3">
                  <c:v>1.1787379609687312</c:v>
                </c:pt>
                <c:pt idx="4">
                  <c:v>1.1373215854543601</c:v>
                </c:pt>
                <c:pt idx="5">
                  <c:v>1.3126478117365767</c:v>
                </c:pt>
                <c:pt idx="6">
                  <c:v>1.3439346161271639</c:v>
                </c:pt>
                <c:pt idx="7">
                  <c:v>0.59866575648504405</c:v>
                </c:pt>
                <c:pt idx="8">
                  <c:v>1.5396630677810061</c:v>
                </c:pt>
                <c:pt idx="9">
                  <c:v>1.0436870899394128</c:v>
                </c:pt>
                <c:pt idx="10">
                  <c:v>31.006850335070741</c:v>
                </c:pt>
                <c:pt idx="11">
                  <c:v>2.3092357931505028</c:v>
                </c:pt>
                <c:pt idx="12">
                  <c:v>7.6399784233644144E-2</c:v>
                </c:pt>
                <c:pt idx="13">
                  <c:v>0.45036449866106565</c:v>
                </c:pt>
                <c:pt idx="14">
                  <c:v>1.578708312791234</c:v>
                </c:pt>
                <c:pt idx="15">
                  <c:v>0.90614563562656647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4256"/>
        <c:axId val="162754816"/>
      </c:scatterChart>
      <c:valAx>
        <c:axId val="16275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54816"/>
        <c:crosses val="autoZero"/>
        <c:crossBetween val="midCat"/>
      </c:valAx>
      <c:valAx>
        <c:axId val="1627548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5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(4) n &gt; 500</a:t>
            </a:r>
            <a:endParaRPr lang="de-DE"/>
          </a:p>
        </c:rich>
      </c:tx>
      <c:layout>
        <c:manualLayout>
          <c:xMode val="edge"/>
          <c:yMode val="edge"/>
          <c:x val="0.40449641307528095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data_analy!$U$30:$U$118</c:f>
              <c:numCache>
                <c:formatCode>General</c:formatCode>
                <c:ptCount val="89"/>
                <c:pt idx="0">
                  <c:v>6.1185468451242828</c:v>
                </c:pt>
                <c:pt idx="1">
                  <c:v>6.6019417475728153</c:v>
                </c:pt>
                <c:pt idx="2">
                  <c:v>5.9336823734729496</c:v>
                </c:pt>
                <c:pt idx="3">
                  <c:v>6.1482820976491865</c:v>
                </c:pt>
                <c:pt idx="4">
                  <c:v>5.6737588652482271</c:v>
                </c:pt>
                <c:pt idx="5">
                  <c:v>-4.3557168784029034</c:v>
                </c:pt>
                <c:pt idx="6">
                  <c:v>5.6285178236397746</c:v>
                </c:pt>
                <c:pt idx="7">
                  <c:v>4.8148148148148149</c:v>
                </c:pt>
                <c:pt idx="8">
                  <c:v>5.0083472454090154</c:v>
                </c:pt>
                <c:pt idx="9">
                  <c:v>5.3962900505902196</c:v>
                </c:pt>
                <c:pt idx="10">
                  <c:v>-10.526315789473685</c:v>
                </c:pt>
                <c:pt idx="11">
                  <c:v>5.2715654952076676</c:v>
                </c:pt>
                <c:pt idx="12">
                  <c:v>-10.067114093959731</c:v>
                </c:pt>
                <c:pt idx="13">
                  <c:v>-7.8697421981004068</c:v>
                </c:pt>
                <c:pt idx="14">
                  <c:v>-8.8353413654618471</c:v>
                </c:pt>
                <c:pt idx="15">
                  <c:v>-6.3342318059299192</c:v>
                </c:pt>
                <c:pt idx="16">
                  <c:v>-7.4369189907038509</c:v>
                </c:pt>
                <c:pt idx="17">
                  <c:v>-7.0105820105820102</c:v>
                </c:pt>
                <c:pt idx="18">
                  <c:v>-4.6979865771812079</c:v>
                </c:pt>
                <c:pt idx="19">
                  <c:v>-7.6326002587322126</c:v>
                </c:pt>
                <c:pt idx="20">
                  <c:v>-6.9948186528497409</c:v>
                </c:pt>
                <c:pt idx="21">
                  <c:v>-7.225806451612903</c:v>
                </c:pt>
                <c:pt idx="22">
                  <c:v>-6.5552699228791775</c:v>
                </c:pt>
                <c:pt idx="23">
                  <c:v>-6.9053708439897701</c:v>
                </c:pt>
                <c:pt idx="24">
                  <c:v>3.4482758620689653</c:v>
                </c:pt>
                <c:pt idx="25">
                  <c:v>2.990897269180754</c:v>
                </c:pt>
                <c:pt idx="26">
                  <c:v>-1.7391304347826086</c:v>
                </c:pt>
                <c:pt idx="27">
                  <c:v>-1.8418201516793067</c:v>
                </c:pt>
                <c:pt idx="28">
                  <c:v>2.5348542458808621</c:v>
                </c:pt>
                <c:pt idx="29">
                  <c:v>2.4940617577197148</c:v>
                </c:pt>
                <c:pt idx="30">
                  <c:v>-8.5294117647058822</c:v>
                </c:pt>
                <c:pt idx="31">
                  <c:v>-3.4013605442176869</c:v>
                </c:pt>
                <c:pt idx="32">
                  <c:v>-14.844227244960294</c:v>
                </c:pt>
                <c:pt idx="33">
                  <c:v>-5.9013370216689722</c:v>
                </c:pt>
                <c:pt idx="34">
                  <c:v>-14.101778050275904</c:v>
                </c:pt>
                <c:pt idx="35">
                  <c:v>-5.7209302325581399</c:v>
                </c:pt>
                <c:pt idx="36">
                  <c:v>-3.2278481012658227</c:v>
                </c:pt>
                <c:pt idx="37">
                  <c:v>-6.2940347581023959</c:v>
                </c:pt>
                <c:pt idx="38">
                  <c:v>-7.8584283143371323</c:v>
                </c:pt>
                <c:pt idx="39">
                  <c:v>-5.6091954022988508</c:v>
                </c:pt>
                <c:pt idx="40">
                  <c:v>-16.556291390728475</c:v>
                </c:pt>
                <c:pt idx="41">
                  <c:v>-4.0147669589293953</c:v>
                </c:pt>
                <c:pt idx="42">
                  <c:v>-15.83793738489871</c:v>
                </c:pt>
                <c:pt idx="43">
                  <c:v>-14.810426540284361</c:v>
                </c:pt>
                <c:pt idx="44">
                  <c:v>-5.6383970177073621</c:v>
                </c:pt>
                <c:pt idx="45">
                  <c:v>-5.3357865685372587</c:v>
                </c:pt>
                <c:pt idx="46">
                  <c:v>-8.695652173913043</c:v>
                </c:pt>
                <c:pt idx="47">
                  <c:v>-6.0424354243542435</c:v>
                </c:pt>
                <c:pt idx="48">
                  <c:v>-15.871121718377088</c:v>
                </c:pt>
                <c:pt idx="49">
                  <c:v>-5.7931034482758621</c:v>
                </c:pt>
                <c:pt idx="50">
                  <c:v>-13.252064490758945</c:v>
                </c:pt>
                <c:pt idx="51">
                  <c:v>-10.56413392447638</c:v>
                </c:pt>
                <c:pt idx="52">
                  <c:v>-12.810070344316919</c:v>
                </c:pt>
                <c:pt idx="53">
                  <c:v>-14.086573734409392</c:v>
                </c:pt>
                <c:pt idx="54">
                  <c:v>-11.146635663421014</c:v>
                </c:pt>
                <c:pt idx="55">
                  <c:v>-10.75176081644387</c:v>
                </c:pt>
                <c:pt idx="56">
                  <c:v>-10.789702053803877</c:v>
                </c:pt>
                <c:pt idx="57">
                  <c:v>-14.365049981488337</c:v>
                </c:pt>
                <c:pt idx="58">
                  <c:v>-9.9208675263774904</c:v>
                </c:pt>
                <c:pt idx="59">
                  <c:v>-13.530269876002917</c:v>
                </c:pt>
                <c:pt idx="60">
                  <c:v>-9.7090217868109381</c:v>
                </c:pt>
                <c:pt idx="61">
                  <c:v>-13.523391812865498</c:v>
                </c:pt>
                <c:pt idx="62">
                  <c:v>-13.734030197444831</c:v>
                </c:pt>
                <c:pt idx="63">
                  <c:v>-13.710273466371028</c:v>
                </c:pt>
                <c:pt idx="64">
                  <c:v>-13.311331133113312</c:v>
                </c:pt>
                <c:pt idx="65">
                  <c:v>-13.902007083825266</c:v>
                </c:pt>
                <c:pt idx="66">
                  <c:v>-14.198428862379982</c:v>
                </c:pt>
                <c:pt idx="67">
                  <c:v>-13.176297386823702</c:v>
                </c:pt>
                <c:pt idx="68">
                  <c:v>-10.336364948751264</c:v>
                </c:pt>
                <c:pt idx="69">
                  <c:v>-13.282937365010799</c:v>
                </c:pt>
                <c:pt idx="70">
                  <c:v>-14.542088021649338</c:v>
                </c:pt>
                <c:pt idx="71">
                  <c:v>-10.668583752695902</c:v>
                </c:pt>
                <c:pt idx="72">
                  <c:v>-10.720887245841036</c:v>
                </c:pt>
                <c:pt idx="73">
                  <c:v>-10.231442280553203</c:v>
                </c:pt>
                <c:pt idx="74">
                  <c:v>-10.700472711645896</c:v>
                </c:pt>
                <c:pt idx="75">
                  <c:v>-10.631852279284479</c:v>
                </c:pt>
                <c:pt idx="76">
                  <c:v>-10.768351899457297</c:v>
                </c:pt>
                <c:pt idx="77">
                  <c:v>-15.413052751315227</c:v>
                </c:pt>
                <c:pt idx="78">
                  <c:v>-10.732125017839303</c:v>
                </c:pt>
                <c:pt idx="79">
                  <c:v>-7.6854674796747968</c:v>
                </c:pt>
                <c:pt idx="80">
                  <c:v>-7.3872760963557749</c:v>
                </c:pt>
                <c:pt idx="81">
                  <c:v>-7.2521865889212824</c:v>
                </c:pt>
                <c:pt idx="82">
                  <c:v>-7.3639661426844016</c:v>
                </c:pt>
                <c:pt idx="83">
                  <c:v>-7.1937235968617985</c:v>
                </c:pt>
                <c:pt idx="84">
                  <c:v>-6.8629779149845644</c:v>
                </c:pt>
                <c:pt idx="85">
                  <c:v>-6.4668045026418559</c:v>
                </c:pt>
                <c:pt idx="86">
                  <c:v>-6.290322580645161</c:v>
                </c:pt>
                <c:pt idx="87">
                  <c:v>-5.8205244122965638</c:v>
                </c:pt>
                <c:pt idx="88">
                  <c:v>-5.7107316521542462</c:v>
                </c:pt>
              </c:numCache>
            </c:numRef>
          </c:xVal>
          <c:yVal>
            <c:numRef>
              <c:f>data_analy!$T$30:$T$118</c:f>
              <c:numCache>
                <c:formatCode>General</c:formatCode>
                <c:ptCount val="89"/>
                <c:pt idx="0">
                  <c:v>95.6638941862481</c:v>
                </c:pt>
                <c:pt idx="1">
                  <c:v>145.556518126572</c:v>
                </c:pt>
                <c:pt idx="2">
                  <c:v>204.89096220476009</c:v>
                </c:pt>
                <c:pt idx="3">
                  <c:v>106.78490512602663</c:v>
                </c:pt>
                <c:pt idx="4">
                  <c:v>156.46105996602628</c:v>
                </c:pt>
                <c:pt idx="5">
                  <c:v>145.77551073049938</c:v>
                </c:pt>
                <c:pt idx="6">
                  <c:v>99.349571693289747</c:v>
                </c:pt>
                <c:pt idx="7">
                  <c:v>150.63851472880611</c:v>
                </c:pt>
                <c:pt idx="8">
                  <c:v>218.47876515049001</c:v>
                </c:pt>
                <c:pt idx="9">
                  <c:v>186.76792454388533</c:v>
                </c:pt>
                <c:pt idx="10">
                  <c:v>15.24798726419708</c:v>
                </c:pt>
                <c:pt idx="11">
                  <c:v>25.517778618240936</c:v>
                </c:pt>
                <c:pt idx="12">
                  <c:v>33.328395280105539</c:v>
                </c:pt>
                <c:pt idx="13">
                  <c:v>35.198677042801556</c:v>
                </c:pt>
                <c:pt idx="14">
                  <c:v>22.704134671882926</c:v>
                </c:pt>
                <c:pt idx="15">
                  <c:v>196.28626490963072</c:v>
                </c:pt>
                <c:pt idx="16">
                  <c:v>34.434098021151371</c:v>
                </c:pt>
                <c:pt idx="17">
                  <c:v>41.220390269688934</c:v>
                </c:pt>
                <c:pt idx="18">
                  <c:v>33.879301304810269</c:v>
                </c:pt>
                <c:pt idx="19">
                  <c:v>44.294432254525503</c:v>
                </c:pt>
                <c:pt idx="20">
                  <c:v>13.947085182432454</c:v>
                </c:pt>
                <c:pt idx="21">
                  <c:v>36.236289489075659</c:v>
                </c:pt>
                <c:pt idx="22">
                  <c:v>24.485852760403976</c:v>
                </c:pt>
                <c:pt idx="23">
                  <c:v>22.602324280032771</c:v>
                </c:pt>
                <c:pt idx="24">
                  <c:v>193.17545472032828</c:v>
                </c:pt>
                <c:pt idx="25">
                  <c:v>41.51257803892765</c:v>
                </c:pt>
                <c:pt idx="26">
                  <c:v>3774.5076787113771</c:v>
                </c:pt>
                <c:pt idx="27">
                  <c:v>3528.1512211859385</c:v>
                </c:pt>
                <c:pt idx="28">
                  <c:v>16.032845460442594</c:v>
                </c:pt>
                <c:pt idx="29">
                  <c:v>25.087846796518303</c:v>
                </c:pt>
                <c:pt idx="30">
                  <c:v>199.48924731182794</c:v>
                </c:pt>
                <c:pt idx="31">
                  <c:v>1226.8751455542979</c:v>
                </c:pt>
                <c:pt idx="32">
                  <c:v>217.08562243600508</c:v>
                </c:pt>
                <c:pt idx="33">
                  <c:v>614.39512988158538</c:v>
                </c:pt>
                <c:pt idx="34">
                  <c:v>204.21554864424454</c:v>
                </c:pt>
                <c:pt idx="35">
                  <c:v>557.80592484552233</c:v>
                </c:pt>
                <c:pt idx="36">
                  <c:v>183.71329023455266</c:v>
                </c:pt>
                <c:pt idx="37">
                  <c:v>672.86122718275783</c:v>
                </c:pt>
                <c:pt idx="38">
                  <c:v>249.02756693727588</c:v>
                </c:pt>
                <c:pt idx="39">
                  <c:v>966.17900686451958</c:v>
                </c:pt>
                <c:pt idx="40">
                  <c:v>152.55072962299721</c:v>
                </c:pt>
                <c:pt idx="41">
                  <c:v>855.719578119684</c:v>
                </c:pt>
                <c:pt idx="42">
                  <c:v>142.76030094930317</c:v>
                </c:pt>
                <c:pt idx="43">
                  <c:v>242.03992080055653</c:v>
                </c:pt>
                <c:pt idx="44">
                  <c:v>851.17817901553678</c:v>
                </c:pt>
                <c:pt idx="45">
                  <c:v>604.66023307843864</c:v>
                </c:pt>
                <c:pt idx="46">
                  <c:v>239.76666101766727</c:v>
                </c:pt>
                <c:pt idx="47">
                  <c:v>980.09367681498838</c:v>
                </c:pt>
                <c:pt idx="48">
                  <c:v>264.24866531933037</c:v>
                </c:pt>
                <c:pt idx="49">
                  <c:v>929.09621732966502</c:v>
                </c:pt>
                <c:pt idx="50">
                  <c:v>6.4143033292231815</c:v>
                </c:pt>
                <c:pt idx="51">
                  <c:v>34.073927884861376</c:v>
                </c:pt>
                <c:pt idx="52">
                  <c:v>7.4436342341151027</c:v>
                </c:pt>
                <c:pt idx="53">
                  <c:v>42.70216362709408</c:v>
                </c:pt>
                <c:pt idx="54">
                  <c:v>45.211771550470282</c:v>
                </c:pt>
                <c:pt idx="55">
                  <c:v>47.880225744994434</c:v>
                </c:pt>
                <c:pt idx="56">
                  <c:v>46.106596274765685</c:v>
                </c:pt>
                <c:pt idx="57">
                  <c:v>10.995128755988455</c:v>
                </c:pt>
                <c:pt idx="58">
                  <c:v>40.121690073014044</c:v>
                </c:pt>
                <c:pt idx="59">
                  <c:v>10.665195205367191</c:v>
                </c:pt>
                <c:pt idx="60">
                  <c:v>39.572202946989812</c:v>
                </c:pt>
                <c:pt idx="61">
                  <c:v>8.2902022694300168</c:v>
                </c:pt>
                <c:pt idx="62">
                  <c:v>41.653825207353115</c:v>
                </c:pt>
                <c:pt idx="63">
                  <c:v>7.4935478929438979</c:v>
                </c:pt>
                <c:pt idx="64">
                  <c:v>7.3115705786466281</c:v>
                </c:pt>
                <c:pt idx="65">
                  <c:v>37.552409760032262</c:v>
                </c:pt>
                <c:pt idx="66">
                  <c:v>42.022657126823795</c:v>
                </c:pt>
                <c:pt idx="67">
                  <c:v>11.119619009841143</c:v>
                </c:pt>
                <c:pt idx="68">
                  <c:v>41.319783917817929</c:v>
                </c:pt>
                <c:pt idx="69">
                  <c:v>13.708536847190169</c:v>
                </c:pt>
                <c:pt idx="70">
                  <c:v>44.212456587172959</c:v>
                </c:pt>
                <c:pt idx="71">
                  <c:v>45.309276347741623</c:v>
                </c:pt>
                <c:pt idx="72">
                  <c:v>47.015450358291091</c:v>
                </c:pt>
                <c:pt idx="73">
                  <c:v>48.073123445776524</c:v>
                </c:pt>
                <c:pt idx="74">
                  <c:v>47.518348838772631</c:v>
                </c:pt>
                <c:pt idx="75">
                  <c:v>45.837484647506756</c:v>
                </c:pt>
                <c:pt idx="76">
                  <c:v>46.402069034119165</c:v>
                </c:pt>
                <c:pt idx="77">
                  <c:v>45.979836479974722</c:v>
                </c:pt>
                <c:pt idx="78">
                  <c:v>45.870947453246458</c:v>
                </c:pt>
                <c:pt idx="79">
                  <c:v>84.142320222301066</c:v>
                </c:pt>
                <c:pt idx="80">
                  <c:v>88.961677474221318</c:v>
                </c:pt>
                <c:pt idx="81">
                  <c:v>98.644442615651784</c:v>
                </c:pt>
                <c:pt idx="82">
                  <c:v>109.43779797970348</c:v>
                </c:pt>
                <c:pt idx="83">
                  <c:v>100.01004943466586</c:v>
                </c:pt>
                <c:pt idx="84">
                  <c:v>116.30965774330623</c:v>
                </c:pt>
                <c:pt idx="85">
                  <c:v>178.20150963178509</c:v>
                </c:pt>
                <c:pt idx="86">
                  <c:v>161.03250017214074</c:v>
                </c:pt>
                <c:pt idx="87">
                  <c:v>221.77368988815081</c:v>
                </c:pt>
                <c:pt idx="88">
                  <c:v>192.26979963300943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7056"/>
        <c:axId val="162410896"/>
      </c:scatterChart>
      <c:valAx>
        <c:axId val="1627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10896"/>
        <c:crosses val="autoZero"/>
        <c:crossBetween val="midCat"/>
      </c:valAx>
      <c:valAx>
        <c:axId val="1624108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5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H2 n &lt; 51</a:t>
            </a:r>
            <a:endParaRPr lang="de-DE"/>
          </a:p>
        </c:rich>
      </c:tx>
      <c:layout>
        <c:manualLayout>
          <c:xMode val="edge"/>
          <c:yMode val="edge"/>
          <c:x val="0.40449641307528067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data_analy!$X$1:$X$13</c:f>
              <c:numCache>
                <c:formatCode>General</c:formatCode>
                <c:ptCount val="13"/>
                <c:pt idx="0">
                  <c:v>75</c:v>
                </c:pt>
                <c:pt idx="1">
                  <c:v>50</c:v>
                </c:pt>
                <c:pt idx="2">
                  <c:v>40</c:v>
                </c:pt>
                <c:pt idx="3">
                  <c:v>31.578947368421051</c:v>
                </c:pt>
                <c:pt idx="4">
                  <c:v>30</c:v>
                </c:pt>
                <c:pt idx="5">
                  <c:v>42.10526315789474</c:v>
                </c:pt>
                <c:pt idx="6">
                  <c:v>58.823529411764703</c:v>
                </c:pt>
                <c:pt idx="7">
                  <c:v>61.111111111111114</c:v>
                </c:pt>
                <c:pt idx="8">
                  <c:v>57.89473684210526</c:v>
                </c:pt>
                <c:pt idx="9">
                  <c:v>34.782608695652172</c:v>
                </c:pt>
                <c:pt idx="10">
                  <c:v>60</c:v>
                </c:pt>
                <c:pt idx="11">
                  <c:v>6.8181818181818183</c:v>
                </c:pt>
                <c:pt idx="12">
                  <c:v>6.666666666666667</c:v>
                </c:pt>
              </c:numCache>
            </c:numRef>
          </c:xVal>
          <c:yVal>
            <c:numRef>
              <c:f>data_analy!$W$1:$W$13</c:f>
              <c:numCache>
                <c:formatCode>General</c:formatCode>
                <c:ptCount val="13"/>
                <c:pt idx="0">
                  <c:v>1.2418998230373912</c:v>
                </c:pt>
                <c:pt idx="1">
                  <c:v>0.21167786569863931</c:v>
                </c:pt>
                <c:pt idx="2">
                  <c:v>0.81091279262565175</c:v>
                </c:pt>
                <c:pt idx="3">
                  <c:v>1.5620966705867239</c:v>
                </c:pt>
                <c:pt idx="4">
                  <c:v>2.4298304952769358</c:v>
                </c:pt>
                <c:pt idx="5">
                  <c:v>2.9822497581889</c:v>
                </c:pt>
                <c:pt idx="6">
                  <c:v>1.3210279857446749</c:v>
                </c:pt>
                <c:pt idx="7">
                  <c:v>1.787530672013931</c:v>
                </c:pt>
                <c:pt idx="8">
                  <c:v>2.6264271817949578</c:v>
                </c:pt>
                <c:pt idx="9">
                  <c:v>2.4190875193171992</c:v>
                </c:pt>
                <c:pt idx="10">
                  <c:v>2.9172794894552214</c:v>
                </c:pt>
                <c:pt idx="11">
                  <c:v>0.68147373922132215</c:v>
                </c:pt>
                <c:pt idx="12">
                  <c:v>5.1934778078766408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3136"/>
        <c:axId val="162413696"/>
      </c:scatterChart>
      <c:valAx>
        <c:axId val="1624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13696"/>
        <c:crosses val="autoZero"/>
        <c:crossBetween val="midCat"/>
      </c:valAx>
      <c:valAx>
        <c:axId val="162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1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H2 50 &lt; n &lt; 500</a:t>
            </a:r>
            <a:endParaRPr lang="de-DE"/>
          </a:p>
        </c:rich>
      </c:tx>
      <c:layout>
        <c:manualLayout>
          <c:xMode val="edge"/>
          <c:yMode val="edge"/>
          <c:x val="0.40449641307528089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data_analy!$X$14:$X$29</c:f>
              <c:numCache>
                <c:formatCode>General</c:formatCode>
                <c:ptCount val="16"/>
                <c:pt idx="0">
                  <c:v>26.666666666666668</c:v>
                </c:pt>
                <c:pt idx="1">
                  <c:v>25</c:v>
                </c:pt>
                <c:pt idx="2">
                  <c:v>25.806451612903224</c:v>
                </c:pt>
                <c:pt idx="3">
                  <c:v>33.962264150943398</c:v>
                </c:pt>
                <c:pt idx="4">
                  <c:v>38.888888888888886</c:v>
                </c:pt>
                <c:pt idx="5">
                  <c:v>35.087719298245617</c:v>
                </c:pt>
                <c:pt idx="6">
                  <c:v>43.636363636363633</c:v>
                </c:pt>
                <c:pt idx="7">
                  <c:v>31.666666666666668</c:v>
                </c:pt>
                <c:pt idx="8">
                  <c:v>45.454545454545453</c:v>
                </c:pt>
                <c:pt idx="9">
                  <c:v>42.857142857142854</c:v>
                </c:pt>
                <c:pt idx="10">
                  <c:v>23.529411764705884</c:v>
                </c:pt>
                <c:pt idx="11">
                  <c:v>50</c:v>
                </c:pt>
                <c:pt idx="12">
                  <c:v>32.142857142857146</c:v>
                </c:pt>
                <c:pt idx="13">
                  <c:v>25</c:v>
                </c:pt>
                <c:pt idx="14">
                  <c:v>25.257731958762886</c:v>
                </c:pt>
                <c:pt idx="15">
                  <c:v>10.915492957746478</c:v>
                </c:pt>
              </c:numCache>
            </c:numRef>
          </c:xVal>
          <c:yVal>
            <c:numRef>
              <c:f>data_analy!$W$14:$W$29</c:f>
              <c:numCache>
                <c:formatCode>General</c:formatCode>
                <c:ptCount val="16"/>
                <c:pt idx="0">
                  <c:v>56.365686896454505</c:v>
                </c:pt>
                <c:pt idx="1">
                  <c:v>270.50326264274059</c:v>
                </c:pt>
                <c:pt idx="2">
                  <c:v>13.328675908743586</c:v>
                </c:pt>
                <c:pt idx="3">
                  <c:v>9.267332565674959</c:v>
                </c:pt>
                <c:pt idx="4">
                  <c:v>7.6341469668222137</c:v>
                </c:pt>
                <c:pt idx="5">
                  <c:v>5.9242216536789556</c:v>
                </c:pt>
                <c:pt idx="6">
                  <c:v>9.5712871468641723</c:v>
                </c:pt>
                <c:pt idx="7">
                  <c:v>4.9898618941705886</c:v>
                </c:pt>
                <c:pt idx="8">
                  <c:v>6.3936923428299055</c:v>
                </c:pt>
                <c:pt idx="9">
                  <c:v>7.8607075306479857</c:v>
                </c:pt>
                <c:pt idx="10">
                  <c:v>184.83000443852643</c:v>
                </c:pt>
                <c:pt idx="11">
                  <c:v>8.1805633674353562</c:v>
                </c:pt>
                <c:pt idx="12">
                  <c:v>0.22021234063346809</c:v>
                </c:pt>
                <c:pt idx="13">
                  <c:v>1.8342803472724547</c:v>
                </c:pt>
                <c:pt idx="14">
                  <c:v>9.7059496455634306</c:v>
                </c:pt>
                <c:pt idx="15">
                  <c:v>9.0990448573926717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5936"/>
        <c:axId val="162416496"/>
      </c:scatterChart>
      <c:valAx>
        <c:axId val="1624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16496"/>
        <c:crosses val="autoZero"/>
        <c:crossBetween val="midCat"/>
      </c:valAx>
      <c:valAx>
        <c:axId val="1624164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H2 n &gt; 500</a:t>
            </a:r>
            <a:endParaRPr lang="de-DE"/>
          </a:p>
        </c:rich>
      </c:tx>
      <c:layout>
        <c:manualLayout>
          <c:xMode val="edge"/>
          <c:yMode val="edge"/>
          <c:x val="0.40449641307528106"/>
          <c:y val="3.162580360888651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data_analy!$X$30:$X$118</c:f>
              <c:numCache>
                <c:formatCode>General</c:formatCode>
                <c:ptCount val="89"/>
                <c:pt idx="0">
                  <c:v>34.382566585956418</c:v>
                </c:pt>
                <c:pt idx="1">
                  <c:v>29.787234042553191</c:v>
                </c:pt>
                <c:pt idx="2">
                  <c:v>33.114035087719301</c:v>
                </c:pt>
                <c:pt idx="3">
                  <c:v>31.910112359550563</c:v>
                </c:pt>
                <c:pt idx="4">
                  <c:v>31.858407079646017</c:v>
                </c:pt>
                <c:pt idx="5">
                  <c:v>20.319634703196346</c:v>
                </c:pt>
                <c:pt idx="6">
                  <c:v>30.626450116009281</c:v>
                </c:pt>
                <c:pt idx="7">
                  <c:v>33.806146572104019</c:v>
                </c:pt>
                <c:pt idx="8">
                  <c:v>32.142857142857146</c:v>
                </c:pt>
                <c:pt idx="9">
                  <c:v>32.696390658174096</c:v>
                </c:pt>
                <c:pt idx="10">
                  <c:v>12.087912087912088</c:v>
                </c:pt>
                <c:pt idx="11">
                  <c:v>36.438923395445137</c:v>
                </c:pt>
                <c:pt idx="12">
                  <c:v>16.724738675958189</c:v>
                </c:pt>
                <c:pt idx="13">
                  <c:v>19.964664310954063</c:v>
                </c:pt>
                <c:pt idx="14">
                  <c:v>19.68365553602812</c:v>
                </c:pt>
                <c:pt idx="15">
                  <c:v>18.600682593856654</c:v>
                </c:pt>
                <c:pt idx="16">
                  <c:v>17.537942664418214</c:v>
                </c:pt>
                <c:pt idx="17">
                  <c:v>17.558528428093645</c:v>
                </c:pt>
                <c:pt idx="18">
                  <c:v>22.203098106712563</c:v>
                </c:pt>
                <c:pt idx="19">
                  <c:v>19</c:v>
                </c:pt>
                <c:pt idx="20">
                  <c:v>21.283783783783782</c:v>
                </c:pt>
                <c:pt idx="21">
                  <c:v>21.864406779661017</c:v>
                </c:pt>
                <c:pt idx="22">
                  <c:v>23.639455782312925</c:v>
                </c:pt>
                <c:pt idx="23">
                  <c:v>22.14765100671141</c:v>
                </c:pt>
                <c:pt idx="24">
                  <c:v>31.810193321616872</c:v>
                </c:pt>
                <c:pt idx="25">
                  <c:v>31.125827814569536</c:v>
                </c:pt>
                <c:pt idx="26">
                  <c:v>22.993197278911566</c:v>
                </c:pt>
                <c:pt idx="27">
                  <c:v>21.774193548387096</c:v>
                </c:pt>
                <c:pt idx="28">
                  <c:v>26.40625</c:v>
                </c:pt>
                <c:pt idx="29">
                  <c:v>27.098674521354933</c:v>
                </c:pt>
                <c:pt idx="30">
                  <c:v>13.338192419825074</c:v>
                </c:pt>
                <c:pt idx="31">
                  <c:v>16.90450054884742</c:v>
                </c:pt>
                <c:pt idx="32">
                  <c:v>5.4462934947049924</c:v>
                </c:pt>
                <c:pt idx="33">
                  <c:v>13.578185865331108</c:v>
                </c:pt>
                <c:pt idx="34">
                  <c:v>6.0560181680545044</c:v>
                </c:pt>
                <c:pt idx="35">
                  <c:v>14.909297052154194</c:v>
                </c:pt>
                <c:pt idx="36">
                  <c:v>17.075038284839202</c:v>
                </c:pt>
                <c:pt idx="37">
                  <c:v>15.184757505773671</c:v>
                </c:pt>
                <c:pt idx="38">
                  <c:v>12.116788321167883</c:v>
                </c:pt>
                <c:pt idx="39">
                  <c:v>14.118954974986103</c:v>
                </c:pt>
                <c:pt idx="40">
                  <c:v>3.8980509745127438</c:v>
                </c:pt>
                <c:pt idx="41">
                  <c:v>14.66372657111356</c:v>
                </c:pt>
                <c:pt idx="42">
                  <c:v>4.8165137614678901</c:v>
                </c:pt>
                <c:pt idx="43">
                  <c:v>6.3609467455621305</c:v>
                </c:pt>
                <c:pt idx="44">
                  <c:v>14.730878186968839</c:v>
                </c:pt>
                <c:pt idx="45">
                  <c:v>13.576158940397351</c:v>
                </c:pt>
                <c:pt idx="46">
                  <c:v>13.428357089272318</c:v>
                </c:pt>
                <c:pt idx="47">
                  <c:v>13.798882681564246</c:v>
                </c:pt>
                <c:pt idx="48">
                  <c:v>4.1358936484490396</c:v>
                </c:pt>
                <c:pt idx="49">
                  <c:v>16.420454545454547</c:v>
                </c:pt>
                <c:pt idx="50">
                  <c:v>1.2855831037649219</c:v>
                </c:pt>
                <c:pt idx="51">
                  <c:v>10.273327049952874</c:v>
                </c:pt>
                <c:pt idx="52">
                  <c:v>2.4804177545691908</c:v>
                </c:pt>
                <c:pt idx="53">
                  <c:v>6.1842582517228868</c:v>
                </c:pt>
                <c:pt idx="54">
                  <c:v>10.982029406425848</c:v>
                </c:pt>
                <c:pt idx="55">
                  <c:v>12.481884057971014</c:v>
                </c:pt>
                <c:pt idx="56">
                  <c:v>11.416184971098266</c:v>
                </c:pt>
                <c:pt idx="57">
                  <c:v>1.3140604467805519</c:v>
                </c:pt>
                <c:pt idx="58">
                  <c:v>11.621572544034864</c:v>
                </c:pt>
                <c:pt idx="59">
                  <c:v>2.7741655830082359</c:v>
                </c:pt>
                <c:pt idx="60">
                  <c:v>11.361587015329125</c:v>
                </c:pt>
                <c:pt idx="61">
                  <c:v>1.8072289156626506</c:v>
                </c:pt>
                <c:pt idx="62">
                  <c:v>6.6977913449452329</c:v>
                </c:pt>
                <c:pt idx="63">
                  <c:v>2.1881838074398248</c:v>
                </c:pt>
                <c:pt idx="64">
                  <c:v>2.0284851100561072</c:v>
                </c:pt>
                <c:pt idx="65">
                  <c:v>6.0341693929480185</c:v>
                </c:pt>
                <c:pt idx="66">
                  <c:v>6.2319884726224783</c:v>
                </c:pt>
                <c:pt idx="67">
                  <c:v>2.2983521248915872</c:v>
                </c:pt>
                <c:pt idx="68">
                  <c:v>11.089250581291362</c:v>
                </c:pt>
                <c:pt idx="69">
                  <c:v>2.4670353041259037</c:v>
                </c:pt>
                <c:pt idx="70">
                  <c:v>5.8387722702416651</c:v>
                </c:pt>
                <c:pt idx="71">
                  <c:v>11.564015083497935</c:v>
                </c:pt>
                <c:pt idx="72">
                  <c:v>12.125</c:v>
                </c:pt>
                <c:pt idx="73">
                  <c:v>11.635661635661636</c:v>
                </c:pt>
                <c:pt idx="74">
                  <c:v>11.38109701625871</c:v>
                </c:pt>
                <c:pt idx="75">
                  <c:v>12.106406080347448</c:v>
                </c:pt>
                <c:pt idx="76">
                  <c:v>11.432138398430533</c:v>
                </c:pt>
                <c:pt idx="77">
                  <c:v>6.0995184590690208</c:v>
                </c:pt>
                <c:pt idx="78">
                  <c:v>11.756298016794711</c:v>
                </c:pt>
                <c:pt idx="79">
                  <c:v>10.625666007002588</c:v>
                </c:pt>
                <c:pt idx="80">
                  <c:v>10.673162090345439</c:v>
                </c:pt>
                <c:pt idx="81">
                  <c:v>11.394805952728333</c:v>
                </c:pt>
                <c:pt idx="82">
                  <c:v>10.932522444251376</c:v>
                </c:pt>
                <c:pt idx="83">
                  <c:v>10.936372817775213</c:v>
                </c:pt>
                <c:pt idx="84">
                  <c:v>11.499644633972991</c:v>
                </c:pt>
                <c:pt idx="85">
                  <c:v>11.486856516976999</c:v>
                </c:pt>
                <c:pt idx="86">
                  <c:v>11.333150834930194</c:v>
                </c:pt>
                <c:pt idx="87">
                  <c:v>11.165955176093917</c:v>
                </c:pt>
                <c:pt idx="88">
                  <c:v>11.994627266621894</c:v>
                </c:pt>
              </c:numCache>
            </c:numRef>
          </c:xVal>
          <c:yVal>
            <c:numRef>
              <c:f>data_analy!$W$30:$W$118</c:f>
              <c:numCache>
                <c:formatCode>General</c:formatCode>
                <c:ptCount val="89"/>
                <c:pt idx="0">
                  <c:v>630.89873227103635</c:v>
                </c:pt>
                <c:pt idx="1">
                  <c:v>1079.1717505032102</c:v>
                </c:pt>
                <c:pt idx="2">
                  <c:v>1341.1271196489979</c:v>
                </c:pt>
                <c:pt idx="3">
                  <c:v>1170.9617813295793</c:v>
                </c:pt>
                <c:pt idx="4">
                  <c:v>1009.452892897719</c:v>
                </c:pt>
                <c:pt idx="5">
                  <c:v>1014.6458163146225</c:v>
                </c:pt>
                <c:pt idx="6">
                  <c:v>1040.7746422115529</c:v>
                </c:pt>
                <c:pt idx="7">
                  <c:v>1049.3759556730142</c:v>
                </c:pt>
                <c:pt idx="8">
                  <c:v>1424.832172460525</c:v>
                </c:pt>
                <c:pt idx="9">
                  <c:v>1495.5391686782843</c:v>
                </c:pt>
                <c:pt idx="10">
                  <c:v>280.86144020675562</c:v>
                </c:pt>
                <c:pt idx="11">
                  <c:v>256.62933085058671</c:v>
                </c:pt>
                <c:pt idx="12">
                  <c:v>136.33261077327995</c:v>
                </c:pt>
                <c:pt idx="13">
                  <c:v>165.08734277934724</c:v>
                </c:pt>
                <c:pt idx="14">
                  <c:v>159.78193256520817</c:v>
                </c:pt>
                <c:pt idx="15">
                  <c:v>1676.9820108802471</c:v>
                </c:pt>
                <c:pt idx="16">
                  <c:v>213.40386176176366</c:v>
                </c:pt>
                <c:pt idx="17">
                  <c:v>151.45657728616828</c:v>
                </c:pt>
                <c:pt idx="18">
                  <c:v>260.7524371191551</c:v>
                </c:pt>
                <c:pt idx="19">
                  <c:v>203.91006534061444</c:v>
                </c:pt>
                <c:pt idx="20">
                  <c:v>110.32467231490946</c:v>
                </c:pt>
                <c:pt idx="21">
                  <c:v>180.36066070616758</c:v>
                </c:pt>
                <c:pt idx="22">
                  <c:v>89.496570902649268</c:v>
                </c:pt>
                <c:pt idx="23">
                  <c:v>106.38626609442059</c:v>
                </c:pt>
                <c:pt idx="24">
                  <c:v>1674.6836146676794</c:v>
                </c:pt>
                <c:pt idx="25">
                  <c:v>208.19749880281429</c:v>
                </c:pt>
                <c:pt idx="26">
                  <c:v>16548.066379121279</c:v>
                </c:pt>
                <c:pt idx="27">
                  <c:v>18053.389729061091</c:v>
                </c:pt>
                <c:pt idx="28">
                  <c:v>81.418951150537424</c:v>
                </c:pt>
                <c:pt idx="29">
                  <c:v>160.71489494782929</c:v>
                </c:pt>
                <c:pt idx="30">
                  <c:v>1982.4085062776714</c:v>
                </c:pt>
                <c:pt idx="31">
                  <c:v>6955.2495432843607</c:v>
                </c:pt>
                <c:pt idx="32">
                  <c:v>2073.7530594846316</c:v>
                </c:pt>
                <c:pt idx="33">
                  <c:v>5519.1754437292775</c:v>
                </c:pt>
                <c:pt idx="34">
                  <c:v>1537.7527158026403</c:v>
                </c:pt>
                <c:pt idx="35">
                  <c:v>4983.7546914381946</c:v>
                </c:pt>
                <c:pt idx="36">
                  <c:v>1215.5640998772089</c:v>
                </c:pt>
                <c:pt idx="37">
                  <c:v>4353.527098616466</c:v>
                </c:pt>
                <c:pt idx="38">
                  <c:v>1570.3563426494356</c:v>
                </c:pt>
                <c:pt idx="39">
                  <c:v>5698.1671240464266</c:v>
                </c:pt>
                <c:pt idx="40">
                  <c:v>1590.1989734936371</c:v>
                </c:pt>
                <c:pt idx="41">
                  <c:v>5495.993881564571</c:v>
                </c:pt>
                <c:pt idx="42">
                  <c:v>1486.1505810152407</c:v>
                </c:pt>
                <c:pt idx="43">
                  <c:v>1673.6850674580562</c:v>
                </c:pt>
                <c:pt idx="44">
                  <c:v>5033.7624510850228</c:v>
                </c:pt>
                <c:pt idx="45">
                  <c:v>4615.6999092549731</c:v>
                </c:pt>
                <c:pt idx="46">
                  <c:v>1703.4661027790528</c:v>
                </c:pt>
                <c:pt idx="47">
                  <c:v>5904.5886633024302</c:v>
                </c:pt>
                <c:pt idx="48">
                  <c:v>1564.3605783029211</c:v>
                </c:pt>
                <c:pt idx="49">
                  <c:v>5400.2408862706752</c:v>
                </c:pt>
                <c:pt idx="50">
                  <c:v>48.96303843030983</c:v>
                </c:pt>
                <c:pt idx="51">
                  <c:v>407.3240421163004</c:v>
                </c:pt>
                <c:pt idx="52">
                  <c:v>49.477225402073941</c:v>
                </c:pt>
                <c:pt idx="53">
                  <c:v>395.97820317165412</c:v>
                </c:pt>
                <c:pt idx="54">
                  <c:v>530.89543180961641</c:v>
                </c:pt>
                <c:pt idx="55">
                  <c:v>414.98767124507066</c:v>
                </c:pt>
                <c:pt idx="56">
                  <c:v>413.51948074979163</c:v>
                </c:pt>
                <c:pt idx="57">
                  <c:v>56.663375541912309</c:v>
                </c:pt>
                <c:pt idx="58">
                  <c:v>476.35778474143098</c:v>
                </c:pt>
                <c:pt idx="59">
                  <c:v>52.238219657114229</c:v>
                </c:pt>
                <c:pt idx="60">
                  <c:v>387.82943416305017</c:v>
                </c:pt>
                <c:pt idx="61">
                  <c:v>45.818241012045952</c:v>
                </c:pt>
                <c:pt idx="62">
                  <c:v>492.2265361242404</c:v>
                </c:pt>
                <c:pt idx="63">
                  <c:v>43.829540315217301</c:v>
                </c:pt>
                <c:pt idx="64">
                  <c:v>56.196946276585528</c:v>
                </c:pt>
                <c:pt idx="65">
                  <c:v>467.95755818862403</c:v>
                </c:pt>
                <c:pt idx="66">
                  <c:v>394.60532057668394</c:v>
                </c:pt>
                <c:pt idx="67">
                  <c:v>46.884189986958553</c:v>
                </c:pt>
                <c:pt idx="68">
                  <c:v>494.0183066603845</c:v>
                </c:pt>
                <c:pt idx="69">
                  <c:v>69.566870422030092</c:v>
                </c:pt>
                <c:pt idx="70">
                  <c:v>484.40299946220739</c:v>
                </c:pt>
                <c:pt idx="71">
                  <c:v>519.22931359977201</c:v>
                </c:pt>
                <c:pt idx="72">
                  <c:v>695.42117306817931</c:v>
                </c:pt>
                <c:pt idx="73">
                  <c:v>453.00341694494062</c:v>
                </c:pt>
                <c:pt idx="74">
                  <c:v>434.7207856949841</c:v>
                </c:pt>
                <c:pt idx="75">
                  <c:v>363.06335753698647</c:v>
                </c:pt>
                <c:pt idx="76">
                  <c:v>548.5089675948409</c:v>
                </c:pt>
                <c:pt idx="77">
                  <c:v>538.95763428887574</c:v>
                </c:pt>
                <c:pt idx="78">
                  <c:v>500.44118514229967</c:v>
                </c:pt>
                <c:pt idx="79">
                  <c:v>870.68040192015269</c:v>
                </c:pt>
                <c:pt idx="80">
                  <c:v>842.29833245264967</c:v>
                </c:pt>
                <c:pt idx="81">
                  <c:v>788.18457408962308</c:v>
                </c:pt>
                <c:pt idx="82">
                  <c:v>825.71260636805061</c:v>
                </c:pt>
                <c:pt idx="83">
                  <c:v>749.87094271138938</c:v>
                </c:pt>
                <c:pt idx="84">
                  <c:v>1267.7772844906931</c:v>
                </c:pt>
                <c:pt idx="85">
                  <c:v>1288.4719441217105</c:v>
                </c:pt>
                <c:pt idx="86">
                  <c:v>1234.9732402882182</c:v>
                </c:pt>
                <c:pt idx="87">
                  <c:v>1455.1426327373877</c:v>
                </c:pt>
                <c:pt idx="88">
                  <c:v>1387.2393234033605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0416"/>
        <c:axId val="162540976"/>
      </c:scatterChart>
      <c:valAx>
        <c:axId val="1625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40976"/>
        <c:crosses val="autoZero"/>
        <c:crossBetween val="midCat"/>
      </c:valAx>
      <c:valAx>
        <c:axId val="1625409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122465</xdr:colOff>
      <xdr:row>1</xdr:row>
      <xdr:rowOff>109738</xdr:rowOff>
    </xdr:from>
    <xdr:to>
      <xdr:col>8</xdr:col>
      <xdr:colOff>425824</xdr:colOff>
      <xdr:row>18</xdr:row>
      <xdr:rowOff>22412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513069</xdr:colOff>
      <xdr:row>1</xdr:row>
      <xdr:rowOff>156882</xdr:rowOff>
    </xdr:from>
    <xdr:to>
      <xdr:col>14</xdr:col>
      <xdr:colOff>638735</xdr:colOff>
      <xdr:row>18</xdr:row>
      <xdr:rowOff>89647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673954</xdr:colOff>
      <xdr:row>20</xdr:row>
      <xdr:rowOff>800</xdr:rowOff>
    </xdr:from>
    <xdr:to>
      <xdr:col>11</xdr:col>
      <xdr:colOff>526677</xdr:colOff>
      <xdr:row>39</xdr:row>
      <xdr:rowOff>44823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144080</xdr:colOff>
      <xdr:row>40</xdr:row>
      <xdr:rowOff>75318</xdr:rowOff>
    </xdr:from>
    <xdr:to>
      <xdr:col>9</xdr:col>
      <xdr:colOff>56030</xdr:colOff>
      <xdr:row>58</xdr:row>
      <xdr:rowOff>145676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265742</xdr:colOff>
      <xdr:row>40</xdr:row>
      <xdr:rowOff>44023</xdr:rowOff>
    </xdr:from>
    <xdr:to>
      <xdr:col>15</xdr:col>
      <xdr:colOff>437030</xdr:colOff>
      <xdr:row>58</xdr:row>
      <xdr:rowOff>156882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751597</xdr:colOff>
      <xdr:row>61</xdr:row>
      <xdr:rowOff>145675</xdr:rowOff>
    </xdr:from>
    <xdr:to>
      <xdr:col>12</xdr:col>
      <xdr:colOff>493059</xdr:colOff>
      <xdr:row>80</xdr:row>
      <xdr:rowOff>168088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896470</xdr:colOff>
      <xdr:row>83</xdr:row>
      <xdr:rowOff>143354</xdr:rowOff>
    </xdr:from>
    <xdr:to>
      <xdr:col>8</xdr:col>
      <xdr:colOff>248126</xdr:colOff>
      <xdr:row>102</xdr:row>
      <xdr:rowOff>23212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457838</xdr:colOff>
      <xdr:row>83</xdr:row>
      <xdr:rowOff>112059</xdr:rowOff>
    </xdr:from>
    <xdr:to>
      <xdr:col>14</xdr:col>
      <xdr:colOff>696361</xdr:colOff>
      <xdr:row>102</xdr:row>
      <xdr:rowOff>34418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181693</xdr:colOff>
      <xdr:row>105</xdr:row>
      <xdr:rowOff>23211</xdr:rowOff>
    </xdr:from>
    <xdr:to>
      <xdr:col>11</xdr:col>
      <xdr:colOff>685155</xdr:colOff>
      <xdr:row>124</xdr:row>
      <xdr:rowOff>45624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Q1:X118"/>
  <sheetViews>
    <sheetView topLeftCell="C1" zoomScale="85" zoomScaleNormal="85" workbookViewId="0">
      <selection activeCell="R3" sqref="R3"/>
    </sheetView>
  </sheetViews>
  <sheetFormatPr baseColWidth="10" defaultRowHeight="15" x14ac:dyDescent="0.25"/>
  <cols>
    <col min="2" max="2" width="19.85546875" customWidth="1"/>
    <col min="13" max="13" width="20" customWidth="1"/>
    <col min="15" max="15" width="12.42578125" customWidth="1"/>
  </cols>
  <sheetData>
    <row r="1" spans="17:24" x14ac:dyDescent="0.25">
      <c r="Q1">
        <f>all!F2/all!J2</f>
        <v>0.16268630165162912</v>
      </c>
      <c r="R1">
        <f>100*(all!E2-all!I2)/all!I2</f>
        <v>12</v>
      </c>
      <c r="T1">
        <f>all!F2/all!M2</f>
        <v>0.17429201036300287</v>
      </c>
      <c r="U1">
        <f>100*(all!E2-all!L2)/all!L2</f>
        <v>12</v>
      </c>
      <c r="W1">
        <f>all!F2/all!P2</f>
        <v>1.2418998230373912</v>
      </c>
      <c r="X1">
        <f>100*(all!E2-all!O2)/all!O2</f>
        <v>75</v>
      </c>
    </row>
    <row r="2" spans="17:24" x14ac:dyDescent="0.25">
      <c r="Q2">
        <f>all!F3/all!J3</f>
        <v>5.5856610953466626E-2</v>
      </c>
      <c r="R2">
        <f>100*(all!E3-all!I3)/all!I3</f>
        <v>0</v>
      </c>
      <c r="T2">
        <f>all!F3/all!M3</f>
        <v>5.5852030440202059E-2</v>
      </c>
      <c r="U2">
        <f>100*(all!E3-all!L3)/all!L3</f>
        <v>0</v>
      </c>
      <c r="W2">
        <f>all!F3/all!P3</f>
        <v>0.21167786569863931</v>
      </c>
      <c r="X2">
        <f>100*(all!E3-all!O3)/all!O3</f>
        <v>50</v>
      </c>
    </row>
    <row r="3" spans="17:24" x14ac:dyDescent="0.25">
      <c r="Q3">
        <f>all!F4/all!J4</f>
        <v>7.4508996086545445E-2</v>
      </c>
      <c r="R3">
        <f>100*(all!E4-all!I4)/all!I4</f>
        <v>16.666666666666668</v>
      </c>
      <c r="T3">
        <f>all!F4/all!M4</f>
        <v>0.11531020199709867</v>
      </c>
      <c r="U3">
        <f>100*(all!E4-all!L4)/all!L4</f>
        <v>16.666666666666668</v>
      </c>
      <c r="W3">
        <f>all!F4/all!P4</f>
        <v>0.81091279262565175</v>
      </c>
      <c r="X3">
        <f>100*(all!E4-all!O4)/all!O4</f>
        <v>40</v>
      </c>
    </row>
    <row r="4" spans="17:24" x14ac:dyDescent="0.25">
      <c r="Q4">
        <f>all!F5/all!J5</f>
        <v>0.43970605962260656</v>
      </c>
      <c r="R4">
        <f>100*(all!E5-all!I5)/all!I5</f>
        <v>13.636363636363637</v>
      </c>
      <c r="T4">
        <f>all!F5/all!M5</f>
        <v>0.52942772355490653</v>
      </c>
      <c r="U4">
        <f>100*(all!E5-all!L5)/all!L5</f>
        <v>13.636363636363637</v>
      </c>
      <c r="W4">
        <f>all!F5/all!P5</f>
        <v>1.5620966705867239</v>
      </c>
      <c r="X4">
        <f>100*(all!E5-all!O5)/all!O5</f>
        <v>31.578947368421051</v>
      </c>
    </row>
    <row r="5" spans="17:24" x14ac:dyDescent="0.25">
      <c r="Q5">
        <f>all!F6/all!J6</f>
        <v>0.28897596323584734</v>
      </c>
      <c r="R5">
        <f>100*(all!E6-all!I6)/all!I6</f>
        <v>13.043478260869565</v>
      </c>
      <c r="T5">
        <f>all!F6/all!M6</f>
        <v>0.37479563112262132</v>
      </c>
      <c r="U5">
        <f>100*(all!E6-all!L6)/all!L6</f>
        <v>13.043478260869565</v>
      </c>
      <c r="W5">
        <f>all!F6/all!P6</f>
        <v>2.4298304952769358</v>
      </c>
      <c r="X5">
        <f>100*(all!E6-all!O6)/all!O6</f>
        <v>30</v>
      </c>
    </row>
    <row r="6" spans="17:24" x14ac:dyDescent="0.25">
      <c r="Q6">
        <f>all!F7/all!J7</f>
        <v>0.31206061766556337</v>
      </c>
      <c r="R6">
        <f>100*(all!E7-all!I7)/all!I7</f>
        <v>8</v>
      </c>
      <c r="T6">
        <f>all!F7/all!M7</f>
        <v>0.33377708208376611</v>
      </c>
      <c r="U6">
        <f>100*(all!E7-all!L7)/all!L7</f>
        <v>8</v>
      </c>
      <c r="W6">
        <f>all!F7/all!P7</f>
        <v>2.9822497581889</v>
      </c>
      <c r="X6">
        <f>100*(all!E7-all!O7)/all!O7</f>
        <v>42.10526315789474</v>
      </c>
    </row>
    <row r="7" spans="17:24" x14ac:dyDescent="0.25">
      <c r="Q7">
        <f>all!F8/all!J8</f>
        <v>0.17143254071398481</v>
      </c>
      <c r="R7">
        <f>100*(all!E8-all!I8)/all!I8</f>
        <v>17.391304347826086</v>
      </c>
      <c r="T7">
        <f>all!F8/all!M8</f>
        <v>0.1988656685381576</v>
      </c>
      <c r="U7">
        <f>100*(all!E8-all!L8)/all!L8</f>
        <v>17.391304347826086</v>
      </c>
      <c r="W7">
        <f>all!F8/all!P8</f>
        <v>1.3210279857446749</v>
      </c>
      <c r="X7">
        <f>100*(all!E8-all!O8)/all!O8</f>
        <v>58.823529411764703</v>
      </c>
    </row>
    <row r="8" spans="17:24" x14ac:dyDescent="0.25">
      <c r="Q8">
        <f>all!F9/all!J9</f>
        <v>0.33036142698316723</v>
      </c>
      <c r="R8">
        <f>100*(all!E9-all!I9)/all!I9</f>
        <v>16</v>
      </c>
      <c r="T8">
        <f>all!F9/all!M9</f>
        <v>0.33065164766515692</v>
      </c>
      <c r="U8">
        <f>100*(all!E9-all!L9)/all!L9</f>
        <v>16</v>
      </c>
      <c r="W8">
        <f>all!F9/all!P9</f>
        <v>1.787530672013931</v>
      </c>
      <c r="X8">
        <f>100*(all!E9-all!O9)/all!O9</f>
        <v>61.111111111111114</v>
      </c>
    </row>
    <row r="9" spans="17:24" x14ac:dyDescent="0.25">
      <c r="Q9">
        <f>all!F10/all!J10</f>
        <v>0.17418274389528696</v>
      </c>
      <c r="R9">
        <f>100*(all!E10-all!I10)/all!I10</f>
        <v>11.111111111111111</v>
      </c>
      <c r="T9">
        <f>all!F10/all!M10</f>
        <v>0.27728998526940396</v>
      </c>
      <c r="U9">
        <f>100*(all!E10-all!L10)/all!L10</f>
        <v>11.111111111111111</v>
      </c>
      <c r="W9">
        <f>all!F10/all!P10</f>
        <v>2.6264271817949578</v>
      </c>
      <c r="X9">
        <f>100*(all!E10-all!O10)/all!O10</f>
        <v>57.89473684210526</v>
      </c>
    </row>
    <row r="10" spans="17:24" x14ac:dyDescent="0.25">
      <c r="Q10">
        <f>all!F11/all!J11</f>
        <v>0.28966708542713571</v>
      </c>
      <c r="R10">
        <f>100*(all!E11-all!I11)/all!I11</f>
        <v>6.8965517241379306</v>
      </c>
      <c r="T10">
        <f>all!F11/all!M11</f>
        <v>0.34575480205152315</v>
      </c>
      <c r="U10">
        <f>100*(all!E11-all!L11)/all!L11</f>
        <v>6.8965517241379306</v>
      </c>
      <c r="W10">
        <f>all!F11/all!P11</f>
        <v>2.4190875193171992</v>
      </c>
      <c r="X10">
        <f>100*(all!E11-all!O11)/all!O11</f>
        <v>34.782608695652172</v>
      </c>
    </row>
    <row r="11" spans="17:24" x14ac:dyDescent="0.25">
      <c r="Q11">
        <f>all!F12/all!J12</f>
        <v>0.720229865868101</v>
      </c>
      <c r="R11">
        <f>100*(all!E12-all!I12)/all!I12</f>
        <v>10.344827586206897</v>
      </c>
      <c r="T11">
        <f>all!F12/all!M12</f>
        <v>0.7224782225292482</v>
      </c>
      <c r="U11">
        <f>100*(all!E12-all!L12)/all!L12</f>
        <v>10.344827586206897</v>
      </c>
      <c r="W11">
        <f>all!F12/all!P12</f>
        <v>2.9172794894552214</v>
      </c>
      <c r="X11">
        <f>100*(all!E12-all!O12)/all!O12</f>
        <v>60</v>
      </c>
    </row>
    <row r="12" spans="17:24" x14ac:dyDescent="0.25">
      <c r="Q12">
        <f>all!F13/all!J13</f>
        <v>0.11855488504767422</v>
      </c>
      <c r="R12">
        <f>100*(all!E13-all!I13)/all!I13</f>
        <v>4.4444444444444446</v>
      </c>
      <c r="T12">
        <f>all!F13/all!M13</f>
        <v>0.11728024943038734</v>
      </c>
      <c r="U12">
        <f>100*(all!E13-all!L13)/all!L13</f>
        <v>4.4444444444444446</v>
      </c>
      <c r="W12">
        <f>all!F13/all!P13</f>
        <v>0.68147373922132215</v>
      </c>
      <c r="X12">
        <f>100*(all!E13-all!O13)/all!O13</f>
        <v>6.8181818181818183</v>
      </c>
    </row>
    <row r="13" spans="17:24" x14ac:dyDescent="0.25">
      <c r="Q13">
        <f>all!F14/all!J14</f>
        <v>0.59396820857462884</v>
      </c>
      <c r="R13">
        <f>100*(all!E14-all!I14)/all!I14</f>
        <v>2.1276595744680851</v>
      </c>
      <c r="T13">
        <f>all!F14/all!M14</f>
        <v>0.65272103498847689</v>
      </c>
      <c r="U13">
        <f>100*(all!E14-all!L14)/all!L14</f>
        <v>2.1276595744680851</v>
      </c>
      <c r="W13">
        <f>all!F14/all!P14</f>
        <v>5.1934778078766408</v>
      </c>
      <c r="X13">
        <f>100*(all!E14-all!O14)/all!O14</f>
        <v>6.666666666666667</v>
      </c>
    </row>
    <row r="14" spans="17:24" x14ac:dyDescent="0.25">
      <c r="Q14">
        <f>all!F15/all!J15</f>
        <v>2.5901932457907662</v>
      </c>
      <c r="R14">
        <f>100*(all!E15-all!I15)/all!I15</f>
        <v>9.615384615384615</v>
      </c>
      <c r="T14">
        <f>all!F15/all!M15</f>
        <v>4.6890704070084501</v>
      </c>
      <c r="U14">
        <f>100*(all!E15-all!L15)/all!L15</f>
        <v>9.615384615384615</v>
      </c>
      <c r="W14">
        <f>all!F15/all!P15</f>
        <v>56.365686896454505</v>
      </c>
      <c r="X14">
        <f>100*(all!E15-all!O15)/all!O15</f>
        <v>26.666666666666668</v>
      </c>
    </row>
    <row r="15" spans="17:24" x14ac:dyDescent="0.25">
      <c r="Q15">
        <f>all!F16/all!J16</f>
        <v>28.311166126003073</v>
      </c>
      <c r="R15">
        <f>100*(all!E16-all!I16)/all!I16</f>
        <v>0</v>
      </c>
      <c r="T15">
        <f>all!F16/all!M16</f>
        <v>25.112600333181888</v>
      </c>
      <c r="U15">
        <f>100*(all!E16-all!L16)/all!L16</f>
        <v>1.5625</v>
      </c>
      <c r="W15">
        <f>all!F16/all!P16</f>
        <v>270.50326264274059</v>
      </c>
      <c r="X15">
        <f>100*(all!E16-all!O16)/all!O16</f>
        <v>25</v>
      </c>
    </row>
    <row r="16" spans="17:24" x14ac:dyDescent="0.25">
      <c r="Q16">
        <f>all!F17/all!J17</f>
        <v>1.40375564185515</v>
      </c>
      <c r="R16">
        <f>100*(all!E17-all!I17)/all!I17</f>
        <v>4</v>
      </c>
      <c r="T16">
        <f>all!F17/all!M17</f>
        <v>1.8267720305080384</v>
      </c>
      <c r="U16">
        <f>100*(all!E17-all!L17)/all!L17</f>
        <v>4</v>
      </c>
      <c r="W16">
        <f>all!F17/all!P17</f>
        <v>13.328675908743586</v>
      </c>
      <c r="X16">
        <f>100*(all!E17-all!O17)/all!O17</f>
        <v>25.806451612903224</v>
      </c>
    </row>
    <row r="17" spans="17:24" x14ac:dyDescent="0.25">
      <c r="Q17">
        <f>all!F18/all!J18</f>
        <v>0.53819197851814604</v>
      </c>
      <c r="R17">
        <f>100*(all!E18-all!I18)/all!I18</f>
        <v>7.5757575757575761</v>
      </c>
      <c r="T17">
        <f>all!F18/all!M18</f>
        <v>1.1787379609687312</v>
      </c>
      <c r="U17">
        <f>100*(all!E18-all!L18)/all!L18</f>
        <v>9.2307692307692299</v>
      </c>
      <c r="W17">
        <f>all!F18/all!P18</f>
        <v>9.267332565674959</v>
      </c>
      <c r="X17">
        <f>100*(all!E18-all!O18)/all!O18</f>
        <v>33.962264150943398</v>
      </c>
    </row>
    <row r="18" spans="17:24" x14ac:dyDescent="0.25">
      <c r="Q18">
        <f>all!F19/all!J19</f>
        <v>0.67426628219451068</v>
      </c>
      <c r="R18">
        <f>100*(all!E19-all!I19)/all!I19</f>
        <v>4.166666666666667</v>
      </c>
      <c r="T18">
        <f>all!F19/all!M19</f>
        <v>1.1373215854543601</v>
      </c>
      <c r="U18">
        <f>100*(all!E19-all!L19)/all!L19</f>
        <v>4.166666666666667</v>
      </c>
      <c r="W18">
        <f>all!F19/all!P19</f>
        <v>7.6341469668222137</v>
      </c>
      <c r="X18">
        <f>100*(all!E19-all!O19)/all!O19</f>
        <v>38.888888888888886</v>
      </c>
    </row>
    <row r="19" spans="17:24" x14ac:dyDescent="0.25">
      <c r="Q19">
        <f>all!F20/all!J20</f>
        <v>0.88059395734377677</v>
      </c>
      <c r="R19">
        <f>100*(all!E20-all!I20)/all!I20</f>
        <v>6.9444444444444446</v>
      </c>
      <c r="T19">
        <f>all!F20/all!M20</f>
        <v>1.3126478117365767</v>
      </c>
      <c r="U19">
        <f>100*(all!E20-all!L20)/all!L20</f>
        <v>6.9444444444444446</v>
      </c>
      <c r="W19">
        <f>all!F20/all!P20</f>
        <v>5.9242216536789556</v>
      </c>
      <c r="X19">
        <f>100*(all!E20-all!O20)/all!O20</f>
        <v>35.087719298245617</v>
      </c>
    </row>
    <row r="20" spans="17:24" x14ac:dyDescent="0.25">
      <c r="Q20">
        <f>all!F21/all!J21</f>
        <v>0.91219220709332383</v>
      </c>
      <c r="R20">
        <f>100*(all!E21-all!I21)/all!I21</f>
        <v>2.5974025974025974</v>
      </c>
      <c r="T20">
        <f>all!F21/all!M21</f>
        <v>1.3439346161271639</v>
      </c>
      <c r="U20">
        <f>100*(all!E21-all!L21)/all!L21</f>
        <v>2.5974025974025974</v>
      </c>
      <c r="W20">
        <f>all!F21/all!P21</f>
        <v>9.5712871468641723</v>
      </c>
      <c r="X20">
        <f>100*(all!E21-all!O21)/all!O21</f>
        <v>43.636363636363633</v>
      </c>
    </row>
    <row r="21" spans="17:24" x14ac:dyDescent="0.25">
      <c r="Q21">
        <f>all!F22/all!J22</f>
        <v>0.24582652284864526</v>
      </c>
      <c r="R21">
        <f>100*(all!E22-all!I22)/all!I22</f>
        <v>3.9473684210526314</v>
      </c>
      <c r="T21">
        <f>all!F22/all!M22</f>
        <v>0.59866575648504405</v>
      </c>
      <c r="U21">
        <f>100*(all!E22-all!L22)/all!L22</f>
        <v>5.333333333333333</v>
      </c>
      <c r="W21">
        <f>all!F22/all!P22</f>
        <v>4.9898618941705886</v>
      </c>
      <c r="X21">
        <f>100*(all!E22-all!O22)/all!O22</f>
        <v>31.666666666666668</v>
      </c>
    </row>
    <row r="22" spans="17:24" x14ac:dyDescent="0.25">
      <c r="Q22">
        <f>all!F23/all!J23</f>
        <v>0.98786692278895072</v>
      </c>
      <c r="R22">
        <f>100*(all!E23-all!I23)/all!I23</f>
        <v>3.8961038961038961</v>
      </c>
      <c r="T22">
        <f>all!F23/all!M23</f>
        <v>1.5396630677810061</v>
      </c>
      <c r="U22">
        <f>100*(all!E23-all!L23)/all!L23</f>
        <v>3.8961038961038961</v>
      </c>
      <c r="W22">
        <f>all!F23/all!P23</f>
        <v>6.3936923428299055</v>
      </c>
      <c r="X22">
        <f>100*(all!E23-all!O23)/all!O23</f>
        <v>45.454545454545453</v>
      </c>
    </row>
    <row r="23" spans="17:24" x14ac:dyDescent="0.25">
      <c r="Q23">
        <f>all!F24/all!J24</f>
        <v>0.5831888504987256</v>
      </c>
      <c r="R23">
        <f>100*(all!E24-all!I24)/all!I24</f>
        <v>2.5641025641025643</v>
      </c>
      <c r="T23">
        <f>all!F24/all!M24</f>
        <v>1.0436870899394128</v>
      </c>
      <c r="U23">
        <f>100*(all!E24-all!L24)/all!L24</f>
        <v>2.5641025641025643</v>
      </c>
      <c r="W23">
        <f>all!F24/all!P24</f>
        <v>7.8607075306479857</v>
      </c>
      <c r="X23">
        <f>100*(all!E24-all!O24)/all!O24</f>
        <v>42.857142857142854</v>
      </c>
    </row>
    <row r="24" spans="17:24" x14ac:dyDescent="0.25">
      <c r="Q24">
        <f>all!F25/all!J25</f>
        <v>25.23769696969697</v>
      </c>
      <c r="R24">
        <f>100*(all!E25-all!I25)/all!I25</f>
        <v>3.7037037037037037</v>
      </c>
      <c r="T24">
        <f>all!F25/all!M25</f>
        <v>31.006850335070741</v>
      </c>
      <c r="U24">
        <f>100*(all!E25-all!L25)/all!L25</f>
        <v>3.7037037037037037</v>
      </c>
      <c r="W24">
        <f>all!F25/all!P25</f>
        <v>184.83000443852643</v>
      </c>
      <c r="X24">
        <f>100*(all!E25-all!O25)/all!O25</f>
        <v>23.529411764705884</v>
      </c>
    </row>
    <row r="25" spans="17:24" x14ac:dyDescent="0.25">
      <c r="Q25">
        <f>all!F26/all!J26</f>
        <v>0.82592347029608759</v>
      </c>
      <c r="R25">
        <f>100*(all!E26-all!I26)/all!I26</f>
        <v>1.2048192771084338</v>
      </c>
      <c r="T25">
        <f>all!F26/all!M26</f>
        <v>2.3092357931505028</v>
      </c>
      <c r="U25">
        <f>100*(all!E26-all!L26)/all!L26</f>
        <v>0</v>
      </c>
      <c r="W25">
        <f>all!F26/all!P26</f>
        <v>8.1805633674353562</v>
      </c>
      <c r="X25">
        <f>100*(all!E26-all!O26)/all!O26</f>
        <v>50</v>
      </c>
    </row>
    <row r="26" spans="17:24" x14ac:dyDescent="0.25">
      <c r="Q26">
        <f>all!F27/all!J27</f>
        <v>6.9298838309234348E-2</v>
      </c>
      <c r="R26">
        <f>100*(all!E27-all!I27)/all!I27</f>
        <v>23.333333333333332</v>
      </c>
      <c r="T26">
        <f>all!F27/all!M27</f>
        <v>7.6399784233644144E-2</v>
      </c>
      <c r="U26">
        <f>100*(all!E27-all!L27)/all!L27</f>
        <v>23.333333333333332</v>
      </c>
      <c r="W26">
        <f>all!F27/all!P27</f>
        <v>0.22021234063346809</v>
      </c>
      <c r="X26">
        <f>100*(all!E27-all!O27)/all!O27</f>
        <v>32.142857142857146</v>
      </c>
    </row>
    <row r="27" spans="17:24" x14ac:dyDescent="0.25">
      <c r="Q27">
        <f>all!F28/all!J28</f>
        <v>0.19984869787141427</v>
      </c>
      <c r="R27">
        <f>100*(all!E28-all!I28)/all!I28</f>
        <v>20</v>
      </c>
      <c r="T27">
        <f>all!F28/all!M28</f>
        <v>0.45036449866106565</v>
      </c>
      <c r="U27">
        <f>100*(all!E28-all!L28)/all!L28</f>
        <v>20</v>
      </c>
      <c r="W27">
        <f>all!F28/all!P28</f>
        <v>1.8342803472724547</v>
      </c>
      <c r="X27">
        <f>100*(all!E28-all!O28)/all!O28</f>
        <v>25</v>
      </c>
    </row>
    <row r="28" spans="17:24" x14ac:dyDescent="0.25">
      <c r="Q28">
        <f>all!F29/all!J29</f>
        <v>0.47318054416839855</v>
      </c>
      <c r="R28">
        <f>100*(all!E29-all!I29)/all!I29</f>
        <v>1.6736401673640167</v>
      </c>
      <c r="T28">
        <f>all!F29/all!M29</f>
        <v>1.578708312791234</v>
      </c>
      <c r="U28">
        <f>100*(all!E29-all!L29)/all!L29</f>
        <v>1.6736401673640167</v>
      </c>
      <c r="W28">
        <f>all!F29/all!P29</f>
        <v>9.7059496455634306</v>
      </c>
      <c r="X28">
        <f>100*(all!E29-all!O29)/all!O29</f>
        <v>25.257731958762886</v>
      </c>
    </row>
    <row r="29" spans="17:24" x14ac:dyDescent="0.25">
      <c r="Q29">
        <f>all!F30/all!J30</f>
        <v>0.59284369929691727</v>
      </c>
      <c r="R29">
        <f>100*(all!E30-all!I30)/all!I30</f>
        <v>0.31847133757961782</v>
      </c>
      <c r="T29">
        <f>all!F30/all!M30</f>
        <v>0.90614563562656647</v>
      </c>
      <c r="U29">
        <f>100*(all!E30-all!L30)/all!L30</f>
        <v>0.63897763578274758</v>
      </c>
      <c r="W29">
        <f>all!F30/all!P30</f>
        <v>9.0990448573926717</v>
      </c>
      <c r="X29">
        <f>100*(all!E30-all!O30)/all!O30</f>
        <v>10.915492957746478</v>
      </c>
    </row>
    <row r="30" spans="17:24" x14ac:dyDescent="0.25">
      <c r="Q30">
        <f>all!F31/all!J31</f>
        <v>31.43723641517693</v>
      </c>
      <c r="R30">
        <f>100*(all!E31-all!I31)/all!I31</f>
        <v>5.9160305343511448</v>
      </c>
      <c r="T30">
        <f>all!F31/all!M31</f>
        <v>95.6638941862481</v>
      </c>
      <c r="U30">
        <f>100*(all!E31-all!L31)/all!L31</f>
        <v>6.1185468451242828</v>
      </c>
      <c r="W30">
        <f>all!F31/all!P31</f>
        <v>630.89873227103635</v>
      </c>
      <c r="X30">
        <f>100*(all!E31-all!O31)/all!O31</f>
        <v>34.382566585956418</v>
      </c>
    </row>
    <row r="31" spans="17:24" x14ac:dyDescent="0.25">
      <c r="Q31">
        <f>all!F32/all!J32</f>
        <v>58.162180665153315</v>
      </c>
      <c r="R31">
        <f>100*(all!E32-all!I32)/all!I32</f>
        <v>6.6019417475728153</v>
      </c>
      <c r="T31">
        <f>all!F32/all!M32</f>
        <v>145.556518126572</v>
      </c>
      <c r="U31">
        <f>100*(all!E32-all!L32)/all!L32</f>
        <v>6.6019417475728153</v>
      </c>
      <c r="W31">
        <f>all!F32/all!P32</f>
        <v>1079.1717505032102</v>
      </c>
      <c r="X31">
        <f>100*(all!E32-all!O32)/all!O32</f>
        <v>29.787234042553191</v>
      </c>
    </row>
    <row r="32" spans="17:24" x14ac:dyDescent="0.25">
      <c r="Q32">
        <f>all!F33/all!J33</f>
        <v>73.41295792932776</v>
      </c>
      <c r="R32">
        <f>100*(all!E33-all!I33)/all!I33</f>
        <v>5.7491289198606275</v>
      </c>
      <c r="T32">
        <f>all!F33/all!M33</f>
        <v>204.89096220476009</v>
      </c>
      <c r="U32">
        <f>100*(all!E33-all!L33)/all!L33</f>
        <v>5.9336823734729496</v>
      </c>
      <c r="W32">
        <f>all!F33/all!P33</f>
        <v>1341.1271196489979</v>
      </c>
      <c r="X32">
        <f>100*(all!E33-all!O33)/all!O33</f>
        <v>33.114035087719301</v>
      </c>
    </row>
    <row r="33" spans="17:24" x14ac:dyDescent="0.25">
      <c r="Q33">
        <f>all!F34/all!J34</f>
        <v>50.806503228820098</v>
      </c>
      <c r="R33">
        <f>100*(all!E34-all!I34)/all!I34</f>
        <v>5.7657657657657655</v>
      </c>
      <c r="T33">
        <f>all!F34/all!M34</f>
        <v>106.78490512602663</v>
      </c>
      <c r="U33">
        <f>100*(all!E34-all!L34)/all!L34</f>
        <v>6.1482820976491865</v>
      </c>
      <c r="W33">
        <f>all!F34/all!P34</f>
        <v>1170.9617813295793</v>
      </c>
      <c r="X33">
        <f>100*(all!E34-all!O34)/all!O34</f>
        <v>31.910112359550563</v>
      </c>
    </row>
    <row r="34" spans="17:24" x14ac:dyDescent="0.25">
      <c r="Q34">
        <f>all!F35/all!J35</f>
        <v>50.709490635620632</v>
      </c>
      <c r="R34">
        <f>100*(all!E35-all!I35)/all!I35</f>
        <v>5.6737588652482271</v>
      </c>
      <c r="T34">
        <f>all!F35/all!M35</f>
        <v>156.46105996602628</v>
      </c>
      <c r="U34">
        <f>100*(all!E35-all!L35)/all!L35</f>
        <v>5.6737588652482271</v>
      </c>
      <c r="W34">
        <f>all!F35/all!P35</f>
        <v>1009.452892897719</v>
      </c>
      <c r="X34">
        <f>100*(all!E35-all!O35)/all!O35</f>
        <v>31.858407079646017</v>
      </c>
    </row>
    <row r="35" spans="17:24" x14ac:dyDescent="0.25">
      <c r="Q35">
        <f>all!F36/all!J36</f>
        <v>54.386251927698957</v>
      </c>
      <c r="R35">
        <f>100*(all!E36-all!I36)/all!I36</f>
        <v>-4.3557168784029034</v>
      </c>
      <c r="T35">
        <f>all!F36/all!M36</f>
        <v>145.77551073049938</v>
      </c>
      <c r="U35">
        <f>100*(all!E36-all!L36)/all!L36</f>
        <v>-4.3557168784029034</v>
      </c>
      <c r="W35">
        <f>all!F36/all!P36</f>
        <v>1014.6458163146225</v>
      </c>
      <c r="X35">
        <f>100*(all!E36-all!O36)/all!O36</f>
        <v>20.319634703196346</v>
      </c>
    </row>
    <row r="36" spans="17:24" x14ac:dyDescent="0.25">
      <c r="Q36">
        <f>all!F37/all!J37</f>
        <v>42.252220248667854</v>
      </c>
      <c r="R36">
        <f>100*(all!E37-all!I37)/all!I37</f>
        <v>5.2336448598130838</v>
      </c>
      <c r="T36">
        <f>all!F37/all!M37</f>
        <v>99.349571693289747</v>
      </c>
      <c r="U36">
        <f>100*(all!E37-all!L37)/all!L37</f>
        <v>5.6285178236397746</v>
      </c>
      <c r="W36">
        <f>all!F37/all!P37</f>
        <v>1040.7746422115529</v>
      </c>
      <c r="X36">
        <f>100*(all!E37-all!O37)/all!O37</f>
        <v>30.626450116009281</v>
      </c>
    </row>
    <row r="37" spans="17:24" x14ac:dyDescent="0.25">
      <c r="Q37">
        <f>all!F38/all!J38</f>
        <v>60.713566543966621</v>
      </c>
      <c r="R37">
        <f>100*(all!E38-all!I38)/all!I38</f>
        <v>5.7943925233644862</v>
      </c>
      <c r="T37">
        <f>all!F38/all!M38</f>
        <v>150.63851472880611</v>
      </c>
      <c r="U37">
        <f>100*(all!E38-all!L38)/all!L38</f>
        <v>4.8148148148148149</v>
      </c>
      <c r="W37">
        <f>all!F38/all!P38</f>
        <v>1049.3759556730142</v>
      </c>
      <c r="X37">
        <f>100*(all!E38-all!O38)/all!O38</f>
        <v>33.806146572104019</v>
      </c>
    </row>
    <row r="38" spans="17:24" x14ac:dyDescent="0.25">
      <c r="Q38">
        <f>all!F39/all!J39</f>
        <v>83.561914760691877</v>
      </c>
      <c r="R38">
        <f>100*(all!E39-all!I39)/all!I39</f>
        <v>4.6589018302828622</v>
      </c>
      <c r="T38">
        <f>all!F39/all!M39</f>
        <v>218.47876515049001</v>
      </c>
      <c r="U38">
        <f>100*(all!E39-all!L39)/all!L39</f>
        <v>5.0083472454090154</v>
      </c>
      <c r="W38">
        <f>all!F39/all!P39</f>
        <v>1424.832172460525</v>
      </c>
      <c r="X38">
        <f>100*(all!E39-all!O39)/all!O39</f>
        <v>32.142857142857146</v>
      </c>
    </row>
    <row r="39" spans="17:24" x14ac:dyDescent="0.25">
      <c r="Q39">
        <f>all!F40/all!J40</f>
        <v>63.332287751569773</v>
      </c>
      <c r="R39">
        <f>100*(all!E40-all!I40)/all!I40</f>
        <v>5.7529610829103213</v>
      </c>
      <c r="T39">
        <f>all!F40/all!M40</f>
        <v>186.76792454388533</v>
      </c>
      <c r="U39">
        <f>100*(all!E40-all!L40)/all!L40</f>
        <v>5.3962900505902196</v>
      </c>
      <c r="W39">
        <f>all!F40/all!P40</f>
        <v>1495.5391686782843</v>
      </c>
      <c r="X39">
        <f>100*(all!E40-all!O40)/all!O40</f>
        <v>32.696390658174096</v>
      </c>
    </row>
    <row r="40" spans="17:24" x14ac:dyDescent="0.25">
      <c r="Q40">
        <f>all!F41/all!J41</f>
        <v>4.9982199874404083</v>
      </c>
      <c r="R40">
        <f>100*(all!E41-all!I41)/all!I41</f>
        <v>-11.458333333333334</v>
      </c>
      <c r="T40">
        <f>all!F41/all!M41</f>
        <v>15.24798726419708</v>
      </c>
      <c r="U40">
        <f>100*(all!E41-all!L41)/all!L41</f>
        <v>-10.526315789473685</v>
      </c>
      <c r="W40">
        <f>all!F41/all!P41</f>
        <v>280.86144020675562</v>
      </c>
      <c r="X40">
        <f>100*(all!E41-all!O41)/all!O41</f>
        <v>12.087912087912088</v>
      </c>
    </row>
    <row r="41" spans="17:24" x14ac:dyDescent="0.25">
      <c r="Q41">
        <f>all!F42/all!J42</f>
        <v>6.954989884070681</v>
      </c>
      <c r="R41">
        <f>100*(all!E42-all!I42)/all!I42</f>
        <v>4.936305732484076</v>
      </c>
      <c r="T41">
        <f>all!F42/all!M42</f>
        <v>25.517778618240936</v>
      </c>
      <c r="U41">
        <f>100*(all!E42-all!L42)/all!L42</f>
        <v>5.2715654952076676</v>
      </c>
      <c r="W41">
        <f>all!F42/all!P42</f>
        <v>256.62933085058671</v>
      </c>
      <c r="X41">
        <f>100*(all!E42-all!O42)/all!O42</f>
        <v>36.438923395445137</v>
      </c>
    </row>
    <row r="42" spans="17:24" x14ac:dyDescent="0.25">
      <c r="Q42">
        <f>all!F43/all!J43</f>
        <v>10.130744432272099</v>
      </c>
      <c r="R42">
        <f>100*(all!E43-all!I43)/all!I43</f>
        <v>-10.666666666666666</v>
      </c>
      <c r="T42">
        <f>all!F43/all!M43</f>
        <v>33.328395280105539</v>
      </c>
      <c r="U42">
        <f>100*(all!E43-all!L43)/all!L43</f>
        <v>-10.067114093959731</v>
      </c>
      <c r="W42">
        <f>all!F43/all!P43</f>
        <v>136.33261077327995</v>
      </c>
      <c r="X42">
        <f>100*(all!E43-all!O43)/all!O43</f>
        <v>16.724738675958189</v>
      </c>
    </row>
    <row r="43" spans="17:24" x14ac:dyDescent="0.25">
      <c r="Q43">
        <f>all!F44/all!J44</f>
        <v>8.2492335358391529</v>
      </c>
      <c r="R43">
        <f>100*(all!E44-all!I44)/all!I44</f>
        <v>-8.6137281292059225</v>
      </c>
      <c r="T43">
        <f>all!F44/all!M44</f>
        <v>35.198677042801556</v>
      </c>
      <c r="U43">
        <f>100*(all!E44-all!L44)/all!L44</f>
        <v>-7.8697421981004068</v>
      </c>
      <c r="W43">
        <f>all!F44/all!P44</f>
        <v>165.08734277934724</v>
      </c>
      <c r="X43">
        <f>100*(all!E44-all!O44)/all!O44</f>
        <v>19.964664310954063</v>
      </c>
    </row>
    <row r="44" spans="17:24" x14ac:dyDescent="0.25">
      <c r="Q44">
        <f>all!F45/all!J45</f>
        <v>8.1205307505914099</v>
      </c>
      <c r="R44">
        <f>100*(all!E45-all!I45)/all!I45</f>
        <v>-8.9572192513368982</v>
      </c>
      <c r="T44">
        <f>all!F45/all!M45</f>
        <v>22.704134671882926</v>
      </c>
      <c r="U44">
        <f>100*(all!E45-all!L45)/all!L45</f>
        <v>-8.8353413654618471</v>
      </c>
      <c r="W44">
        <f>all!F45/all!P45</f>
        <v>159.78193256520817</v>
      </c>
      <c r="X44">
        <f>100*(all!E45-all!O45)/all!O45</f>
        <v>19.68365553602812</v>
      </c>
    </row>
    <row r="45" spans="17:24" x14ac:dyDescent="0.25">
      <c r="Q45">
        <f>all!F46/all!J46</f>
        <v>63.180483933838069</v>
      </c>
      <c r="R45">
        <f>100*(all!E46-all!I46)/all!I46</f>
        <v>-6.7114093959731544</v>
      </c>
      <c r="T45">
        <f>all!F46/all!M46</f>
        <v>196.28626490963072</v>
      </c>
      <c r="U45">
        <f>100*(all!E46-all!L46)/all!L46</f>
        <v>-6.3342318059299192</v>
      </c>
      <c r="W45">
        <f>all!F46/all!P46</f>
        <v>1676.9820108802471</v>
      </c>
      <c r="X45">
        <f>100*(all!E46-all!O46)/all!O46</f>
        <v>18.600682593856654</v>
      </c>
    </row>
    <row r="46" spans="17:24" x14ac:dyDescent="0.25">
      <c r="Q46">
        <f>all!F47/all!J47</f>
        <v>10.566904444252332</v>
      </c>
      <c r="R46">
        <f>100*(all!E47-all!I47)/all!I47</f>
        <v>-8.4099868593955325</v>
      </c>
      <c r="T46">
        <f>all!F47/all!M47</f>
        <v>34.434098021151371</v>
      </c>
      <c r="U46">
        <f>100*(all!E47-all!L47)/all!L47</f>
        <v>-7.4369189907038509</v>
      </c>
      <c r="W46">
        <f>all!F47/all!P47</f>
        <v>213.40386176176366</v>
      </c>
      <c r="X46">
        <f>100*(all!E47-all!O47)/all!O47</f>
        <v>17.537942664418214</v>
      </c>
    </row>
    <row r="47" spans="17:24" x14ac:dyDescent="0.25">
      <c r="Q47">
        <f>all!F48/all!J48</f>
        <v>10.236825010242121</v>
      </c>
      <c r="R47">
        <f>100*(all!E48-all!I48)/all!I48</f>
        <v>-7.0105820105820102</v>
      </c>
      <c r="T47">
        <f>all!F48/all!M48</f>
        <v>41.220390269688934</v>
      </c>
      <c r="U47">
        <f>100*(all!E48-all!L48)/all!L48</f>
        <v>-7.0105820105820102</v>
      </c>
      <c r="W47">
        <f>all!F48/all!P48</f>
        <v>151.45657728616828</v>
      </c>
      <c r="X47">
        <f>100*(all!E48-all!O48)/all!O48</f>
        <v>17.558528428093645</v>
      </c>
    </row>
    <row r="48" spans="17:24" x14ac:dyDescent="0.25">
      <c r="Q48">
        <f>all!F49/all!J49</f>
        <v>8.3041387679715939</v>
      </c>
      <c r="R48">
        <f>100*(all!E49-all!I49)/all!I49</f>
        <v>-4.8257372654155493</v>
      </c>
      <c r="T48">
        <f>all!F49/all!M49</f>
        <v>33.879301304810269</v>
      </c>
      <c r="U48">
        <f>100*(all!E49-all!L49)/all!L49</f>
        <v>-4.6979865771812079</v>
      </c>
      <c r="W48">
        <f>all!F49/all!P49</f>
        <v>260.7524371191551</v>
      </c>
      <c r="X48">
        <f>100*(all!E49-all!O49)/all!O49</f>
        <v>22.203098106712563</v>
      </c>
    </row>
    <row r="49" spans="17:24" x14ac:dyDescent="0.25">
      <c r="Q49">
        <f>all!F50/all!J50</f>
        <v>12.021677637525654</v>
      </c>
      <c r="R49">
        <f>100*(all!E50-all!I50)/all!I50</f>
        <v>-7.9896907216494846</v>
      </c>
      <c r="T49">
        <f>all!F50/all!M50</f>
        <v>44.294432254525503</v>
      </c>
      <c r="U49">
        <f>100*(all!E50-all!L50)/all!L50</f>
        <v>-7.6326002587322126</v>
      </c>
      <c r="W49">
        <f>all!F50/all!P50</f>
        <v>203.91006534061444</v>
      </c>
      <c r="X49">
        <f>100*(all!E50-all!O50)/all!O50</f>
        <v>19</v>
      </c>
    </row>
    <row r="50" spans="17:24" x14ac:dyDescent="0.25">
      <c r="Q50">
        <f>all!F51/all!J51</f>
        <v>6.6255090978346871</v>
      </c>
      <c r="R50">
        <f>100*(all!E51-all!I51)/all!I51</f>
        <v>-7.5933075933075935</v>
      </c>
      <c r="T50">
        <f>all!F51/all!M51</f>
        <v>13.947085182432454</v>
      </c>
      <c r="U50">
        <f>100*(all!E51-all!L51)/all!L51</f>
        <v>-6.9948186528497409</v>
      </c>
      <c r="W50">
        <f>all!F51/all!P51</f>
        <v>110.32467231490946</v>
      </c>
      <c r="X50">
        <f>100*(all!E51-all!O51)/all!O51</f>
        <v>21.283783783783782</v>
      </c>
    </row>
    <row r="51" spans="17:24" x14ac:dyDescent="0.25">
      <c r="Q51">
        <f>all!F52/all!J52</f>
        <v>9.4373591519906519</v>
      </c>
      <c r="R51">
        <f>100*(all!E52-all!I52)/all!I52</f>
        <v>-7.7021822849807444</v>
      </c>
      <c r="T51">
        <f>all!F52/all!M52</f>
        <v>36.236289489075659</v>
      </c>
      <c r="U51">
        <f>100*(all!E52-all!L52)/all!L52</f>
        <v>-7.225806451612903</v>
      </c>
      <c r="W51">
        <f>all!F52/all!P52</f>
        <v>180.36066070616758</v>
      </c>
      <c r="X51">
        <f>100*(all!E52-all!O52)/all!O52</f>
        <v>21.864406779661017</v>
      </c>
    </row>
    <row r="52" spans="17:24" x14ac:dyDescent="0.25">
      <c r="Q52">
        <f>all!F53/all!J53</f>
        <v>7.1348007889546352</v>
      </c>
      <c r="R52">
        <f>100*(all!E53-all!I53)/all!I53</f>
        <v>-6.9142125480153647</v>
      </c>
      <c r="T52">
        <f>all!F53/all!M53</f>
        <v>24.485852760403976</v>
      </c>
      <c r="U52">
        <f>100*(all!E53-all!L53)/all!L53</f>
        <v>-6.5552699228791775</v>
      </c>
      <c r="W52">
        <f>all!F53/all!P53</f>
        <v>89.496570902649268</v>
      </c>
      <c r="X52">
        <f>100*(all!E53-all!O53)/all!O53</f>
        <v>23.639455782312925</v>
      </c>
    </row>
    <row r="53" spans="17:24" x14ac:dyDescent="0.25">
      <c r="Q53">
        <f>all!F54/all!J54</f>
        <v>5.9173369295789007</v>
      </c>
      <c r="R53">
        <f>100*(all!E54-all!I54)/all!I54</f>
        <v>-6.4267352185089974</v>
      </c>
      <c r="T53">
        <f>all!F54/all!M54</f>
        <v>22.602324280032771</v>
      </c>
      <c r="U53">
        <f>100*(all!E54-all!L54)/all!L54</f>
        <v>-6.9053708439897701</v>
      </c>
      <c r="W53">
        <f>all!F54/all!P54</f>
        <v>106.38626609442059</v>
      </c>
      <c r="X53">
        <f>100*(all!E54-all!O54)/all!O54</f>
        <v>22.14765100671141</v>
      </c>
    </row>
    <row r="54" spans="17:24" x14ac:dyDescent="0.25">
      <c r="Q54">
        <f>all!F55/all!J55</f>
        <v>61.016708860759493</v>
      </c>
      <c r="R54">
        <f>100*(all!E55-all!I55)/all!I55</f>
        <v>3.1636863823933976</v>
      </c>
      <c r="T54">
        <f>all!F55/all!M55</f>
        <v>193.17545472032828</v>
      </c>
      <c r="U54">
        <f>100*(all!E55-all!L55)/all!L55</f>
        <v>3.4482758620689653</v>
      </c>
      <c r="W54">
        <f>all!F55/all!P55</f>
        <v>1674.6836146676794</v>
      </c>
      <c r="X54">
        <f>100*(all!E55-all!O55)/all!O55</f>
        <v>31.810193321616872</v>
      </c>
    </row>
    <row r="55" spans="17:24" x14ac:dyDescent="0.25">
      <c r="Q55">
        <f>all!F56/all!J56</f>
        <v>10.628287880853543</v>
      </c>
      <c r="R55">
        <f>100*(all!E56-all!I56)/all!I56</f>
        <v>2.5906735751295336</v>
      </c>
      <c r="T55">
        <f>all!F56/all!M56</f>
        <v>41.51257803892765</v>
      </c>
      <c r="U55">
        <f>100*(all!E56-all!L56)/all!L56</f>
        <v>2.990897269180754</v>
      </c>
      <c r="W55">
        <f>all!F56/all!P56</f>
        <v>208.19749880281429</v>
      </c>
      <c r="X55">
        <f>100*(all!E56-all!O56)/all!O56</f>
        <v>31.125827814569536</v>
      </c>
    </row>
    <row r="56" spans="17:24" x14ac:dyDescent="0.25">
      <c r="Q56">
        <f>all!F57/all!J57</f>
        <v>1410.1995427275615</v>
      </c>
      <c r="R56">
        <f>100*(all!E57-all!I57)/all!I57</f>
        <v>-2.058504875406284</v>
      </c>
      <c r="T56">
        <f>all!F57/all!M57</f>
        <v>3774.5076787113771</v>
      </c>
      <c r="U56">
        <f>100*(all!E57-all!L57)/all!L57</f>
        <v>-1.7391304347826086</v>
      </c>
      <c r="W56">
        <f>all!F57/all!P57</f>
        <v>16548.066379121279</v>
      </c>
      <c r="X56">
        <f>100*(all!E57-all!O57)/all!O57</f>
        <v>22.993197278911566</v>
      </c>
    </row>
    <row r="57" spans="17:24" x14ac:dyDescent="0.25">
      <c r="Q57">
        <f>all!F58/all!J58</f>
        <v>1451.078119136735</v>
      </c>
      <c r="R57">
        <f>100*(all!E58-all!I58)/all!I58</f>
        <v>-2.6852846401718584</v>
      </c>
      <c r="T57">
        <f>all!F58/all!M58</f>
        <v>3528.1512211859385</v>
      </c>
      <c r="U57">
        <f>100*(all!E58-all!L58)/all!L58</f>
        <v>-1.8418201516793067</v>
      </c>
      <c r="W57">
        <f>all!F58/all!P58</f>
        <v>18053.389729061091</v>
      </c>
      <c r="X57">
        <f>100*(all!E58-all!O58)/all!O58</f>
        <v>21.774193548387096</v>
      </c>
    </row>
    <row r="58" spans="17:24" x14ac:dyDescent="0.25">
      <c r="Q58">
        <f>all!F59/all!J59</f>
        <v>7.9767804423814246</v>
      </c>
      <c r="R58">
        <f>100*(all!E59-all!I59)/all!I59</f>
        <v>2.1464646464646466</v>
      </c>
      <c r="T58">
        <f>all!F59/all!M59</f>
        <v>16.032845460442594</v>
      </c>
      <c r="U58">
        <f>100*(all!E59-all!L59)/all!L59</f>
        <v>2.5348542458808621</v>
      </c>
      <c r="W58">
        <f>all!F59/all!P59</f>
        <v>81.418951150537424</v>
      </c>
      <c r="X58">
        <f>100*(all!E59-all!O59)/all!O59</f>
        <v>26.40625</v>
      </c>
    </row>
    <row r="59" spans="17:24" x14ac:dyDescent="0.25">
      <c r="Q59">
        <f>all!F60/all!J60</f>
        <v>13.555691444398482</v>
      </c>
      <c r="R59">
        <f>100*(all!E60-all!I60)/all!I60</f>
        <v>2.3724792408066429</v>
      </c>
      <c r="T59">
        <f>all!F60/all!M60</f>
        <v>25.087846796518303</v>
      </c>
      <c r="U59">
        <f>100*(all!E60-all!L60)/all!L60</f>
        <v>2.4940617577197148</v>
      </c>
      <c r="W59">
        <f>all!F60/all!P60</f>
        <v>160.71489494782929</v>
      </c>
      <c r="X59">
        <f>100*(all!E60-all!O60)/all!O60</f>
        <v>27.098674521354933</v>
      </c>
    </row>
    <row r="60" spans="17:24" x14ac:dyDescent="0.25">
      <c r="Q60">
        <f>all!F61/all!J61</f>
        <v>76.081096070911158</v>
      </c>
      <c r="R60">
        <f>100*(all!E61-all!I61)/all!I61</f>
        <v>-8.6368977673325507</v>
      </c>
      <c r="T60">
        <f>all!F61/all!M61</f>
        <v>199.48924731182794</v>
      </c>
      <c r="U60">
        <f>100*(all!E61-all!L61)/all!L61</f>
        <v>-8.5294117647058822</v>
      </c>
      <c r="W60">
        <f>all!F61/all!P61</f>
        <v>1982.4085062776714</v>
      </c>
      <c r="X60">
        <f>100*(all!E61-all!O61)/all!O61</f>
        <v>13.338192419825074</v>
      </c>
    </row>
    <row r="61" spans="17:24" x14ac:dyDescent="0.25">
      <c r="Q61">
        <f>all!F62/all!J62</f>
        <v>259.52500973810231</v>
      </c>
      <c r="R61">
        <f>100*(all!E62-all!I62)/all!I62</f>
        <v>-3.8808664259927799</v>
      </c>
      <c r="T61">
        <f>all!F62/all!M62</f>
        <v>1226.8751455542979</v>
      </c>
      <c r="U61">
        <f>100*(all!E62-all!L62)/all!L62</f>
        <v>-3.4013605442176869</v>
      </c>
      <c r="W61">
        <f>all!F62/all!P62</f>
        <v>6955.2495432843607</v>
      </c>
      <c r="X61">
        <f>100*(all!E62-all!O62)/all!O62</f>
        <v>16.90450054884742</v>
      </c>
    </row>
    <row r="62" spans="17:24" x14ac:dyDescent="0.25">
      <c r="Q62">
        <f>all!F63/all!J63</f>
        <v>60.056865923055788</v>
      </c>
      <c r="R62">
        <f>100*(all!E63-all!I63)/all!I63</f>
        <v>-15.15520389531345</v>
      </c>
      <c r="T62">
        <f>all!F63/all!M63</f>
        <v>217.08562243600508</v>
      </c>
      <c r="U62">
        <f>100*(all!E63-all!L63)/all!L63</f>
        <v>-14.844227244960294</v>
      </c>
      <c r="W62">
        <f>all!F63/all!P63</f>
        <v>2073.7530594846316</v>
      </c>
      <c r="X62">
        <f>100*(all!E63-all!O63)/all!O63</f>
        <v>5.4462934947049924</v>
      </c>
    </row>
    <row r="63" spans="17:24" x14ac:dyDescent="0.25">
      <c r="Q63">
        <f>all!F64/all!J64</f>
        <v>284.51160043234546</v>
      </c>
      <c r="R63">
        <f>100*(all!E64-all!I64)/all!I64</f>
        <v>-6.2471290767110705</v>
      </c>
      <c r="T63">
        <f>all!F64/all!M64</f>
        <v>614.39512988158538</v>
      </c>
      <c r="U63">
        <f>100*(all!E64-all!L64)/all!L64</f>
        <v>-5.9013370216689722</v>
      </c>
      <c r="W63">
        <f>all!F64/all!P64</f>
        <v>5519.1754437292775</v>
      </c>
      <c r="X63">
        <f>100*(all!E64-all!O64)/all!O64</f>
        <v>13.578185865331108</v>
      </c>
    </row>
    <row r="64" spans="17:24" x14ac:dyDescent="0.25">
      <c r="Q64">
        <f>all!F65/all!J65</f>
        <v>50.731799760925973</v>
      </c>
      <c r="R64">
        <f>100*(all!E65-all!I65)/all!I65</f>
        <v>-13.996316758747698</v>
      </c>
      <c r="T64">
        <f>all!F65/all!M65</f>
        <v>204.21554864424454</v>
      </c>
      <c r="U64">
        <f>100*(all!E65-all!L65)/all!L65</f>
        <v>-14.101778050275904</v>
      </c>
      <c r="W64">
        <f>all!F65/all!P65</f>
        <v>1537.7527158026403</v>
      </c>
      <c r="X64">
        <f>100*(all!E65-all!O65)/all!O65</f>
        <v>6.0560181680545044</v>
      </c>
    </row>
    <row r="65" spans="17:24" x14ac:dyDescent="0.25">
      <c r="Q65">
        <f>all!F66/all!J66</f>
        <v>222.4701159985654</v>
      </c>
      <c r="R65">
        <f>100*(all!E66-all!I66)/all!I66</f>
        <v>-6.1139416396479849</v>
      </c>
      <c r="T65">
        <f>all!F66/all!M66</f>
        <v>557.80592484552233</v>
      </c>
      <c r="U65">
        <f>100*(all!E66-all!L66)/all!L66</f>
        <v>-5.7209302325581399</v>
      </c>
      <c r="W65">
        <f>all!F66/all!P66</f>
        <v>4983.7546914381946</v>
      </c>
      <c r="X65">
        <f>100*(all!E66-all!O66)/all!O66</f>
        <v>14.909297052154194</v>
      </c>
    </row>
    <row r="66" spans="17:24" x14ac:dyDescent="0.25">
      <c r="Q66">
        <f>all!F67/all!J67</f>
        <v>46.67014660082301</v>
      </c>
      <c r="R66">
        <f>100*(all!E67-all!I67)/all!I67</f>
        <v>-3.6546943919344677</v>
      </c>
      <c r="T66">
        <f>all!F67/all!M67</f>
        <v>183.71329023455266</v>
      </c>
      <c r="U66">
        <f>100*(all!E67-all!L67)/all!L67</f>
        <v>-3.2278481012658227</v>
      </c>
      <c r="W66">
        <f>all!F67/all!P67</f>
        <v>1215.5640998772089</v>
      </c>
      <c r="X66">
        <f>100*(all!E67-all!O67)/all!O67</f>
        <v>17.075038284839202</v>
      </c>
    </row>
    <row r="67" spans="17:24" x14ac:dyDescent="0.25">
      <c r="Q67">
        <f>all!F68/all!J68</f>
        <v>187.72350948762275</v>
      </c>
      <c r="R67">
        <f>100*(all!E68-all!I68)/all!I68</f>
        <v>-6.4258911819887432</v>
      </c>
      <c r="T67">
        <f>all!F68/all!M68</f>
        <v>672.86122718275783</v>
      </c>
      <c r="U67">
        <f>100*(all!E68-all!L68)/all!L68</f>
        <v>-6.2940347581023959</v>
      </c>
      <c r="W67">
        <f>all!F68/all!P68</f>
        <v>4353.527098616466</v>
      </c>
      <c r="X67">
        <f>100*(all!E68-all!O68)/all!O68</f>
        <v>15.184757505773671</v>
      </c>
    </row>
    <row r="68" spans="17:24" x14ac:dyDescent="0.25">
      <c r="Q68">
        <f>all!F69/all!J69</f>
        <v>69.900667261572096</v>
      </c>
      <c r="R68">
        <f>100*(all!E69-all!I69)/all!I69</f>
        <v>-7.4141048824593128</v>
      </c>
      <c r="T68">
        <f>all!F69/all!M69</f>
        <v>249.02756693727588</v>
      </c>
      <c r="U68">
        <f>100*(all!E69-all!L69)/all!L69</f>
        <v>-7.8584283143371323</v>
      </c>
      <c r="W68">
        <f>all!F69/all!P69</f>
        <v>1570.3563426494356</v>
      </c>
      <c r="X68">
        <f>100*(all!E69-all!O69)/all!O69</f>
        <v>12.116788321167883</v>
      </c>
    </row>
    <row r="69" spans="17:24" x14ac:dyDescent="0.25">
      <c r="Q69">
        <f>all!F70/all!J70</f>
        <v>361.01177183691698</v>
      </c>
      <c r="R69">
        <f>100*(all!E70-all!I70)/all!I70</f>
        <v>-5.9981684981684982</v>
      </c>
      <c r="T69">
        <f>all!F70/all!M70</f>
        <v>966.17900686451958</v>
      </c>
      <c r="U69">
        <f>100*(all!E70-all!L70)/all!L70</f>
        <v>-5.6091954022988508</v>
      </c>
      <c r="W69">
        <f>all!F70/all!P70</f>
        <v>5698.1671240464266</v>
      </c>
      <c r="X69">
        <f>100*(all!E70-all!O70)/all!O70</f>
        <v>14.118954974986103</v>
      </c>
    </row>
    <row r="70" spans="17:24" x14ac:dyDescent="0.25">
      <c r="Q70">
        <f>all!F71/all!J71</f>
        <v>73.128493968307339</v>
      </c>
      <c r="R70">
        <f>100*(all!E71-all!I71)/all!I71</f>
        <v>-16.455696202531644</v>
      </c>
      <c r="T70">
        <f>all!F71/all!M71</f>
        <v>152.55072962299721</v>
      </c>
      <c r="U70">
        <f>100*(all!E71-all!L71)/all!L71</f>
        <v>-16.556291390728475</v>
      </c>
      <c r="W70">
        <f>all!F71/all!P71</f>
        <v>1590.1989734936371</v>
      </c>
      <c r="X70">
        <f>100*(all!E71-all!O71)/all!O71</f>
        <v>3.8980509745127438</v>
      </c>
    </row>
    <row r="71" spans="17:24" x14ac:dyDescent="0.25">
      <c r="Q71">
        <f>all!F72/all!J72</f>
        <v>167.70275376169624</v>
      </c>
      <c r="R71">
        <f>100*(all!E72-all!I72)/all!I72</f>
        <v>-4.4995408631772271</v>
      </c>
      <c r="T71">
        <f>all!F72/all!M72</f>
        <v>855.719578119684</v>
      </c>
      <c r="U71">
        <f>100*(all!E72-all!L72)/all!L72</f>
        <v>-4.0147669589293953</v>
      </c>
      <c r="W71">
        <f>all!F72/all!P72</f>
        <v>5495.993881564571</v>
      </c>
      <c r="X71">
        <f>100*(all!E72-all!O72)/all!O72</f>
        <v>14.66372657111356</v>
      </c>
    </row>
    <row r="72" spans="17:24" x14ac:dyDescent="0.25">
      <c r="Q72">
        <f>all!F73/all!J73</f>
        <v>57.190538621907727</v>
      </c>
      <c r="R72">
        <f>100*(all!E73-all!I73)/all!I73</f>
        <v>-15.889570552147239</v>
      </c>
      <c r="T72">
        <f>all!F73/all!M73</f>
        <v>142.76030094930317</v>
      </c>
      <c r="U72">
        <f>100*(all!E73-all!L73)/all!L73</f>
        <v>-15.83793738489871</v>
      </c>
      <c r="W72">
        <f>all!F73/all!P73</f>
        <v>1486.1505810152407</v>
      </c>
      <c r="X72">
        <f>100*(all!E73-all!O73)/all!O73</f>
        <v>4.8165137614678901</v>
      </c>
    </row>
    <row r="73" spans="17:24" x14ac:dyDescent="0.25">
      <c r="Q73">
        <f>all!F74/all!J74</f>
        <v>77.305799729609163</v>
      </c>
      <c r="R73">
        <f>100*(all!E74-all!I74)/all!I74</f>
        <v>-15.262227460223924</v>
      </c>
      <c r="T73">
        <f>all!F74/all!M74</f>
        <v>242.03992080055653</v>
      </c>
      <c r="U73">
        <f>100*(all!E74-all!L74)/all!L74</f>
        <v>-14.810426540284361</v>
      </c>
      <c r="W73">
        <f>all!F74/all!P74</f>
        <v>1673.6850674580562</v>
      </c>
      <c r="X73">
        <f>100*(all!E74-all!O74)/all!O74</f>
        <v>6.3609467455621305</v>
      </c>
    </row>
    <row r="74" spans="17:24" x14ac:dyDescent="0.25">
      <c r="Q74">
        <f>all!F75/all!J75</f>
        <v>244.35360272848942</v>
      </c>
      <c r="R74">
        <f>100*(all!E75-all!I75)/all!I75</f>
        <v>-6.0760667903525043</v>
      </c>
      <c r="T74">
        <f>all!F75/all!M75</f>
        <v>851.17817901553678</v>
      </c>
      <c r="U74">
        <f>100*(all!E75-all!L75)/all!L75</f>
        <v>-5.6383970177073621</v>
      </c>
      <c r="W74">
        <f>all!F75/all!P75</f>
        <v>5033.7624510850228</v>
      </c>
      <c r="X74">
        <f>100*(all!E75-all!O75)/all!O75</f>
        <v>14.730878186968839</v>
      </c>
    </row>
    <row r="75" spans="17:24" x14ac:dyDescent="0.25">
      <c r="Q75">
        <f>all!F76/all!J76</f>
        <v>227.52329543741143</v>
      </c>
      <c r="R75">
        <f>100*(all!E76-all!I76)/all!I76</f>
        <v>-6.0273972602739727</v>
      </c>
      <c r="T75">
        <f>all!F76/all!M76</f>
        <v>604.66023307843864</v>
      </c>
      <c r="U75">
        <f>100*(all!E76-all!L76)/all!L76</f>
        <v>-5.3357865685372587</v>
      </c>
      <c r="W75">
        <f>all!F76/all!P76</f>
        <v>4615.6999092549731</v>
      </c>
      <c r="X75">
        <f>100*(all!E76-all!O76)/all!O76</f>
        <v>13.576158940397351</v>
      </c>
    </row>
    <row r="76" spans="17:24" x14ac:dyDescent="0.25">
      <c r="Q76">
        <f>all!F77/all!J77</f>
        <v>64.077951597996446</v>
      </c>
      <c r="R76">
        <f>100*(all!E77-all!I77)/all!I77</f>
        <v>-8.4745762711864412</v>
      </c>
      <c r="T76">
        <f>all!F77/all!M77</f>
        <v>239.76666101766727</v>
      </c>
      <c r="U76">
        <f>100*(all!E77-all!L77)/all!L77</f>
        <v>-8.695652173913043</v>
      </c>
      <c r="W76">
        <f>all!F77/all!P77</f>
        <v>1703.4661027790528</v>
      </c>
      <c r="X76">
        <f>100*(all!E77-all!O77)/all!O77</f>
        <v>13.428357089272318</v>
      </c>
    </row>
    <row r="77" spans="17:24" x14ac:dyDescent="0.25">
      <c r="Q77">
        <f>all!F78/all!J78</f>
        <v>210.40313362513589</v>
      </c>
      <c r="R77">
        <f>100*(all!E78-all!I78)/all!I78</f>
        <v>-6.3448275862068968</v>
      </c>
      <c r="T77">
        <f>all!F78/all!M78</f>
        <v>980.09367681498838</v>
      </c>
      <c r="U77">
        <f>100*(all!E78-all!L78)/all!L78</f>
        <v>-6.0424354243542435</v>
      </c>
      <c r="W77">
        <f>all!F78/all!P78</f>
        <v>5904.5886633024302</v>
      </c>
      <c r="X77">
        <f>100*(all!E78-all!O78)/all!O78</f>
        <v>13.798882681564246</v>
      </c>
    </row>
    <row r="78" spans="17:24" x14ac:dyDescent="0.25">
      <c r="Q78">
        <f>all!F79/all!J79</f>
        <v>67.471786022690495</v>
      </c>
      <c r="R78">
        <f>100*(all!E79-all!I79)/all!I79</f>
        <v>-15.720263000597729</v>
      </c>
      <c r="T78">
        <f>all!F79/all!M79</f>
        <v>264.24866531933037</v>
      </c>
      <c r="U78">
        <f>100*(all!E79-all!L79)/all!L79</f>
        <v>-15.871121718377088</v>
      </c>
      <c r="W78">
        <f>all!F79/all!P79</f>
        <v>1564.3605783029211</v>
      </c>
      <c r="X78">
        <f>100*(all!E79-all!O79)/all!O79</f>
        <v>4.1358936484490396</v>
      </c>
    </row>
    <row r="79" spans="17:24" x14ac:dyDescent="0.25">
      <c r="Q79">
        <f>all!F80/all!J80</f>
        <v>201.7607641859139</v>
      </c>
      <c r="R79">
        <f>100*(all!E80-all!I80)/all!I80</f>
        <v>-5.9660394676457091</v>
      </c>
      <c r="T79">
        <f>all!F80/all!M80</f>
        <v>929.09621732966502</v>
      </c>
      <c r="U79">
        <f>100*(all!E80-all!L80)/all!L80</f>
        <v>-5.7931034482758621</v>
      </c>
      <c r="W79">
        <f>all!F80/all!P80</f>
        <v>5400.2408862706752</v>
      </c>
      <c r="X79">
        <f>100*(all!E80-all!O80)/all!O80</f>
        <v>16.420454545454547</v>
      </c>
    </row>
    <row r="80" spans="17:24" x14ac:dyDescent="0.25">
      <c r="Q80">
        <f>all!F81/all!J81</f>
        <v>1.4740903358400672</v>
      </c>
      <c r="R80">
        <f>100*(all!E81-all!I81)/all!I81</f>
        <v>-13.012618296529968</v>
      </c>
      <c r="T80">
        <f>all!F81/all!M81</f>
        <v>6.4143033292231815</v>
      </c>
      <c r="U80">
        <f>100*(all!E81-all!L81)/all!L81</f>
        <v>-13.252064490758945</v>
      </c>
      <c r="W80">
        <f>all!F81/all!P81</f>
        <v>48.96303843030983</v>
      </c>
      <c r="X80">
        <f>100*(all!E81-all!O81)/all!O81</f>
        <v>1.2855831037649219</v>
      </c>
    </row>
    <row r="81" spans="17:24" x14ac:dyDescent="0.25">
      <c r="Q81">
        <f>all!F82/all!J82</f>
        <v>5.1626614570701115</v>
      </c>
      <c r="R81">
        <f>100*(all!E82-all!I82)/all!I82</f>
        <v>-11.14823815309842</v>
      </c>
      <c r="T81">
        <f>all!F82/all!M82</f>
        <v>34.073927884861376</v>
      </c>
      <c r="U81">
        <f>100*(all!E82-all!L82)/all!L82</f>
        <v>-10.56413392447638</v>
      </c>
      <c r="W81">
        <f>all!F82/all!P82</f>
        <v>407.3240421163004</v>
      </c>
      <c r="X81">
        <f>100*(all!E82-all!O82)/all!O82</f>
        <v>10.273327049952874</v>
      </c>
    </row>
    <row r="82" spans="17:24" x14ac:dyDescent="0.25">
      <c r="Q82">
        <f>all!F83/all!J83</f>
        <v>1.7554621630351248</v>
      </c>
      <c r="R82">
        <f>100*(all!E83-all!I83)/all!I83</f>
        <v>-12.971175166297117</v>
      </c>
      <c r="T82">
        <f>all!F83/all!M83</f>
        <v>7.4436342341151027</v>
      </c>
      <c r="U82">
        <f>100*(all!E83-all!L83)/all!L83</f>
        <v>-12.810070344316919</v>
      </c>
      <c r="W82">
        <f>all!F83/all!P83</f>
        <v>49.477225402073941</v>
      </c>
      <c r="X82">
        <f>100*(all!E83-all!O83)/all!O83</f>
        <v>2.4804177545691908</v>
      </c>
    </row>
    <row r="83" spans="17:24" x14ac:dyDescent="0.25">
      <c r="Q83">
        <f>all!F84/all!J84</f>
        <v>6.9215412807858918</v>
      </c>
      <c r="R83">
        <f>100*(all!E84-all!I84)/all!I84</f>
        <v>-14.587892049598834</v>
      </c>
      <c r="T83">
        <f>all!F84/all!M84</f>
        <v>42.70216362709408</v>
      </c>
      <c r="U83">
        <f>100*(all!E84-all!L84)/all!L84</f>
        <v>-14.086573734409392</v>
      </c>
      <c r="W83">
        <f>all!F84/all!P84</f>
        <v>395.97820317165412</v>
      </c>
      <c r="X83">
        <f>100*(all!E84-all!O84)/all!O84</f>
        <v>6.1842582517228868</v>
      </c>
    </row>
    <row r="84" spans="17:24" x14ac:dyDescent="0.25">
      <c r="Q84">
        <f>all!F85/all!J85</f>
        <v>7.8193169926748771</v>
      </c>
      <c r="R84">
        <f>100*(all!E85-all!I85)/all!I85</f>
        <v>-11.749422632794458</v>
      </c>
      <c r="T84">
        <f>all!F85/all!M85</f>
        <v>45.211771550470282</v>
      </c>
      <c r="U84">
        <f>100*(all!E85-all!L85)/all!L85</f>
        <v>-11.146635663421014</v>
      </c>
      <c r="W84">
        <f>all!F85/all!P85</f>
        <v>530.89543180961641</v>
      </c>
      <c r="X84">
        <f>100*(all!E85-all!O85)/all!O85</f>
        <v>10.982029406425848</v>
      </c>
    </row>
    <row r="85" spans="17:24" x14ac:dyDescent="0.25">
      <c r="Q85">
        <f>all!F86/all!J86</f>
        <v>8.2181998311206854</v>
      </c>
      <c r="R85">
        <f>100*(all!E86-all!I86)/all!I86</f>
        <v>-11.43916702324918</v>
      </c>
      <c r="T85">
        <f>all!F86/all!M86</f>
        <v>47.880225744994434</v>
      </c>
      <c r="U85">
        <f>100*(all!E86-all!L86)/all!L86</f>
        <v>-10.75176081644387</v>
      </c>
      <c r="W85">
        <f>all!F86/all!P86</f>
        <v>414.98767124507066</v>
      </c>
      <c r="X85">
        <f>100*(all!E86-all!O86)/all!O86</f>
        <v>12.481884057971014</v>
      </c>
    </row>
    <row r="86" spans="17:24" x14ac:dyDescent="0.25">
      <c r="Q86">
        <f>all!F87/all!J87</f>
        <v>7.8976567434881781</v>
      </c>
      <c r="R86">
        <f>100*(all!E87-all!I87)/all!I87</f>
        <v>-11.430212521539346</v>
      </c>
      <c r="T86">
        <f>all!F87/all!M87</f>
        <v>46.106596274765685</v>
      </c>
      <c r="U86">
        <f>100*(all!E87-all!L87)/all!L87</f>
        <v>-10.789702053803877</v>
      </c>
      <c r="W86">
        <f>all!F87/all!P87</f>
        <v>413.51948074979163</v>
      </c>
      <c r="X86">
        <f>100*(all!E87-all!O87)/all!O87</f>
        <v>11.416184971098266</v>
      </c>
    </row>
    <row r="87" spans="17:24" x14ac:dyDescent="0.25">
      <c r="Q87">
        <f>all!F88/all!J88</f>
        <v>2.4346360418780786</v>
      </c>
      <c r="R87">
        <f>100*(all!E88-all!I88)/all!I88</f>
        <v>-14.301593182660245</v>
      </c>
      <c r="T87">
        <f>all!F88/all!M88</f>
        <v>10.995128755988455</v>
      </c>
      <c r="U87">
        <f>100*(all!E88-all!L88)/all!L88</f>
        <v>-14.365049981488337</v>
      </c>
      <c r="W87">
        <f>all!F88/all!P88</f>
        <v>56.663375541912309</v>
      </c>
      <c r="X87">
        <f>100*(all!E88-all!O88)/all!O88</f>
        <v>1.3140604467805519</v>
      </c>
    </row>
    <row r="88" spans="17:24" x14ac:dyDescent="0.25">
      <c r="Q88">
        <f>all!F89/all!J89</f>
        <v>6.1219398895630812</v>
      </c>
      <c r="R88">
        <f>100*(all!E89-all!I89)/all!I89</f>
        <v>-10.628089560918871</v>
      </c>
      <c r="T88">
        <f>all!F89/all!M89</f>
        <v>40.121690073014044</v>
      </c>
      <c r="U88">
        <f>100*(all!E89-all!L89)/all!L89</f>
        <v>-9.9208675263774904</v>
      </c>
      <c r="W88">
        <f>all!F89/all!P89</f>
        <v>476.35778474143098</v>
      </c>
      <c r="X88">
        <f>100*(all!E89-all!O89)/all!O89</f>
        <v>11.621572544034864</v>
      </c>
    </row>
    <row r="89" spans="17:24" x14ac:dyDescent="0.25">
      <c r="Q89">
        <f>all!F90/all!J90</f>
        <v>2.6148273959097947</v>
      </c>
      <c r="R89">
        <f>100*(all!E90-all!I90)/all!I90</f>
        <v>-13.340643274853802</v>
      </c>
      <c r="T89">
        <f>all!F90/all!M90</f>
        <v>10.665195205367191</v>
      </c>
      <c r="U89">
        <f>100*(all!E90-all!L90)/all!L90</f>
        <v>-13.530269876002917</v>
      </c>
      <c r="W89">
        <f>all!F90/all!P90</f>
        <v>52.238219657114229</v>
      </c>
      <c r="X89">
        <f>100*(all!E90-all!O90)/all!O90</f>
        <v>2.7741655830082359</v>
      </c>
    </row>
    <row r="90" spans="17:24" x14ac:dyDescent="0.25">
      <c r="Q90">
        <f>all!F91/all!J91</f>
        <v>9.224291008032143</v>
      </c>
      <c r="R90">
        <f>100*(all!E91-all!I91)/all!I91</f>
        <v>-10.351335656213704</v>
      </c>
      <c r="T90">
        <f>all!F91/all!M91</f>
        <v>39.572202946989812</v>
      </c>
      <c r="U90">
        <f>100*(all!E91-all!L91)/all!L91</f>
        <v>-9.7090217868109381</v>
      </c>
      <c r="W90">
        <f>all!F91/all!P91</f>
        <v>387.82943416305017</v>
      </c>
      <c r="X90">
        <f>100*(all!E91-all!O91)/all!O91</f>
        <v>11.361587015329125</v>
      </c>
    </row>
    <row r="91" spans="17:24" x14ac:dyDescent="0.25">
      <c r="Q91">
        <f>all!F92/all!J92</f>
        <v>3.3230720449040998</v>
      </c>
      <c r="R91">
        <f>100*(all!E92-all!I92)/all!I92</f>
        <v>-14.11978221415608</v>
      </c>
      <c r="T91">
        <f>all!F92/all!M92</f>
        <v>8.2902022694300168</v>
      </c>
      <c r="U91">
        <f>100*(all!E92-all!L92)/all!L92</f>
        <v>-13.523391812865498</v>
      </c>
      <c r="W91">
        <f>all!F92/all!P92</f>
        <v>45.818241012045952</v>
      </c>
      <c r="X91">
        <f>100*(all!E92-all!O92)/all!O92</f>
        <v>1.8072289156626506</v>
      </c>
    </row>
    <row r="92" spans="17:24" x14ac:dyDescent="0.25">
      <c r="Q92">
        <f>all!F93/all!J93</f>
        <v>6.3884891298245519</v>
      </c>
      <c r="R92">
        <f>100*(all!E93-all!I93)/all!I93</f>
        <v>-14.405070584845866</v>
      </c>
      <c r="T92">
        <f>all!F93/all!M93</f>
        <v>41.653825207353115</v>
      </c>
      <c r="U92">
        <f>100*(all!E93-all!L93)/all!L93</f>
        <v>-13.734030197444831</v>
      </c>
      <c r="W92">
        <f>all!F93/all!P93</f>
        <v>492.2265361242404</v>
      </c>
      <c r="X92">
        <f>100*(all!E93-all!O93)/all!O93</f>
        <v>6.6977913449452329</v>
      </c>
    </row>
    <row r="93" spans="17:24" x14ac:dyDescent="0.25">
      <c r="Q93">
        <f>all!F94/all!J94</f>
        <v>2.5799992967757168</v>
      </c>
      <c r="R93">
        <f>100*(all!E94-all!I94)/all!I94</f>
        <v>-13.774002954209749</v>
      </c>
      <c r="T93">
        <f>all!F94/all!M94</f>
        <v>7.4935478929438979</v>
      </c>
      <c r="U93">
        <f>100*(all!E94-all!L94)/all!L94</f>
        <v>-13.710273466371028</v>
      </c>
      <c r="W93">
        <f>all!F94/all!P94</f>
        <v>43.829540315217301</v>
      </c>
      <c r="X93">
        <f>100*(all!E94-all!O94)/all!O94</f>
        <v>2.1881838074398248</v>
      </c>
    </row>
    <row r="94" spans="17:24" x14ac:dyDescent="0.25">
      <c r="Q94">
        <f>all!F95/all!J95</f>
        <v>2.5309889997962922</v>
      </c>
      <c r="R94">
        <f>100*(all!E95-all!I95)/all!I95</f>
        <v>-13.374862587028215</v>
      </c>
      <c r="T94">
        <f>all!F95/all!M95</f>
        <v>7.3115705786466281</v>
      </c>
      <c r="U94">
        <f>100*(all!E95-all!L95)/all!L95</f>
        <v>-13.311331133113312</v>
      </c>
      <c r="W94">
        <f>all!F95/all!P95</f>
        <v>56.196946276585528</v>
      </c>
      <c r="X94">
        <f>100*(all!E95-all!O95)/all!O95</f>
        <v>2.0284851100561072</v>
      </c>
    </row>
    <row r="95" spans="17:24" x14ac:dyDescent="0.25">
      <c r="Q95">
        <f>all!F96/all!J96</f>
        <v>5.8479441076645955</v>
      </c>
      <c r="R95">
        <f>100*(all!E96-all!I96)/all!I96</f>
        <v>-14.344442813096462</v>
      </c>
      <c r="T95">
        <f>all!F96/all!M96</f>
        <v>37.552409760032262</v>
      </c>
      <c r="U95">
        <f>100*(all!E96-all!L96)/all!L96</f>
        <v>-13.902007083825266</v>
      </c>
      <c r="W95">
        <f>all!F96/all!P96</f>
        <v>467.95755818862403</v>
      </c>
      <c r="X95">
        <f>100*(all!E96-all!O96)/all!O96</f>
        <v>6.0341693929480185</v>
      </c>
    </row>
    <row r="96" spans="17:24" x14ac:dyDescent="0.25">
      <c r="Q96">
        <f>all!F97/all!J97</f>
        <v>10.106066676507179</v>
      </c>
      <c r="R96">
        <f>100*(all!E97-all!I97)/all!I97</f>
        <v>-14.756467697644169</v>
      </c>
      <c r="T96">
        <f>all!F97/all!M97</f>
        <v>42.022657126823795</v>
      </c>
      <c r="U96">
        <f>100*(all!E97-all!L97)/all!L97</f>
        <v>-14.198428862379982</v>
      </c>
      <c r="W96">
        <f>all!F97/all!P97</f>
        <v>394.60532057668394</v>
      </c>
      <c r="X96">
        <f>100*(all!E97-all!O97)/all!O97</f>
        <v>6.2319884726224783</v>
      </c>
    </row>
    <row r="97" spans="17:24" x14ac:dyDescent="0.25">
      <c r="Q97">
        <f>all!F98/all!J98</f>
        <v>1.7986403651154355</v>
      </c>
      <c r="R97">
        <f>100*(all!E98-all!I98)/all!I98</f>
        <v>-13.367609254498715</v>
      </c>
      <c r="T97">
        <f>all!F98/all!M98</f>
        <v>11.119619009841143</v>
      </c>
      <c r="U97">
        <f>100*(all!E98-all!L98)/all!L98</f>
        <v>-13.176297386823702</v>
      </c>
      <c r="W97">
        <f>all!F98/all!P98</f>
        <v>46.884189986958553</v>
      </c>
      <c r="X97">
        <f>100*(all!E98-all!O98)/all!O98</f>
        <v>2.2983521248915872</v>
      </c>
    </row>
    <row r="98" spans="17:24" x14ac:dyDescent="0.25">
      <c r="Q98">
        <f>all!F99/all!J99</f>
        <v>6.6109593466445258</v>
      </c>
      <c r="R98">
        <f>100*(all!E99-all!I99)/all!I99</f>
        <v>-11.119061247853463</v>
      </c>
      <c r="T98">
        <f>all!F99/all!M99</f>
        <v>41.319783917817929</v>
      </c>
      <c r="U98">
        <f>100*(all!E99-all!L99)/all!L99</f>
        <v>-10.336364948751264</v>
      </c>
      <c r="W98">
        <f>all!F99/all!P99</f>
        <v>494.0183066603845</v>
      </c>
      <c r="X98">
        <f>100*(all!E99-all!O99)/all!O99</f>
        <v>11.089250581291362</v>
      </c>
    </row>
    <row r="99" spans="17:24" x14ac:dyDescent="0.25">
      <c r="Q99">
        <f>all!F100/all!J100</f>
        <v>3.2796278263474981</v>
      </c>
      <c r="R99">
        <f>100*(all!E100-all!I100)/all!I100</f>
        <v>-13.376483279395901</v>
      </c>
      <c r="T99">
        <f>all!F100/all!M100</f>
        <v>13.708536847190169</v>
      </c>
      <c r="U99">
        <f>100*(all!E100-all!L100)/all!L100</f>
        <v>-13.282937365010799</v>
      </c>
      <c r="W99">
        <f>all!F100/all!P100</f>
        <v>69.566870422030092</v>
      </c>
      <c r="X99">
        <f>100*(all!E100-all!O100)/all!O100</f>
        <v>2.4670353041259037</v>
      </c>
    </row>
    <row r="100" spans="17:24" x14ac:dyDescent="0.25">
      <c r="Q100">
        <f>all!F101/all!J101</f>
        <v>7.0055177271660014</v>
      </c>
      <c r="R100">
        <f>100*(all!E101-all!I101)/all!I101</f>
        <v>-15.158371040723981</v>
      </c>
      <c r="T100">
        <f>all!F101/all!M101</f>
        <v>44.212456587172959</v>
      </c>
      <c r="U100">
        <f>100*(all!E101-all!L101)/all!L101</f>
        <v>-14.542088021649338</v>
      </c>
      <c r="W100">
        <f>all!F101/all!P101</f>
        <v>484.40299946220739</v>
      </c>
      <c r="X100">
        <f>100*(all!E101-all!O101)/all!O101</f>
        <v>5.8387722702416651</v>
      </c>
    </row>
    <row r="101" spans="17:24" x14ac:dyDescent="0.25">
      <c r="Q101">
        <f>all!F102/all!J102</f>
        <v>7.5666008620032406</v>
      </c>
      <c r="R101">
        <f>100*(all!E102-all!I102)/all!I102</f>
        <v>-11.43264433357092</v>
      </c>
      <c r="T101">
        <f>all!F102/all!M102</f>
        <v>45.309276347741623</v>
      </c>
      <c r="U101">
        <f>100*(all!E102-all!L102)/all!L102</f>
        <v>-10.668583752695902</v>
      </c>
      <c r="W101">
        <f>all!F102/all!P102</f>
        <v>519.22931359977201</v>
      </c>
      <c r="X101">
        <f>100*(all!E102-all!O102)/all!O102</f>
        <v>11.564015083497935</v>
      </c>
    </row>
    <row r="102" spans="17:24" x14ac:dyDescent="0.25">
      <c r="Q102">
        <f>all!F103/all!J103</f>
        <v>12.11403226309065</v>
      </c>
      <c r="R102">
        <f>100*(all!E103-all!I103)/all!I103</f>
        <v>-11.501057082452432</v>
      </c>
      <c r="T102">
        <f>all!F103/all!M103</f>
        <v>47.015450358291091</v>
      </c>
      <c r="U102">
        <f>100*(all!E103-all!L103)/all!L103</f>
        <v>-10.720887245841036</v>
      </c>
      <c r="W102">
        <f>all!F103/all!P103</f>
        <v>695.42117306817931</v>
      </c>
      <c r="X102">
        <f>100*(all!E103-all!O103)/all!O103</f>
        <v>12.125</v>
      </c>
    </row>
    <row r="103" spans="17:24" x14ac:dyDescent="0.25">
      <c r="Q103">
        <f>all!F104/all!J104</f>
        <v>7.7834226204375172</v>
      </c>
      <c r="R103">
        <f>100*(all!E104-all!I104)/all!I104</f>
        <v>-11.010072747621713</v>
      </c>
      <c r="T103">
        <f>all!F104/all!M104</f>
        <v>48.073123445776524</v>
      </c>
      <c r="U103">
        <f>100*(all!E104-all!L104)/all!L104</f>
        <v>-10.231442280553203</v>
      </c>
      <c r="W103">
        <f>all!F104/all!P104</f>
        <v>453.00341694494062</v>
      </c>
      <c r="X103">
        <f>100*(all!E104-all!O104)/all!O104</f>
        <v>11.635661635661636</v>
      </c>
    </row>
    <row r="104" spans="17:24" x14ac:dyDescent="0.25">
      <c r="Q104">
        <f>all!F105/all!J105</f>
        <v>8.1947828164219558</v>
      </c>
      <c r="R104">
        <f>100*(all!E105-all!I105)/all!I105</f>
        <v>-11.574468085106384</v>
      </c>
      <c r="T104">
        <f>all!F105/all!M105</f>
        <v>47.518348838772631</v>
      </c>
      <c r="U104">
        <f>100*(all!E105-all!L105)/all!L105</f>
        <v>-10.700472711645896</v>
      </c>
      <c r="W104">
        <f>all!F105/all!P105</f>
        <v>434.7207856949841</v>
      </c>
      <c r="X104">
        <f>100*(all!E105-all!O105)/all!O105</f>
        <v>11.38109701625871</v>
      </c>
    </row>
    <row r="105" spans="17:24" x14ac:dyDescent="0.25">
      <c r="Q105">
        <f>all!F106/all!J106</f>
        <v>7.7212120610267565</v>
      </c>
      <c r="R105">
        <f>100*(all!E106-all!I106)/all!I106</f>
        <v>-11.487355336476639</v>
      </c>
      <c r="T105">
        <f>all!F106/all!M106</f>
        <v>45.837484647506756</v>
      </c>
      <c r="U105">
        <f>100*(all!E106-all!L106)/all!L106</f>
        <v>-10.631852279284479</v>
      </c>
      <c r="W105">
        <f>all!F106/all!P106</f>
        <v>363.06335753698647</v>
      </c>
      <c r="X105">
        <f>100*(all!E106-all!O106)/all!O106</f>
        <v>12.106406080347448</v>
      </c>
    </row>
    <row r="106" spans="17:24" x14ac:dyDescent="0.25">
      <c r="Q106">
        <f>all!F107/all!J107</f>
        <v>11.78116649913879</v>
      </c>
      <c r="R106">
        <f>100*(all!E107-all!I107)/all!I107</f>
        <v>-11.476338906205724</v>
      </c>
      <c r="T106">
        <f>all!F107/all!M107</f>
        <v>46.402069034119165</v>
      </c>
      <c r="U106">
        <f>100*(all!E107-all!L107)/all!L107</f>
        <v>-10.768351899457297</v>
      </c>
      <c r="W106">
        <f>all!F107/all!P107</f>
        <v>548.5089675948409</v>
      </c>
      <c r="X106">
        <f>100*(all!E107-all!O107)/all!O107</f>
        <v>11.432138398430533</v>
      </c>
    </row>
    <row r="107" spans="17:24" x14ac:dyDescent="0.25">
      <c r="Q107">
        <f>all!F108/all!J108</f>
        <v>11.698850332137438</v>
      </c>
      <c r="R107">
        <f>100*(all!E108-all!I108)/all!I108</f>
        <v>-15.938957185247986</v>
      </c>
      <c r="T107">
        <f>all!F108/all!M108</f>
        <v>45.979836479974722</v>
      </c>
      <c r="U107">
        <f>100*(all!E108-all!L108)/all!L108</f>
        <v>-15.413052751315227</v>
      </c>
      <c r="W107">
        <f>all!F108/all!P108</f>
        <v>538.95763428887574</v>
      </c>
      <c r="X107">
        <f>100*(all!E108-all!O108)/all!O108</f>
        <v>6.0995184590690208</v>
      </c>
    </row>
    <row r="108" spans="17:24" x14ac:dyDescent="0.25">
      <c r="Q108">
        <f>all!F109/all!J109</f>
        <v>7.5712241931925828</v>
      </c>
      <c r="R108">
        <f>100*(all!E109-all!I109)/all!I109</f>
        <v>-11.352040816326531</v>
      </c>
      <c r="T108">
        <f>all!F109/all!M109</f>
        <v>45.870947453246458</v>
      </c>
      <c r="U108">
        <f>100*(all!E109-all!L109)/all!L109</f>
        <v>-10.732125017839303</v>
      </c>
      <c r="W108">
        <f>all!F109/all!P109</f>
        <v>500.44118514229967</v>
      </c>
      <c r="X108">
        <f>100*(all!E109-all!O109)/all!O109</f>
        <v>11.756298016794711</v>
      </c>
    </row>
    <row r="109" spans="17:24" x14ac:dyDescent="0.25">
      <c r="Q109">
        <f>all!F110/all!J110</f>
        <v>14.437416376462737</v>
      </c>
      <c r="R109">
        <f>100*(all!E110-all!I110)/all!I110</f>
        <v>-8.0708412397216946</v>
      </c>
      <c r="T109">
        <f>all!F110/all!M110</f>
        <v>84.142320222301066</v>
      </c>
      <c r="U109">
        <f>100*(all!E110-all!L110)/all!L110</f>
        <v>-7.6854674796747968</v>
      </c>
      <c r="W109">
        <f>all!F110/all!P110</f>
        <v>870.68040192015269</v>
      </c>
      <c r="X109">
        <f>100*(all!E110-all!O110)/all!O110</f>
        <v>10.625666007002588</v>
      </c>
    </row>
    <row r="110" spans="17:24" x14ac:dyDescent="0.25">
      <c r="Q110">
        <f>all!F111/all!J111</f>
        <v>15.702300179256502</v>
      </c>
      <c r="R110">
        <f>100*(all!E111-all!I111)/all!I111</f>
        <v>-7.921886514369934</v>
      </c>
      <c r="T110">
        <f>all!F111/all!M111</f>
        <v>88.961677474221318</v>
      </c>
      <c r="U110">
        <f>100*(all!E111-all!L111)/all!L111</f>
        <v>-7.3872760963557749</v>
      </c>
      <c r="W110">
        <f>all!F111/all!P111</f>
        <v>842.29833245264967</v>
      </c>
      <c r="X110">
        <f>100*(all!E111-all!O111)/all!O111</f>
        <v>10.673162090345439</v>
      </c>
    </row>
    <row r="111" spans="17:24" x14ac:dyDescent="0.25">
      <c r="Q111">
        <f>all!F112/all!J112</f>
        <v>17.261284081174487</v>
      </c>
      <c r="R111">
        <f>100*(all!E112-all!I112)/all!I112</f>
        <v>-7.7341389728096681</v>
      </c>
      <c r="T111">
        <f>all!F112/all!M112</f>
        <v>98.644442615651784</v>
      </c>
      <c r="U111">
        <f>100*(all!E112-all!L112)/all!L112</f>
        <v>-7.2521865889212824</v>
      </c>
      <c r="W111">
        <f>all!F112/all!P112</f>
        <v>788.18457408962308</v>
      </c>
      <c r="X111">
        <f>100*(all!E112-all!O112)/all!O112</f>
        <v>11.394805952728333</v>
      </c>
    </row>
    <row r="112" spans="17:24" x14ac:dyDescent="0.25">
      <c r="Q112">
        <f>all!F113/all!J113</f>
        <v>20.9125330806094</v>
      </c>
      <c r="R112">
        <f>100*(all!E113-all!I113)/all!I113</f>
        <v>-7.931738973681048</v>
      </c>
      <c r="T112">
        <f>all!F113/all!M113</f>
        <v>109.43779797970348</v>
      </c>
      <c r="U112">
        <f>100*(all!E113-all!L113)/all!L113</f>
        <v>-7.3639661426844016</v>
      </c>
      <c r="W112">
        <f>all!F113/all!P113</f>
        <v>825.71260636805061</v>
      </c>
      <c r="X112">
        <f>100*(all!E113-all!O113)/all!O113</f>
        <v>10.932522444251376</v>
      </c>
    </row>
    <row r="113" spans="17:24" x14ac:dyDescent="0.25">
      <c r="Q113">
        <f>all!F114/all!J114</f>
        <v>27.30980323465873</v>
      </c>
      <c r="R113">
        <f>100*(all!E114-all!I114)/all!I114</f>
        <v>-7.65073264472736</v>
      </c>
      <c r="T113">
        <f>all!F114/all!M114</f>
        <v>100.01004943466586</v>
      </c>
      <c r="U113">
        <f>100*(all!E114-all!L114)/all!L114</f>
        <v>-7.1937235968617985</v>
      </c>
      <c r="W113">
        <f>all!F114/all!P114</f>
        <v>749.87094271138938</v>
      </c>
      <c r="X113">
        <f>100*(all!E114-all!O114)/all!O114</f>
        <v>10.936372817775213</v>
      </c>
    </row>
    <row r="114" spans="17:24" x14ac:dyDescent="0.25">
      <c r="Q114">
        <f>all!F115/all!J115</f>
        <v>21.730165137784955</v>
      </c>
      <c r="R114">
        <f>100*(all!E115-all!I115)/all!I115</f>
        <v>-7.3907910271546635</v>
      </c>
      <c r="T114">
        <f>all!F115/all!M115</f>
        <v>116.30965774330623</v>
      </c>
      <c r="U114">
        <f>100*(all!E115-all!L115)/all!L115</f>
        <v>-6.8629779149845644</v>
      </c>
      <c r="W114">
        <f>all!F115/all!P115</f>
        <v>1267.7772844906931</v>
      </c>
      <c r="X114">
        <f>100*(all!E115-all!O115)/all!O115</f>
        <v>11.499644633972991</v>
      </c>
    </row>
    <row r="115" spans="17:24" x14ac:dyDescent="0.25">
      <c r="Q115">
        <f>all!F116/all!J116</f>
        <v>37.148434406626649</v>
      </c>
      <c r="R115">
        <f>100*(all!E116-all!I116)/all!I116</f>
        <v>-7.0327662975225484</v>
      </c>
      <c r="T115">
        <f>all!F116/all!M116</f>
        <v>178.20150963178509</v>
      </c>
      <c r="U115">
        <f>100*(all!E116-all!L116)/all!L116</f>
        <v>-6.4668045026418559</v>
      </c>
      <c r="W115">
        <f>all!F116/all!P116</f>
        <v>1288.4719441217105</v>
      </c>
      <c r="X115">
        <f>100*(all!E116-all!O116)/all!O116</f>
        <v>11.486856516976999</v>
      </c>
    </row>
    <row r="116" spans="17:24" x14ac:dyDescent="0.25">
      <c r="Q116">
        <f>all!F117/all!J117</f>
        <v>34.204406678025848</v>
      </c>
      <c r="R116">
        <f>100*(all!E117-all!I117)/all!I117</f>
        <v>-6.7415730337078648</v>
      </c>
      <c r="T116">
        <f>all!F117/all!M117</f>
        <v>161.03250017214074</v>
      </c>
      <c r="U116">
        <f>100*(all!E117-all!L117)/all!L117</f>
        <v>-6.290322580645161</v>
      </c>
      <c r="W116">
        <f>all!F117/all!P117</f>
        <v>1234.9732402882182</v>
      </c>
      <c r="X116">
        <f>100*(all!E117-all!O117)/all!O117</f>
        <v>11.333150834930194</v>
      </c>
    </row>
    <row r="117" spans="17:24" x14ac:dyDescent="0.25">
      <c r="Q117">
        <f>all!F118/all!J118</f>
        <v>46.799724432640751</v>
      </c>
      <c r="R117">
        <f>100*(all!E118-all!I118)/all!I118</f>
        <v>-6.265466816647919</v>
      </c>
      <c r="T117">
        <f>all!F118/all!M118</f>
        <v>221.77368988815081</v>
      </c>
      <c r="U117">
        <f>100*(all!E118-all!L118)/all!L118</f>
        <v>-5.8205244122965638</v>
      </c>
      <c r="W117">
        <f>all!F118/all!P118</f>
        <v>1455.1426327373877</v>
      </c>
      <c r="X117">
        <f>100*(all!E118-all!O118)/all!O118</f>
        <v>11.165955176093917</v>
      </c>
    </row>
    <row r="118" spans="17:24" x14ac:dyDescent="0.25">
      <c r="Q118">
        <f>all!F119/all!J119</f>
        <v>40.970521343596921</v>
      </c>
      <c r="R118">
        <f>100*(all!E119-all!I119)/all!I119</f>
        <v>-6.0718711276332096</v>
      </c>
      <c r="T118">
        <f>all!F119/all!M119</f>
        <v>192.26979963300943</v>
      </c>
      <c r="U118">
        <f>100*(all!E119-all!L119)/all!L119</f>
        <v>-5.7107316521542462</v>
      </c>
      <c r="W118">
        <f>all!F119/all!P119</f>
        <v>1387.2393234033605</v>
      </c>
      <c r="X118">
        <f>100*(all!E119-all!O119)/all!O119</f>
        <v>11.994627266621894</v>
      </c>
    </row>
  </sheetData>
  <sortState ref="T6:V277">
    <sortCondition ref="U4:U27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P119"/>
  <sheetViews>
    <sheetView workbookViewId="0">
      <selection activeCell="A29" sqref="A29"/>
    </sheetView>
  </sheetViews>
  <sheetFormatPr baseColWidth="10" defaultRowHeight="15" x14ac:dyDescent="0.25"/>
  <cols>
    <col min="1" max="1" width="40.85546875" customWidth="1"/>
    <col min="2" max="2" width="14" customWidth="1"/>
    <col min="3" max="3" width="10.5703125" customWidth="1"/>
    <col min="7" max="7" width="19.85546875" customWidth="1"/>
    <col min="8" max="8" width="12.42578125" customWidth="1"/>
  </cols>
  <sheetData>
    <row r="1" spans="1:16" x14ac:dyDescent="0.25">
      <c r="B1" t="s">
        <v>285</v>
      </c>
      <c r="C1" t="s">
        <v>277</v>
      </c>
      <c r="D1" t="s">
        <v>274</v>
      </c>
      <c r="E1" t="s">
        <v>275</v>
      </c>
      <c r="F1" t="s">
        <v>276</v>
      </c>
      <c r="G1" t="s">
        <v>278</v>
      </c>
      <c r="I1" t="s">
        <v>279</v>
      </c>
      <c r="J1" t="s">
        <v>280</v>
      </c>
      <c r="L1" t="s">
        <v>281</v>
      </c>
      <c r="M1" t="s">
        <v>282</v>
      </c>
      <c r="O1" t="s">
        <v>284</v>
      </c>
      <c r="P1" t="s">
        <v>283</v>
      </c>
    </row>
    <row r="2" spans="1:16" x14ac:dyDescent="0.25">
      <c r="A2" t="s">
        <v>248</v>
      </c>
      <c r="B2">
        <v>0.656806</v>
      </c>
      <c r="C2">
        <v>49</v>
      </c>
      <c r="D2" t="s">
        <v>1</v>
      </c>
      <c r="E2">
        <v>28</v>
      </c>
      <c r="F2">
        <v>0.29264499999999999</v>
      </c>
      <c r="G2">
        <f t="shared" ref="G2:G33" si="0">E2/C2</f>
        <v>0.5714285714285714</v>
      </c>
      <c r="I2">
        <v>25</v>
      </c>
      <c r="J2">
        <v>1.7988299999999999</v>
      </c>
      <c r="L2">
        <v>25</v>
      </c>
      <c r="M2">
        <v>1.6790499999999999</v>
      </c>
      <c r="O2">
        <v>16</v>
      </c>
      <c r="P2">
        <v>0.23564299999999999</v>
      </c>
    </row>
    <row r="3" spans="1:16" x14ac:dyDescent="0.25">
      <c r="A3" t="s">
        <v>174</v>
      </c>
      <c r="B3">
        <v>0.18706</v>
      </c>
      <c r="C3">
        <v>50</v>
      </c>
      <c r="D3" t="s">
        <v>1</v>
      </c>
      <c r="E3">
        <v>9</v>
      </c>
      <c r="F3">
        <v>0.68108199999999997</v>
      </c>
      <c r="G3">
        <f t="shared" si="0"/>
        <v>0.18</v>
      </c>
      <c r="I3">
        <v>9</v>
      </c>
      <c r="J3">
        <v>12.1934</v>
      </c>
      <c r="L3">
        <v>9</v>
      </c>
      <c r="M3">
        <v>12.1944</v>
      </c>
      <c r="O3">
        <v>6</v>
      </c>
      <c r="P3">
        <v>3.2175400000000001</v>
      </c>
    </row>
    <row r="4" spans="1:16" x14ac:dyDescent="0.25">
      <c r="A4" t="s">
        <v>253</v>
      </c>
      <c r="B4">
        <v>1.2177800000000001</v>
      </c>
      <c r="C4">
        <v>50</v>
      </c>
      <c r="D4" t="s">
        <v>1</v>
      </c>
      <c r="E4">
        <v>21</v>
      </c>
      <c r="F4">
        <v>0.73605500000000001</v>
      </c>
      <c r="G4">
        <f t="shared" si="0"/>
        <v>0.42</v>
      </c>
      <c r="I4">
        <v>18</v>
      </c>
      <c r="J4">
        <v>9.8787400000000005</v>
      </c>
      <c r="L4">
        <v>18</v>
      </c>
      <c r="M4">
        <v>6.3832599999999999</v>
      </c>
      <c r="O4">
        <v>15</v>
      </c>
      <c r="P4">
        <v>0.90768700000000002</v>
      </c>
    </row>
    <row r="5" spans="1:16" x14ac:dyDescent="0.25">
      <c r="A5" t="s">
        <v>244</v>
      </c>
      <c r="B5">
        <v>0.78279600000000005</v>
      </c>
      <c r="C5">
        <v>50</v>
      </c>
      <c r="D5" t="s">
        <v>1</v>
      </c>
      <c r="E5">
        <v>25</v>
      </c>
      <c r="F5">
        <v>0.47420099999999998</v>
      </c>
      <c r="G5">
        <f t="shared" si="0"/>
        <v>0.5</v>
      </c>
      <c r="I5">
        <v>22</v>
      </c>
      <c r="J5">
        <v>1.0784499999999999</v>
      </c>
      <c r="L5">
        <v>22</v>
      </c>
      <c r="M5">
        <v>0.89568599999999998</v>
      </c>
      <c r="O5">
        <v>19</v>
      </c>
      <c r="P5">
        <v>0.30356699999999998</v>
      </c>
    </row>
    <row r="6" spans="1:16" x14ac:dyDescent="0.25">
      <c r="A6" t="s">
        <v>252</v>
      </c>
      <c r="B6">
        <v>0.63565000000000005</v>
      </c>
      <c r="C6">
        <v>50</v>
      </c>
      <c r="D6" t="s">
        <v>1</v>
      </c>
      <c r="E6">
        <v>26</v>
      </c>
      <c r="F6">
        <v>0.49928400000000001</v>
      </c>
      <c r="G6">
        <f t="shared" si="0"/>
        <v>0.52</v>
      </c>
      <c r="I6">
        <v>23</v>
      </c>
      <c r="J6">
        <v>1.72777</v>
      </c>
      <c r="L6">
        <v>23</v>
      </c>
      <c r="M6">
        <v>1.3321499999999999</v>
      </c>
      <c r="O6">
        <v>20</v>
      </c>
      <c r="P6">
        <v>0.205481</v>
      </c>
    </row>
    <row r="7" spans="1:16" x14ac:dyDescent="0.25">
      <c r="A7" t="s">
        <v>247</v>
      </c>
      <c r="B7">
        <v>0.580951</v>
      </c>
      <c r="C7">
        <v>50</v>
      </c>
      <c r="D7" t="s">
        <v>1</v>
      </c>
      <c r="E7">
        <v>27</v>
      </c>
      <c r="F7">
        <v>0.45632</v>
      </c>
      <c r="G7">
        <f t="shared" si="0"/>
        <v>0.54</v>
      </c>
      <c r="I7">
        <v>25</v>
      </c>
      <c r="J7">
        <v>1.46228</v>
      </c>
      <c r="L7">
        <v>25</v>
      </c>
      <c r="M7">
        <v>1.36714</v>
      </c>
      <c r="O7">
        <v>19</v>
      </c>
      <c r="P7">
        <v>0.15301200000000001</v>
      </c>
    </row>
    <row r="8" spans="1:16" x14ac:dyDescent="0.25">
      <c r="A8" t="s">
        <v>250</v>
      </c>
      <c r="B8">
        <v>0.80689100000000002</v>
      </c>
      <c r="C8">
        <v>50</v>
      </c>
      <c r="D8" t="s">
        <v>1</v>
      </c>
      <c r="E8">
        <v>27</v>
      </c>
      <c r="F8">
        <v>0.57380699999999996</v>
      </c>
      <c r="G8">
        <f t="shared" si="0"/>
        <v>0.54</v>
      </c>
      <c r="I8">
        <v>23</v>
      </c>
      <c r="J8">
        <v>3.3471299999999999</v>
      </c>
      <c r="L8">
        <v>23</v>
      </c>
      <c r="M8">
        <v>2.8854000000000002</v>
      </c>
      <c r="O8">
        <v>17</v>
      </c>
      <c r="P8">
        <v>0.43436399999999997</v>
      </c>
    </row>
    <row r="9" spans="1:16" x14ac:dyDescent="0.25">
      <c r="A9" t="s">
        <v>251</v>
      </c>
      <c r="B9">
        <v>0.70581300000000002</v>
      </c>
      <c r="C9">
        <v>50</v>
      </c>
      <c r="D9" t="s">
        <v>1</v>
      </c>
      <c r="E9">
        <v>29</v>
      </c>
      <c r="F9">
        <v>0.33874599999999999</v>
      </c>
      <c r="G9">
        <f t="shared" si="0"/>
        <v>0.57999999999999996</v>
      </c>
      <c r="I9">
        <v>25</v>
      </c>
      <c r="J9">
        <v>1.02538</v>
      </c>
      <c r="L9">
        <v>25</v>
      </c>
      <c r="M9">
        <v>1.0244800000000001</v>
      </c>
      <c r="O9">
        <v>18</v>
      </c>
      <c r="P9">
        <v>0.18950500000000001</v>
      </c>
    </row>
    <row r="10" spans="1:16" x14ac:dyDescent="0.25">
      <c r="A10" t="s">
        <v>249</v>
      </c>
      <c r="B10">
        <v>0.68488300000000002</v>
      </c>
      <c r="C10">
        <v>50</v>
      </c>
      <c r="D10" t="s">
        <v>1</v>
      </c>
      <c r="E10">
        <v>30</v>
      </c>
      <c r="F10">
        <v>0.400953</v>
      </c>
      <c r="G10">
        <f t="shared" si="0"/>
        <v>0.6</v>
      </c>
      <c r="I10">
        <v>27</v>
      </c>
      <c r="J10">
        <v>2.3019099999999999</v>
      </c>
      <c r="L10">
        <v>27</v>
      </c>
      <c r="M10">
        <v>1.44597</v>
      </c>
      <c r="O10">
        <v>19</v>
      </c>
      <c r="P10">
        <v>0.15266099999999999</v>
      </c>
    </row>
    <row r="11" spans="1:16" x14ac:dyDescent="0.25">
      <c r="A11" t="s">
        <v>246</v>
      </c>
      <c r="B11">
        <v>0.56077100000000002</v>
      </c>
      <c r="C11">
        <v>50</v>
      </c>
      <c r="D11" t="s">
        <v>1</v>
      </c>
      <c r="E11">
        <v>31</v>
      </c>
      <c r="F11">
        <v>0.34125100000000003</v>
      </c>
      <c r="G11">
        <f t="shared" si="0"/>
        <v>0.62</v>
      </c>
      <c r="I11">
        <v>29</v>
      </c>
      <c r="J11">
        <v>1.17808</v>
      </c>
      <c r="L11">
        <v>29</v>
      </c>
      <c r="M11">
        <v>0.98697400000000002</v>
      </c>
      <c r="O11">
        <v>23</v>
      </c>
      <c r="P11">
        <v>0.141066</v>
      </c>
    </row>
    <row r="12" spans="1:16" x14ac:dyDescent="0.25">
      <c r="A12" t="s">
        <v>245</v>
      </c>
      <c r="B12">
        <v>0.57122399999999995</v>
      </c>
      <c r="C12">
        <v>50</v>
      </c>
      <c r="D12" t="s">
        <v>1</v>
      </c>
      <c r="E12">
        <v>32</v>
      </c>
      <c r="F12">
        <v>0.27610299999999999</v>
      </c>
      <c r="G12">
        <f t="shared" si="0"/>
        <v>0.64</v>
      </c>
      <c r="I12">
        <v>29</v>
      </c>
      <c r="J12">
        <v>0.38335399999999997</v>
      </c>
      <c r="L12">
        <v>29</v>
      </c>
      <c r="M12">
        <v>0.38216099999999997</v>
      </c>
      <c r="O12">
        <v>20</v>
      </c>
      <c r="P12">
        <v>9.4644000000000006E-2</v>
      </c>
    </row>
    <row r="13" spans="1:16" x14ac:dyDescent="0.25">
      <c r="A13" t="s">
        <v>175</v>
      </c>
      <c r="B13">
        <v>4.342E-2</v>
      </c>
      <c r="C13">
        <v>50</v>
      </c>
      <c r="D13" t="s">
        <v>1</v>
      </c>
      <c r="E13">
        <v>47</v>
      </c>
      <c r="F13">
        <v>3.1295999999999997E-2</v>
      </c>
      <c r="G13">
        <f t="shared" si="0"/>
        <v>0.94</v>
      </c>
      <c r="I13">
        <v>45</v>
      </c>
      <c r="J13">
        <v>0.26397900000000002</v>
      </c>
      <c r="L13">
        <v>45</v>
      </c>
      <c r="M13">
        <v>0.26684799999999997</v>
      </c>
      <c r="O13">
        <v>44</v>
      </c>
      <c r="P13">
        <v>4.5924E-2</v>
      </c>
    </row>
    <row r="14" spans="1:16" x14ac:dyDescent="0.25">
      <c r="A14" t="s">
        <v>173</v>
      </c>
      <c r="B14">
        <v>3.1069699999999999E-2</v>
      </c>
      <c r="C14">
        <v>50</v>
      </c>
      <c r="D14" t="s">
        <v>1</v>
      </c>
      <c r="E14">
        <v>48</v>
      </c>
      <c r="F14">
        <v>4.9847000000000002E-2</v>
      </c>
      <c r="G14">
        <f t="shared" si="0"/>
        <v>0.96</v>
      </c>
      <c r="I14">
        <v>47</v>
      </c>
      <c r="J14">
        <v>8.3921999999999997E-2</v>
      </c>
      <c r="L14">
        <v>47</v>
      </c>
      <c r="M14">
        <v>7.6368000000000005E-2</v>
      </c>
      <c r="O14">
        <v>45</v>
      </c>
      <c r="P14">
        <v>9.5980000000000006E-3</v>
      </c>
    </row>
    <row r="15" spans="1:16" x14ac:dyDescent="0.25">
      <c r="A15" t="s">
        <v>180</v>
      </c>
      <c r="B15">
        <v>0.39172899999999999</v>
      </c>
      <c r="C15">
        <v>75</v>
      </c>
      <c r="D15" t="s">
        <v>1</v>
      </c>
      <c r="E15">
        <v>57</v>
      </c>
      <c r="F15">
        <v>0.79966000000000004</v>
      </c>
      <c r="G15">
        <f t="shared" si="0"/>
        <v>0.76</v>
      </c>
      <c r="I15">
        <v>52</v>
      </c>
      <c r="J15">
        <v>0.308726</v>
      </c>
      <c r="L15">
        <v>52</v>
      </c>
      <c r="M15">
        <v>0.17053699999999999</v>
      </c>
      <c r="O15">
        <v>45</v>
      </c>
      <c r="P15">
        <v>1.4187E-2</v>
      </c>
    </row>
    <row r="16" spans="1:16" x14ac:dyDescent="0.25">
      <c r="A16" t="s">
        <v>179</v>
      </c>
      <c r="B16">
        <v>0.28520400000000001</v>
      </c>
      <c r="C16">
        <v>76</v>
      </c>
      <c r="D16" t="s">
        <v>1</v>
      </c>
      <c r="E16">
        <v>65</v>
      </c>
      <c r="F16">
        <v>0.33163700000000002</v>
      </c>
      <c r="G16">
        <f t="shared" si="0"/>
        <v>0.85526315789473684</v>
      </c>
      <c r="I16">
        <v>65</v>
      </c>
      <c r="J16">
        <v>1.1714E-2</v>
      </c>
      <c r="L16">
        <v>64</v>
      </c>
      <c r="M16">
        <v>1.3206000000000001E-2</v>
      </c>
      <c r="O16">
        <v>52</v>
      </c>
      <c r="P16">
        <v>1.2260000000000001E-3</v>
      </c>
    </row>
    <row r="17" spans="1:16" x14ac:dyDescent="0.25">
      <c r="A17" t="s">
        <v>258</v>
      </c>
      <c r="B17">
        <v>0.34836</v>
      </c>
      <c r="C17">
        <v>99</v>
      </c>
      <c r="D17" t="s">
        <v>1</v>
      </c>
      <c r="E17">
        <v>78</v>
      </c>
      <c r="F17">
        <v>0.61051999999999995</v>
      </c>
      <c r="G17">
        <f t="shared" si="0"/>
        <v>0.78787878787878785</v>
      </c>
      <c r="I17">
        <v>75</v>
      </c>
      <c r="J17">
        <v>0.434919</v>
      </c>
      <c r="L17">
        <v>75</v>
      </c>
      <c r="M17">
        <v>0.33420699999999998</v>
      </c>
      <c r="O17">
        <v>62</v>
      </c>
      <c r="P17">
        <v>4.5804999999999998E-2</v>
      </c>
    </row>
    <row r="18" spans="1:16" x14ac:dyDescent="0.25">
      <c r="A18" t="s">
        <v>263</v>
      </c>
      <c r="B18">
        <v>0.40174399999999999</v>
      </c>
      <c r="C18">
        <v>100</v>
      </c>
      <c r="D18" t="s">
        <v>1</v>
      </c>
      <c r="E18">
        <v>71</v>
      </c>
      <c r="F18">
        <v>1.0382100000000001</v>
      </c>
      <c r="G18">
        <f t="shared" si="0"/>
        <v>0.71</v>
      </c>
      <c r="I18">
        <v>66</v>
      </c>
      <c r="J18">
        <v>1.9290700000000001</v>
      </c>
      <c r="L18">
        <v>65</v>
      </c>
      <c r="M18">
        <v>0.88078100000000004</v>
      </c>
      <c r="O18">
        <v>53</v>
      </c>
      <c r="P18">
        <v>0.112029</v>
      </c>
    </row>
    <row r="19" spans="1:16" x14ac:dyDescent="0.25">
      <c r="A19" t="s">
        <v>261</v>
      </c>
      <c r="B19">
        <v>0.42244300000000001</v>
      </c>
      <c r="C19">
        <v>100</v>
      </c>
      <c r="D19" t="s">
        <v>1</v>
      </c>
      <c r="E19">
        <v>75</v>
      </c>
      <c r="F19">
        <v>0.89324099999999995</v>
      </c>
      <c r="G19">
        <f t="shared" si="0"/>
        <v>0.75</v>
      </c>
      <c r="I19">
        <v>72</v>
      </c>
      <c r="J19">
        <v>1.3247599999999999</v>
      </c>
      <c r="L19">
        <v>72</v>
      </c>
      <c r="M19">
        <v>0.78539000000000003</v>
      </c>
      <c r="O19">
        <v>54</v>
      </c>
      <c r="P19">
        <v>0.117006</v>
      </c>
    </row>
    <row r="20" spans="1:16" x14ac:dyDescent="0.25">
      <c r="A20" t="s">
        <v>262</v>
      </c>
      <c r="B20">
        <v>0.34410600000000002</v>
      </c>
      <c r="C20">
        <v>100</v>
      </c>
      <c r="D20" t="s">
        <v>1</v>
      </c>
      <c r="E20">
        <v>77</v>
      </c>
      <c r="F20">
        <v>0.80812899999999999</v>
      </c>
      <c r="G20">
        <f t="shared" si="0"/>
        <v>0.77</v>
      </c>
      <c r="I20">
        <v>72</v>
      </c>
      <c r="J20">
        <v>0.917709</v>
      </c>
      <c r="L20">
        <v>72</v>
      </c>
      <c r="M20">
        <v>0.61564799999999997</v>
      </c>
      <c r="O20">
        <v>57</v>
      </c>
      <c r="P20">
        <v>0.136411</v>
      </c>
    </row>
    <row r="21" spans="1:16" x14ac:dyDescent="0.25">
      <c r="A21" t="s">
        <v>254</v>
      </c>
      <c r="B21">
        <v>0.314668</v>
      </c>
      <c r="C21">
        <v>100</v>
      </c>
      <c r="D21" t="s">
        <v>1</v>
      </c>
      <c r="E21">
        <v>79</v>
      </c>
      <c r="F21">
        <v>0.52208500000000002</v>
      </c>
      <c r="G21">
        <f t="shared" si="0"/>
        <v>0.79</v>
      </c>
      <c r="I21">
        <v>77</v>
      </c>
      <c r="J21">
        <v>0.57234099999999999</v>
      </c>
      <c r="L21">
        <v>77</v>
      </c>
      <c r="M21">
        <v>0.38847500000000001</v>
      </c>
      <c r="O21">
        <v>55</v>
      </c>
      <c r="P21">
        <v>5.4546999999999998E-2</v>
      </c>
    </row>
    <row r="22" spans="1:16" x14ac:dyDescent="0.25">
      <c r="A22" t="s">
        <v>257</v>
      </c>
      <c r="B22">
        <v>0.26167600000000002</v>
      </c>
      <c r="C22">
        <v>100</v>
      </c>
      <c r="D22" t="s">
        <v>1</v>
      </c>
      <c r="E22">
        <v>79</v>
      </c>
      <c r="F22">
        <v>0.67528299999999997</v>
      </c>
      <c r="G22">
        <f t="shared" si="0"/>
        <v>0.79</v>
      </c>
      <c r="I22">
        <v>76</v>
      </c>
      <c r="J22">
        <v>2.7469899999999998</v>
      </c>
      <c r="L22">
        <v>75</v>
      </c>
      <c r="M22">
        <v>1.12798</v>
      </c>
      <c r="O22">
        <v>60</v>
      </c>
      <c r="P22">
        <v>0.13533100000000001</v>
      </c>
    </row>
    <row r="23" spans="1:16" x14ac:dyDescent="0.25">
      <c r="A23" t="s">
        <v>259</v>
      </c>
      <c r="B23">
        <v>0.39062999999999998</v>
      </c>
      <c r="C23">
        <v>100</v>
      </c>
      <c r="D23" t="s">
        <v>1</v>
      </c>
      <c r="E23">
        <v>80</v>
      </c>
      <c r="F23">
        <v>0.64386399999999999</v>
      </c>
      <c r="G23">
        <f t="shared" si="0"/>
        <v>0.8</v>
      </c>
      <c r="I23">
        <v>77</v>
      </c>
      <c r="J23">
        <v>0.65177200000000002</v>
      </c>
      <c r="L23">
        <v>77</v>
      </c>
      <c r="M23">
        <v>0.41818499999999997</v>
      </c>
      <c r="O23">
        <v>55</v>
      </c>
      <c r="P23">
        <v>0.100703</v>
      </c>
    </row>
    <row r="24" spans="1:16" x14ac:dyDescent="0.25">
      <c r="A24" t="s">
        <v>260</v>
      </c>
      <c r="B24">
        <v>0.35334700000000002</v>
      </c>
      <c r="C24">
        <v>100</v>
      </c>
      <c r="D24" t="s">
        <v>1</v>
      </c>
      <c r="E24">
        <v>80</v>
      </c>
      <c r="F24">
        <v>0.56105799999999995</v>
      </c>
      <c r="G24">
        <f t="shared" si="0"/>
        <v>0.8</v>
      </c>
      <c r="I24">
        <v>78</v>
      </c>
      <c r="J24">
        <v>0.96205200000000002</v>
      </c>
      <c r="L24">
        <v>78</v>
      </c>
      <c r="M24">
        <v>0.53757299999999997</v>
      </c>
      <c r="O24">
        <v>56</v>
      </c>
      <c r="P24">
        <v>7.1374999999999994E-2</v>
      </c>
    </row>
    <row r="25" spans="1:16" x14ac:dyDescent="0.25">
      <c r="A25" t="s">
        <v>255</v>
      </c>
      <c r="B25">
        <v>0.25751499999999999</v>
      </c>
      <c r="C25">
        <v>100</v>
      </c>
      <c r="D25" t="s">
        <v>1</v>
      </c>
      <c r="E25">
        <v>84</v>
      </c>
      <c r="F25">
        <v>0.41642200000000001</v>
      </c>
      <c r="G25">
        <f t="shared" si="0"/>
        <v>0.84</v>
      </c>
      <c r="I25">
        <v>81</v>
      </c>
      <c r="J25">
        <v>1.6500000000000001E-2</v>
      </c>
      <c r="L25">
        <v>81</v>
      </c>
      <c r="M25">
        <v>1.3429999999999999E-2</v>
      </c>
      <c r="O25">
        <v>68</v>
      </c>
      <c r="P25">
        <v>2.2529999999999998E-3</v>
      </c>
    </row>
    <row r="26" spans="1:16" x14ac:dyDescent="0.25">
      <c r="A26" t="s">
        <v>256</v>
      </c>
      <c r="B26">
        <v>0.28414200000000001</v>
      </c>
      <c r="C26">
        <v>100</v>
      </c>
      <c r="D26" t="s">
        <v>1</v>
      </c>
      <c r="E26">
        <v>84</v>
      </c>
      <c r="F26">
        <v>0.53814200000000001</v>
      </c>
      <c r="G26">
        <f t="shared" si="0"/>
        <v>0.84</v>
      </c>
      <c r="I26">
        <v>83</v>
      </c>
      <c r="J26">
        <v>0.65156400000000003</v>
      </c>
      <c r="L26">
        <v>84</v>
      </c>
      <c r="M26">
        <v>0.233039</v>
      </c>
      <c r="O26">
        <v>56</v>
      </c>
      <c r="P26">
        <v>6.5782999999999994E-2</v>
      </c>
    </row>
    <row r="27" spans="1:16" x14ac:dyDescent="0.25">
      <c r="A27" t="s">
        <v>172</v>
      </c>
      <c r="B27">
        <v>0.75506099999999998</v>
      </c>
      <c r="C27">
        <v>200</v>
      </c>
      <c r="D27" t="s">
        <v>1</v>
      </c>
      <c r="E27">
        <v>37</v>
      </c>
      <c r="F27">
        <v>14.871600000000001</v>
      </c>
      <c r="G27">
        <f t="shared" si="0"/>
        <v>0.185</v>
      </c>
      <c r="I27">
        <v>30</v>
      </c>
      <c r="J27">
        <v>214.601</v>
      </c>
      <c r="L27">
        <v>30</v>
      </c>
      <c r="M27">
        <v>194.655</v>
      </c>
      <c r="O27">
        <v>28</v>
      </c>
      <c r="P27">
        <v>67.533000000000001</v>
      </c>
    </row>
    <row r="28" spans="1:16" x14ac:dyDescent="0.25">
      <c r="A28" t="s">
        <v>176</v>
      </c>
      <c r="B28">
        <v>0.308508</v>
      </c>
      <c r="C28">
        <v>200</v>
      </c>
      <c r="D28" t="s">
        <v>1</v>
      </c>
      <c r="E28">
        <v>60</v>
      </c>
      <c r="F28">
        <v>11.3858</v>
      </c>
      <c r="G28">
        <f t="shared" si="0"/>
        <v>0.3</v>
      </c>
      <c r="I28">
        <v>50</v>
      </c>
      <c r="J28">
        <v>56.972099999999998</v>
      </c>
      <c r="L28">
        <v>50</v>
      </c>
      <c r="M28">
        <v>25.281300000000002</v>
      </c>
      <c r="O28">
        <v>48</v>
      </c>
      <c r="P28">
        <v>6.20723</v>
      </c>
    </row>
    <row r="29" spans="1:16" x14ac:dyDescent="0.25">
      <c r="A29" t="s">
        <v>182</v>
      </c>
      <c r="B29">
        <v>9.1141299999999995E-2</v>
      </c>
      <c r="C29">
        <v>293</v>
      </c>
      <c r="D29" t="s">
        <v>1</v>
      </c>
      <c r="E29">
        <v>243</v>
      </c>
      <c r="F29">
        <v>4.9633799999999999</v>
      </c>
      <c r="G29">
        <f t="shared" si="0"/>
        <v>0.82935153583617749</v>
      </c>
      <c r="I29">
        <v>239</v>
      </c>
      <c r="J29">
        <v>10.4894</v>
      </c>
      <c r="L29">
        <v>239</v>
      </c>
      <c r="M29">
        <v>3.1439499999999998</v>
      </c>
      <c r="O29">
        <v>194</v>
      </c>
      <c r="P29">
        <v>0.51137500000000002</v>
      </c>
    </row>
    <row r="30" spans="1:16" x14ac:dyDescent="0.25">
      <c r="A30" t="s">
        <v>181</v>
      </c>
      <c r="B30">
        <v>4.03646E-2</v>
      </c>
      <c r="C30">
        <v>333</v>
      </c>
      <c r="D30" t="s">
        <v>1</v>
      </c>
      <c r="E30">
        <v>315</v>
      </c>
      <c r="F30">
        <v>0.82212600000000002</v>
      </c>
      <c r="G30">
        <f t="shared" si="0"/>
        <v>0.94594594594594594</v>
      </c>
      <c r="I30">
        <v>314</v>
      </c>
      <c r="J30">
        <v>1.3867499999999999</v>
      </c>
      <c r="L30">
        <v>313</v>
      </c>
      <c r="M30">
        <v>0.90727800000000003</v>
      </c>
      <c r="O30">
        <v>284</v>
      </c>
      <c r="P30">
        <v>9.0353000000000003E-2</v>
      </c>
    </row>
    <row r="31" spans="1:16" x14ac:dyDescent="0.25">
      <c r="A31" t="s">
        <v>269</v>
      </c>
      <c r="B31">
        <v>0.56610899999999997</v>
      </c>
      <c r="C31">
        <v>952</v>
      </c>
      <c r="D31" t="s">
        <v>0</v>
      </c>
      <c r="E31">
        <v>555</v>
      </c>
      <c r="F31">
        <v>452.47300000000001</v>
      </c>
      <c r="G31">
        <f t="shared" si="0"/>
        <v>0.58298319327731096</v>
      </c>
      <c r="I31">
        <v>524</v>
      </c>
      <c r="J31">
        <v>14.392899999999999</v>
      </c>
      <c r="L31">
        <v>523</v>
      </c>
      <c r="M31">
        <v>4.7298200000000001</v>
      </c>
      <c r="O31">
        <v>413</v>
      </c>
      <c r="P31">
        <v>0.71718800000000005</v>
      </c>
    </row>
    <row r="32" spans="1:16" x14ac:dyDescent="0.25">
      <c r="A32" t="s">
        <v>264</v>
      </c>
      <c r="B32">
        <v>0.65342699999999998</v>
      </c>
      <c r="C32">
        <v>954</v>
      </c>
      <c r="D32" t="s">
        <v>0</v>
      </c>
      <c r="E32">
        <v>549</v>
      </c>
      <c r="F32">
        <v>451.96899999999999</v>
      </c>
      <c r="G32">
        <f t="shared" si="0"/>
        <v>0.57547169811320753</v>
      </c>
      <c r="I32">
        <v>515</v>
      </c>
      <c r="J32">
        <v>7.7708399999999997</v>
      </c>
      <c r="L32">
        <v>515</v>
      </c>
      <c r="M32">
        <v>3.1051099999999998</v>
      </c>
      <c r="O32">
        <v>423</v>
      </c>
      <c r="P32">
        <v>0.41881099999999999</v>
      </c>
    </row>
    <row r="33" spans="1:16" x14ac:dyDescent="0.25">
      <c r="A33" t="s">
        <v>272</v>
      </c>
      <c r="B33">
        <v>0.382517</v>
      </c>
      <c r="C33">
        <v>960</v>
      </c>
      <c r="D33" t="s">
        <v>0</v>
      </c>
      <c r="E33">
        <v>607</v>
      </c>
      <c r="F33">
        <v>452.38900000000001</v>
      </c>
      <c r="G33">
        <f t="shared" si="0"/>
        <v>0.6322916666666667</v>
      </c>
      <c r="I33">
        <v>574</v>
      </c>
      <c r="J33">
        <v>6.1622500000000002</v>
      </c>
      <c r="L33">
        <v>573</v>
      </c>
      <c r="M33">
        <v>2.2079499999999999</v>
      </c>
      <c r="O33">
        <v>456</v>
      </c>
      <c r="P33">
        <v>0.33732000000000001</v>
      </c>
    </row>
    <row r="34" spans="1:16" x14ac:dyDescent="0.25">
      <c r="A34" t="s">
        <v>265</v>
      </c>
      <c r="B34">
        <v>0.42067500000000002</v>
      </c>
      <c r="C34">
        <v>961</v>
      </c>
      <c r="D34" t="s">
        <v>0</v>
      </c>
      <c r="E34">
        <v>587</v>
      </c>
      <c r="F34">
        <v>452.46899999999999</v>
      </c>
      <c r="G34">
        <f t="shared" ref="G34:G65" si="1">E34/C34</f>
        <v>0.61082206035379816</v>
      </c>
      <c r="I34">
        <v>555</v>
      </c>
      <c r="J34">
        <v>8.9057300000000001</v>
      </c>
      <c r="L34">
        <v>553</v>
      </c>
      <c r="M34">
        <v>4.2371999999999996</v>
      </c>
      <c r="O34">
        <v>445</v>
      </c>
      <c r="P34">
        <v>0.38640799999999997</v>
      </c>
    </row>
    <row r="35" spans="1:16" x14ac:dyDescent="0.25">
      <c r="A35" t="s">
        <v>271</v>
      </c>
      <c r="B35">
        <v>0.37154799999999999</v>
      </c>
      <c r="C35">
        <v>964</v>
      </c>
      <c r="D35" t="s">
        <v>0</v>
      </c>
      <c r="E35">
        <v>596</v>
      </c>
      <c r="F35">
        <v>452.24599999999998</v>
      </c>
      <c r="G35">
        <f t="shared" si="1"/>
        <v>0.61825726141078841</v>
      </c>
      <c r="I35">
        <v>564</v>
      </c>
      <c r="J35">
        <v>8.9183699999999995</v>
      </c>
      <c r="L35">
        <v>564</v>
      </c>
      <c r="M35">
        <v>2.8904700000000001</v>
      </c>
      <c r="O35">
        <v>452</v>
      </c>
      <c r="P35">
        <v>0.44801099999999999</v>
      </c>
    </row>
    <row r="36" spans="1:16" x14ac:dyDescent="0.25">
      <c r="A36" t="s">
        <v>266</v>
      </c>
      <c r="B36">
        <v>0.375282</v>
      </c>
      <c r="C36">
        <v>965</v>
      </c>
      <c r="D36" t="s">
        <v>0</v>
      </c>
      <c r="E36">
        <v>527</v>
      </c>
      <c r="F36">
        <v>452.11399999999998</v>
      </c>
      <c r="G36">
        <f t="shared" si="1"/>
        <v>0.54611398963730573</v>
      </c>
      <c r="I36">
        <v>551</v>
      </c>
      <c r="J36">
        <v>8.3130199999999999</v>
      </c>
      <c r="L36">
        <v>551</v>
      </c>
      <c r="M36">
        <v>3.1014400000000002</v>
      </c>
      <c r="O36">
        <v>438</v>
      </c>
      <c r="P36">
        <v>0.44558799999999998</v>
      </c>
    </row>
    <row r="37" spans="1:16" x14ac:dyDescent="0.25">
      <c r="A37" t="s">
        <v>270</v>
      </c>
      <c r="B37">
        <v>0.58865400000000001</v>
      </c>
      <c r="C37">
        <v>965</v>
      </c>
      <c r="D37" t="s">
        <v>0</v>
      </c>
      <c r="E37">
        <v>563</v>
      </c>
      <c r="F37">
        <v>451.97199999999998</v>
      </c>
      <c r="G37">
        <f t="shared" si="1"/>
        <v>0.58341968911917097</v>
      </c>
      <c r="I37">
        <v>535</v>
      </c>
      <c r="J37">
        <v>10.696999999999999</v>
      </c>
      <c r="L37">
        <v>533</v>
      </c>
      <c r="M37">
        <v>4.5493100000000002</v>
      </c>
      <c r="O37">
        <v>431</v>
      </c>
      <c r="P37">
        <v>0.43426500000000001</v>
      </c>
    </row>
    <row r="38" spans="1:16" x14ac:dyDescent="0.25">
      <c r="A38" t="s">
        <v>273</v>
      </c>
      <c r="B38">
        <v>0.42768200000000001</v>
      </c>
      <c r="C38">
        <v>966</v>
      </c>
      <c r="D38" t="s">
        <v>0</v>
      </c>
      <c r="E38">
        <v>566</v>
      </c>
      <c r="F38">
        <v>452.25900000000001</v>
      </c>
      <c r="G38">
        <f t="shared" si="1"/>
        <v>0.58592132505175987</v>
      </c>
      <c r="I38">
        <v>535</v>
      </c>
      <c r="J38">
        <v>7.4490600000000002</v>
      </c>
      <c r="L38">
        <v>540</v>
      </c>
      <c r="M38">
        <v>3.0022799999999998</v>
      </c>
      <c r="O38">
        <v>423</v>
      </c>
      <c r="P38">
        <v>0.430979</v>
      </c>
    </row>
    <row r="39" spans="1:16" x14ac:dyDescent="0.25">
      <c r="A39" t="s">
        <v>267</v>
      </c>
      <c r="B39">
        <v>0.432643</v>
      </c>
      <c r="C39">
        <v>967</v>
      </c>
      <c r="D39" t="s">
        <v>0</v>
      </c>
      <c r="E39">
        <v>629</v>
      </c>
      <c r="F39">
        <v>452.08499999999998</v>
      </c>
      <c r="G39">
        <f t="shared" si="1"/>
        <v>0.65046535677352635</v>
      </c>
      <c r="I39">
        <v>601</v>
      </c>
      <c r="J39">
        <v>5.4101800000000004</v>
      </c>
      <c r="L39">
        <v>599</v>
      </c>
      <c r="M39">
        <v>2.0692400000000002</v>
      </c>
      <c r="O39">
        <v>476</v>
      </c>
      <c r="P39">
        <v>0.31729000000000002</v>
      </c>
    </row>
    <row r="40" spans="1:16" x14ac:dyDescent="0.25">
      <c r="A40" t="s">
        <v>268</v>
      </c>
      <c r="B40">
        <v>0.51278000000000001</v>
      </c>
      <c r="C40">
        <v>971</v>
      </c>
      <c r="D40" t="s">
        <v>0</v>
      </c>
      <c r="E40">
        <v>625</v>
      </c>
      <c r="F40">
        <v>452.26600000000002</v>
      </c>
      <c r="G40">
        <f t="shared" si="1"/>
        <v>0.64366632337796081</v>
      </c>
      <c r="I40">
        <v>591</v>
      </c>
      <c r="J40">
        <v>7.1411600000000002</v>
      </c>
      <c r="L40">
        <v>593</v>
      </c>
      <c r="M40">
        <v>2.4215399999999998</v>
      </c>
      <c r="O40">
        <v>471</v>
      </c>
      <c r="P40">
        <v>0.30241000000000001</v>
      </c>
    </row>
    <row r="41" spans="1:16" x14ac:dyDescent="0.25">
      <c r="A41" t="s">
        <v>11</v>
      </c>
      <c r="B41">
        <v>1.40855</v>
      </c>
      <c r="C41">
        <v>1000</v>
      </c>
      <c r="D41" t="s">
        <v>0</v>
      </c>
      <c r="E41">
        <v>510</v>
      </c>
      <c r="F41">
        <v>452.08300000000003</v>
      </c>
      <c r="G41">
        <f t="shared" si="1"/>
        <v>0.51</v>
      </c>
      <c r="I41">
        <v>576</v>
      </c>
      <c r="J41">
        <v>90.448800000000006</v>
      </c>
      <c r="L41">
        <v>570</v>
      </c>
      <c r="M41">
        <v>29.648700000000002</v>
      </c>
      <c r="O41">
        <v>455</v>
      </c>
      <c r="P41">
        <v>1.6096299999999999</v>
      </c>
    </row>
    <row r="42" spans="1:16" x14ac:dyDescent="0.25">
      <c r="A42" t="s">
        <v>2</v>
      </c>
      <c r="B42">
        <v>1.1754</v>
      </c>
      <c r="C42">
        <v>1000</v>
      </c>
      <c r="D42" t="s">
        <v>0</v>
      </c>
      <c r="E42">
        <v>659</v>
      </c>
      <c r="F42">
        <v>452.05</v>
      </c>
      <c r="G42">
        <f t="shared" si="1"/>
        <v>0.65900000000000003</v>
      </c>
      <c r="I42">
        <v>628</v>
      </c>
      <c r="J42">
        <v>64.996499999999997</v>
      </c>
      <c r="L42">
        <v>626</v>
      </c>
      <c r="M42">
        <v>17.7151</v>
      </c>
      <c r="O42">
        <v>483</v>
      </c>
      <c r="P42">
        <v>1.76149</v>
      </c>
    </row>
    <row r="43" spans="1:16" x14ac:dyDescent="0.25">
      <c r="A43" t="s">
        <v>18</v>
      </c>
      <c r="B43">
        <v>0.95232600000000001</v>
      </c>
      <c r="C43">
        <v>1000</v>
      </c>
      <c r="D43" t="s">
        <v>0</v>
      </c>
      <c r="E43">
        <v>670</v>
      </c>
      <c r="F43">
        <v>452.20299999999997</v>
      </c>
      <c r="G43">
        <f t="shared" si="1"/>
        <v>0.67</v>
      </c>
      <c r="I43">
        <v>750</v>
      </c>
      <c r="J43">
        <v>44.636699999999998</v>
      </c>
      <c r="L43">
        <v>745</v>
      </c>
      <c r="M43">
        <v>13.568099999999999</v>
      </c>
      <c r="O43">
        <v>574</v>
      </c>
      <c r="P43">
        <v>3.31691</v>
      </c>
    </row>
    <row r="44" spans="1:16" x14ac:dyDescent="0.25">
      <c r="A44" t="s">
        <v>13</v>
      </c>
      <c r="B44">
        <v>0.985931</v>
      </c>
      <c r="C44">
        <v>1000</v>
      </c>
      <c r="D44" t="s">
        <v>0</v>
      </c>
      <c r="E44">
        <v>679</v>
      </c>
      <c r="F44">
        <v>452.303</v>
      </c>
      <c r="G44">
        <f t="shared" si="1"/>
        <v>0.67900000000000005</v>
      </c>
      <c r="I44">
        <v>743</v>
      </c>
      <c r="J44">
        <v>54.829700000000003</v>
      </c>
      <c r="L44">
        <v>737</v>
      </c>
      <c r="M44">
        <v>12.85</v>
      </c>
      <c r="O44">
        <v>566</v>
      </c>
      <c r="P44">
        <v>2.7397800000000001</v>
      </c>
    </row>
    <row r="45" spans="1:16" x14ac:dyDescent="0.25">
      <c r="A45" t="s">
        <v>15</v>
      </c>
      <c r="B45">
        <v>0.97307999999999995</v>
      </c>
      <c r="C45">
        <v>1000</v>
      </c>
      <c r="D45" t="s">
        <v>0</v>
      </c>
      <c r="E45">
        <v>681</v>
      </c>
      <c r="F45">
        <v>452.08699999999999</v>
      </c>
      <c r="G45">
        <f t="shared" si="1"/>
        <v>0.68100000000000005</v>
      </c>
      <c r="I45">
        <v>748</v>
      </c>
      <c r="J45">
        <v>55.6721</v>
      </c>
      <c r="L45">
        <v>747</v>
      </c>
      <c r="M45">
        <v>19.912099999999999</v>
      </c>
      <c r="O45">
        <v>569</v>
      </c>
      <c r="P45">
        <v>2.8294000000000001</v>
      </c>
    </row>
    <row r="46" spans="1:16" x14ac:dyDescent="0.25">
      <c r="A46" t="s">
        <v>3</v>
      </c>
      <c r="B46">
        <v>0.86155599999999999</v>
      </c>
      <c r="C46">
        <v>1000</v>
      </c>
      <c r="D46" t="s">
        <v>0</v>
      </c>
      <c r="E46">
        <v>695</v>
      </c>
      <c r="F46">
        <v>452.22</v>
      </c>
      <c r="G46">
        <f t="shared" si="1"/>
        <v>0.69499999999999995</v>
      </c>
      <c r="I46">
        <v>745</v>
      </c>
      <c r="J46">
        <v>7.1575899999999999</v>
      </c>
      <c r="L46">
        <v>742</v>
      </c>
      <c r="M46">
        <v>2.3038799999999999</v>
      </c>
      <c r="O46">
        <v>586</v>
      </c>
      <c r="P46">
        <v>0.26966299999999999</v>
      </c>
    </row>
    <row r="47" spans="1:16" x14ac:dyDescent="0.25">
      <c r="A47" t="s">
        <v>5</v>
      </c>
      <c r="B47">
        <v>0.61186600000000002</v>
      </c>
      <c r="C47">
        <v>1000</v>
      </c>
      <c r="D47" t="s">
        <v>0</v>
      </c>
      <c r="E47">
        <v>697</v>
      </c>
      <c r="F47">
        <v>452.25400000000002</v>
      </c>
      <c r="G47">
        <f t="shared" si="1"/>
        <v>0.69699999999999995</v>
      </c>
      <c r="I47">
        <v>761</v>
      </c>
      <c r="J47">
        <v>42.799100000000003</v>
      </c>
      <c r="L47">
        <v>753</v>
      </c>
      <c r="M47">
        <v>13.133900000000001</v>
      </c>
      <c r="O47">
        <v>593</v>
      </c>
      <c r="P47">
        <v>2.11924</v>
      </c>
    </row>
    <row r="48" spans="1:16" x14ac:dyDescent="0.25">
      <c r="A48" t="s">
        <v>14</v>
      </c>
      <c r="B48">
        <v>0.92920499999999995</v>
      </c>
      <c r="C48">
        <v>1000</v>
      </c>
      <c r="D48" t="s">
        <v>0</v>
      </c>
      <c r="E48">
        <v>703</v>
      </c>
      <c r="F48">
        <v>452.26600000000002</v>
      </c>
      <c r="G48">
        <f t="shared" si="1"/>
        <v>0.70299999999999996</v>
      </c>
      <c r="I48">
        <v>756</v>
      </c>
      <c r="J48">
        <v>44.180300000000003</v>
      </c>
      <c r="L48">
        <v>756</v>
      </c>
      <c r="M48">
        <v>10.9719</v>
      </c>
      <c r="O48">
        <v>598</v>
      </c>
      <c r="P48">
        <v>2.98611</v>
      </c>
    </row>
    <row r="49" spans="1:16" x14ac:dyDescent="0.25">
      <c r="A49" t="s">
        <v>16</v>
      </c>
      <c r="B49">
        <v>1.0317400000000001</v>
      </c>
      <c r="C49">
        <v>1000</v>
      </c>
      <c r="D49" t="s">
        <v>0</v>
      </c>
      <c r="E49">
        <v>710</v>
      </c>
      <c r="F49">
        <v>452.30900000000003</v>
      </c>
      <c r="G49">
        <f t="shared" si="1"/>
        <v>0.71</v>
      </c>
      <c r="I49">
        <v>746</v>
      </c>
      <c r="J49">
        <v>54.4679</v>
      </c>
      <c r="L49">
        <v>745</v>
      </c>
      <c r="M49">
        <v>13.3506</v>
      </c>
      <c r="O49">
        <v>581</v>
      </c>
      <c r="P49">
        <v>1.7346299999999999</v>
      </c>
    </row>
    <row r="50" spans="1:16" x14ac:dyDescent="0.25">
      <c r="A50" t="s">
        <v>6</v>
      </c>
      <c r="B50">
        <v>0.62835700000000005</v>
      </c>
      <c r="C50">
        <v>1000</v>
      </c>
      <c r="D50" t="s">
        <v>0</v>
      </c>
      <c r="E50">
        <v>714</v>
      </c>
      <c r="F50">
        <v>452.19299999999998</v>
      </c>
      <c r="G50">
        <f t="shared" si="1"/>
        <v>0.71399999999999997</v>
      </c>
      <c r="I50">
        <v>776</v>
      </c>
      <c r="J50">
        <v>37.614800000000002</v>
      </c>
      <c r="L50">
        <v>773</v>
      </c>
      <c r="M50">
        <v>10.2088</v>
      </c>
      <c r="O50">
        <v>600</v>
      </c>
      <c r="P50">
        <v>2.2176100000000001</v>
      </c>
    </row>
    <row r="51" spans="1:16" x14ac:dyDescent="0.25">
      <c r="A51" t="s">
        <v>4</v>
      </c>
      <c r="B51">
        <v>0.640876</v>
      </c>
      <c r="C51">
        <v>1000</v>
      </c>
      <c r="D51" t="s">
        <v>0</v>
      </c>
      <c r="E51">
        <v>718</v>
      </c>
      <c r="F51">
        <v>452.24400000000003</v>
      </c>
      <c r="G51">
        <f t="shared" si="1"/>
        <v>0.71799999999999997</v>
      </c>
      <c r="I51">
        <v>777</v>
      </c>
      <c r="J51">
        <v>68.257999999999996</v>
      </c>
      <c r="L51">
        <v>772</v>
      </c>
      <c r="M51">
        <v>32.425699999999999</v>
      </c>
      <c r="O51">
        <v>592</v>
      </c>
      <c r="P51">
        <v>4.0992100000000002</v>
      </c>
    </row>
    <row r="52" spans="1:16" x14ac:dyDescent="0.25">
      <c r="A52" t="s">
        <v>8</v>
      </c>
      <c r="B52">
        <v>0.63553999999999999</v>
      </c>
      <c r="C52">
        <v>1000</v>
      </c>
      <c r="D52" t="s">
        <v>0</v>
      </c>
      <c r="E52">
        <v>719</v>
      </c>
      <c r="F52">
        <v>452.27600000000001</v>
      </c>
      <c r="G52">
        <f t="shared" si="1"/>
        <v>0.71899999999999997</v>
      </c>
      <c r="I52">
        <v>779</v>
      </c>
      <c r="J52">
        <v>47.923999999999999</v>
      </c>
      <c r="L52">
        <v>775</v>
      </c>
      <c r="M52">
        <v>12.481299999999999</v>
      </c>
      <c r="O52">
        <v>590</v>
      </c>
      <c r="P52">
        <v>2.5076200000000002</v>
      </c>
    </row>
    <row r="53" spans="1:16" x14ac:dyDescent="0.25">
      <c r="A53" t="s">
        <v>9</v>
      </c>
      <c r="B53">
        <v>0.60370400000000002</v>
      </c>
      <c r="C53">
        <v>1000</v>
      </c>
      <c r="D53" t="s">
        <v>0</v>
      </c>
      <c r="E53">
        <v>727</v>
      </c>
      <c r="F53">
        <v>452.16800000000001</v>
      </c>
      <c r="G53">
        <f t="shared" si="1"/>
        <v>0.72699999999999998</v>
      </c>
      <c r="I53">
        <v>781</v>
      </c>
      <c r="J53">
        <v>63.375</v>
      </c>
      <c r="L53">
        <v>778</v>
      </c>
      <c r="M53">
        <v>18.4665</v>
      </c>
      <c r="O53">
        <v>588</v>
      </c>
      <c r="P53">
        <v>5.0523499999999997</v>
      </c>
    </row>
    <row r="54" spans="1:16" x14ac:dyDescent="0.25">
      <c r="A54" t="s">
        <v>7</v>
      </c>
      <c r="B54">
        <v>0.62304800000000005</v>
      </c>
      <c r="C54">
        <v>1000</v>
      </c>
      <c r="D54" t="s">
        <v>0</v>
      </c>
      <c r="E54">
        <v>728</v>
      </c>
      <c r="F54">
        <v>452.38099999999997</v>
      </c>
      <c r="G54">
        <f t="shared" si="1"/>
        <v>0.72799999999999998</v>
      </c>
      <c r="I54">
        <v>778</v>
      </c>
      <c r="J54">
        <v>76.450100000000006</v>
      </c>
      <c r="L54">
        <v>782</v>
      </c>
      <c r="M54">
        <v>20.014800000000001</v>
      </c>
      <c r="O54">
        <v>596</v>
      </c>
      <c r="P54">
        <v>4.2522500000000001</v>
      </c>
    </row>
    <row r="55" spans="1:16" x14ac:dyDescent="0.25">
      <c r="A55" t="s">
        <v>12</v>
      </c>
      <c r="B55">
        <v>0.93606500000000004</v>
      </c>
      <c r="C55">
        <v>1000</v>
      </c>
      <c r="D55" t="s">
        <v>0</v>
      </c>
      <c r="E55">
        <v>750</v>
      </c>
      <c r="F55">
        <v>451.90499999999997</v>
      </c>
      <c r="G55">
        <f t="shared" si="1"/>
        <v>0.75</v>
      </c>
      <c r="I55">
        <v>727</v>
      </c>
      <c r="J55">
        <v>7.40625</v>
      </c>
      <c r="L55">
        <v>725</v>
      </c>
      <c r="M55">
        <v>2.33935</v>
      </c>
      <c r="O55">
        <v>569</v>
      </c>
      <c r="P55">
        <v>0.269845</v>
      </c>
    </row>
    <row r="56" spans="1:16" x14ac:dyDescent="0.25">
      <c r="A56" t="s">
        <v>17</v>
      </c>
      <c r="B56">
        <v>0.95828400000000002</v>
      </c>
      <c r="C56">
        <v>1000</v>
      </c>
      <c r="D56" t="s">
        <v>0</v>
      </c>
      <c r="E56">
        <v>792</v>
      </c>
      <c r="F56">
        <v>452.15499999999997</v>
      </c>
      <c r="G56">
        <f t="shared" si="1"/>
        <v>0.79200000000000004</v>
      </c>
      <c r="I56">
        <v>772</v>
      </c>
      <c r="J56">
        <v>42.5426</v>
      </c>
      <c r="L56">
        <v>769</v>
      </c>
      <c r="M56">
        <v>10.891999999999999</v>
      </c>
      <c r="O56">
        <v>604</v>
      </c>
      <c r="P56">
        <v>2.1717599999999999</v>
      </c>
    </row>
    <row r="57" spans="1:16" x14ac:dyDescent="0.25">
      <c r="A57" t="s">
        <v>19</v>
      </c>
      <c r="B57">
        <v>0.54737800000000003</v>
      </c>
      <c r="C57">
        <v>1000</v>
      </c>
      <c r="D57" t="s">
        <v>0</v>
      </c>
      <c r="E57">
        <v>904</v>
      </c>
      <c r="F57">
        <v>452.72199999999998</v>
      </c>
      <c r="G57">
        <f t="shared" si="1"/>
        <v>0.90400000000000003</v>
      </c>
      <c r="I57">
        <v>923</v>
      </c>
      <c r="J57">
        <v>0.32103399999999999</v>
      </c>
      <c r="L57">
        <v>920</v>
      </c>
      <c r="M57">
        <v>0.11994199999999999</v>
      </c>
      <c r="O57">
        <v>735</v>
      </c>
      <c r="P57">
        <v>2.7358E-2</v>
      </c>
    </row>
    <row r="58" spans="1:16" x14ac:dyDescent="0.25">
      <c r="A58" t="s">
        <v>10</v>
      </c>
      <c r="B58">
        <v>0.53564299999999998</v>
      </c>
      <c r="C58">
        <v>1000</v>
      </c>
      <c r="D58" t="s">
        <v>0</v>
      </c>
      <c r="E58">
        <v>906</v>
      </c>
      <c r="F58">
        <v>452.43599999999998</v>
      </c>
      <c r="G58">
        <f t="shared" si="1"/>
        <v>0.90600000000000003</v>
      </c>
      <c r="I58">
        <v>931</v>
      </c>
      <c r="J58">
        <v>0.31179299999999999</v>
      </c>
      <c r="L58">
        <v>923</v>
      </c>
      <c r="M58">
        <v>0.12823599999999999</v>
      </c>
      <c r="O58">
        <v>744</v>
      </c>
      <c r="P58">
        <v>2.5061E-2</v>
      </c>
    </row>
    <row r="59" spans="1:16" x14ac:dyDescent="0.25">
      <c r="A59" t="s">
        <v>184</v>
      </c>
      <c r="B59">
        <v>0.14194899999999999</v>
      </c>
      <c r="C59">
        <v>1232</v>
      </c>
      <c r="D59" t="s">
        <v>0</v>
      </c>
      <c r="E59">
        <v>809</v>
      </c>
      <c r="F59">
        <v>452.30099999999999</v>
      </c>
      <c r="G59">
        <f t="shared" si="1"/>
        <v>0.6566558441558441</v>
      </c>
      <c r="I59">
        <v>792</v>
      </c>
      <c r="J59">
        <v>56.702199999999998</v>
      </c>
      <c r="L59">
        <v>789</v>
      </c>
      <c r="M59">
        <v>28.210899999999999</v>
      </c>
      <c r="O59">
        <v>640</v>
      </c>
      <c r="P59">
        <v>5.5552299999999999</v>
      </c>
    </row>
    <row r="60" spans="1:16" x14ac:dyDescent="0.25">
      <c r="A60" t="s">
        <v>183</v>
      </c>
      <c r="B60">
        <v>9.1107900000000006E-2</v>
      </c>
      <c r="C60">
        <v>1232</v>
      </c>
      <c r="D60" t="s">
        <v>0</v>
      </c>
      <c r="E60">
        <v>863</v>
      </c>
      <c r="F60">
        <v>452.226</v>
      </c>
      <c r="G60">
        <f t="shared" si="1"/>
        <v>0.70048701298701299</v>
      </c>
      <c r="I60">
        <v>843</v>
      </c>
      <c r="J60">
        <v>33.360599999999998</v>
      </c>
      <c r="L60">
        <v>842</v>
      </c>
      <c r="M60">
        <v>18.025700000000001</v>
      </c>
      <c r="O60">
        <v>679</v>
      </c>
      <c r="P60">
        <v>2.8138399999999999</v>
      </c>
    </row>
    <row r="61" spans="1:16" x14ac:dyDescent="0.25">
      <c r="A61" t="s">
        <v>230</v>
      </c>
      <c r="B61">
        <v>0.560944</v>
      </c>
      <c r="C61">
        <v>2391</v>
      </c>
      <c r="D61" t="s">
        <v>0</v>
      </c>
      <c r="E61">
        <v>1555</v>
      </c>
      <c r="F61">
        <v>452.68099999999998</v>
      </c>
      <c r="G61">
        <f t="shared" si="1"/>
        <v>0.65035549979088247</v>
      </c>
      <c r="I61">
        <v>1702</v>
      </c>
      <c r="J61">
        <v>5.94998</v>
      </c>
      <c r="L61">
        <v>1700</v>
      </c>
      <c r="M61">
        <v>2.2692000000000001</v>
      </c>
      <c r="O61">
        <v>1372</v>
      </c>
      <c r="P61">
        <v>0.228349</v>
      </c>
    </row>
    <row r="62" spans="1:16" x14ac:dyDescent="0.25">
      <c r="A62" t="s">
        <v>240</v>
      </c>
      <c r="B62">
        <v>0.30369200000000002</v>
      </c>
      <c r="C62">
        <v>2391</v>
      </c>
      <c r="D62" t="s">
        <v>0</v>
      </c>
      <c r="E62">
        <v>2130</v>
      </c>
      <c r="F62">
        <v>453.05799999999999</v>
      </c>
      <c r="G62">
        <f t="shared" si="1"/>
        <v>0.89084065244667499</v>
      </c>
      <c r="I62">
        <v>2216</v>
      </c>
      <c r="J62">
        <v>1.7457199999999999</v>
      </c>
      <c r="L62">
        <v>2205</v>
      </c>
      <c r="M62">
        <v>0.369278</v>
      </c>
      <c r="O62">
        <v>1822</v>
      </c>
      <c r="P62">
        <v>6.5139000000000002E-2</v>
      </c>
    </row>
    <row r="63" spans="1:16" x14ac:dyDescent="0.25">
      <c r="A63" t="s">
        <v>225</v>
      </c>
      <c r="B63">
        <v>0.54044400000000004</v>
      </c>
      <c r="C63">
        <v>2392</v>
      </c>
      <c r="D63" t="s">
        <v>0</v>
      </c>
      <c r="E63">
        <v>1394</v>
      </c>
      <c r="F63">
        <v>452.43900000000002</v>
      </c>
      <c r="G63">
        <f t="shared" si="1"/>
        <v>0.58277591973244147</v>
      </c>
      <c r="I63">
        <v>1643</v>
      </c>
      <c r="J63">
        <v>7.5335099999999997</v>
      </c>
      <c r="L63">
        <v>1637</v>
      </c>
      <c r="M63">
        <v>2.0841500000000002</v>
      </c>
      <c r="O63">
        <v>1322</v>
      </c>
      <c r="P63">
        <v>0.21817400000000001</v>
      </c>
    </row>
    <row r="64" spans="1:16" x14ac:dyDescent="0.25">
      <c r="A64" t="s">
        <v>235</v>
      </c>
      <c r="B64">
        <v>0.29158600000000001</v>
      </c>
      <c r="C64">
        <v>2392</v>
      </c>
      <c r="D64" t="s">
        <v>0</v>
      </c>
      <c r="E64">
        <v>2041</v>
      </c>
      <c r="F64">
        <v>452.74900000000002</v>
      </c>
      <c r="G64">
        <f t="shared" si="1"/>
        <v>0.85326086956521741</v>
      </c>
      <c r="I64">
        <v>2177</v>
      </c>
      <c r="J64">
        <v>1.5913200000000001</v>
      </c>
      <c r="L64">
        <v>2169</v>
      </c>
      <c r="M64">
        <v>0.73690199999999995</v>
      </c>
      <c r="O64">
        <v>1797</v>
      </c>
      <c r="P64">
        <v>8.2031999999999994E-2</v>
      </c>
    </row>
    <row r="65" spans="1:16" x14ac:dyDescent="0.25">
      <c r="A65" t="s">
        <v>232</v>
      </c>
      <c r="B65">
        <v>0.55966199999999999</v>
      </c>
      <c r="C65">
        <v>2399</v>
      </c>
      <c r="D65" t="s">
        <v>0</v>
      </c>
      <c r="E65">
        <v>1401</v>
      </c>
      <c r="F65">
        <v>452.41300000000001</v>
      </c>
      <c r="G65">
        <f t="shared" si="1"/>
        <v>0.58399333055439762</v>
      </c>
      <c r="I65">
        <v>1629</v>
      </c>
      <c r="J65">
        <v>8.9177400000000002</v>
      </c>
      <c r="L65">
        <v>1631</v>
      </c>
      <c r="M65">
        <v>2.2153700000000001</v>
      </c>
      <c r="O65">
        <v>1321</v>
      </c>
      <c r="P65">
        <v>0.29420400000000002</v>
      </c>
    </row>
    <row r="66" spans="1:16" x14ac:dyDescent="0.25">
      <c r="A66" t="s">
        <v>242</v>
      </c>
      <c r="B66">
        <v>0.30399399999999999</v>
      </c>
      <c r="C66">
        <v>2399</v>
      </c>
      <c r="D66" t="s">
        <v>0</v>
      </c>
      <c r="E66">
        <v>2027</v>
      </c>
      <c r="F66">
        <v>452.80900000000003</v>
      </c>
      <c r="G66">
        <f t="shared" ref="G66:G97" si="2">E66/C66</f>
        <v>0.84493538974572735</v>
      </c>
      <c r="I66">
        <v>2159</v>
      </c>
      <c r="J66">
        <v>2.0353699999999999</v>
      </c>
      <c r="L66">
        <v>2150</v>
      </c>
      <c r="M66">
        <v>0.81176800000000005</v>
      </c>
      <c r="O66">
        <v>1764</v>
      </c>
      <c r="P66">
        <v>9.0856999999999993E-2</v>
      </c>
    </row>
    <row r="67" spans="1:16" x14ac:dyDescent="0.25">
      <c r="A67" t="s">
        <v>227</v>
      </c>
      <c r="B67">
        <v>0.53403199999999995</v>
      </c>
      <c r="C67">
        <v>2400</v>
      </c>
      <c r="D67" t="s">
        <v>0</v>
      </c>
      <c r="E67">
        <v>1529</v>
      </c>
      <c r="F67">
        <v>452.40499999999997</v>
      </c>
      <c r="G67">
        <f t="shared" si="2"/>
        <v>0.63708333333333333</v>
      </c>
      <c r="I67">
        <v>1587</v>
      </c>
      <c r="J67">
        <v>9.6936699999999991</v>
      </c>
      <c r="L67">
        <v>1580</v>
      </c>
      <c r="M67">
        <v>2.4625599999999999</v>
      </c>
      <c r="O67">
        <v>1306</v>
      </c>
      <c r="P67">
        <v>0.37217699999999998</v>
      </c>
    </row>
    <row r="68" spans="1:16" x14ac:dyDescent="0.25">
      <c r="A68" t="s">
        <v>237</v>
      </c>
      <c r="B68">
        <v>0.28924699999999998</v>
      </c>
      <c r="C68">
        <v>2400</v>
      </c>
      <c r="D68" t="s">
        <v>0</v>
      </c>
      <c r="E68">
        <v>1995</v>
      </c>
      <c r="F68">
        <v>452.80599999999998</v>
      </c>
      <c r="G68">
        <f t="shared" si="2"/>
        <v>0.83125000000000004</v>
      </c>
      <c r="I68">
        <v>2132</v>
      </c>
      <c r="J68">
        <v>2.4120900000000001</v>
      </c>
      <c r="L68">
        <v>2129</v>
      </c>
      <c r="M68">
        <v>0.672956</v>
      </c>
      <c r="O68">
        <v>1732</v>
      </c>
      <c r="P68">
        <v>0.104009</v>
      </c>
    </row>
    <row r="69" spans="1:16" x14ac:dyDescent="0.25">
      <c r="A69" t="s">
        <v>226</v>
      </c>
      <c r="B69">
        <v>0.481933</v>
      </c>
      <c r="C69">
        <v>2404</v>
      </c>
      <c r="D69" t="s">
        <v>0</v>
      </c>
      <c r="E69">
        <v>1536</v>
      </c>
      <c r="F69">
        <v>452.762</v>
      </c>
      <c r="G69">
        <f t="shared" si="2"/>
        <v>0.63893510815307819</v>
      </c>
      <c r="I69">
        <v>1659</v>
      </c>
      <c r="J69">
        <v>6.47722</v>
      </c>
      <c r="L69">
        <v>1667</v>
      </c>
      <c r="M69">
        <v>1.81812</v>
      </c>
      <c r="O69">
        <v>1370</v>
      </c>
      <c r="P69">
        <v>0.28831800000000002</v>
      </c>
    </row>
    <row r="70" spans="1:16" x14ac:dyDescent="0.25">
      <c r="A70" t="s">
        <v>236</v>
      </c>
      <c r="B70">
        <v>0.25964799999999999</v>
      </c>
      <c r="C70">
        <v>2404</v>
      </c>
      <c r="D70" t="s">
        <v>0</v>
      </c>
      <c r="E70">
        <v>2053</v>
      </c>
      <c r="F70">
        <v>452.65100000000001</v>
      </c>
      <c r="G70">
        <f t="shared" si="2"/>
        <v>0.85399334442595676</v>
      </c>
      <c r="I70">
        <v>2184</v>
      </c>
      <c r="J70">
        <v>1.2538400000000001</v>
      </c>
      <c r="L70">
        <v>2175</v>
      </c>
      <c r="M70">
        <v>0.46849600000000002</v>
      </c>
      <c r="O70">
        <v>1799</v>
      </c>
      <c r="P70">
        <v>7.9437999999999995E-2</v>
      </c>
    </row>
    <row r="71" spans="1:16" x14ac:dyDescent="0.25">
      <c r="A71" t="s">
        <v>229</v>
      </c>
      <c r="B71">
        <v>0.522393</v>
      </c>
      <c r="C71">
        <v>2405</v>
      </c>
      <c r="D71" t="s">
        <v>0</v>
      </c>
      <c r="E71">
        <v>1386</v>
      </c>
      <c r="F71">
        <v>452.34800000000001</v>
      </c>
      <c r="G71">
        <f t="shared" si="2"/>
        <v>0.57629937629937633</v>
      </c>
      <c r="I71">
        <v>1659</v>
      </c>
      <c r="J71">
        <v>6.1856600000000004</v>
      </c>
      <c r="L71">
        <v>1661</v>
      </c>
      <c r="M71">
        <v>2.96523</v>
      </c>
      <c r="O71">
        <v>1334</v>
      </c>
      <c r="P71">
        <v>0.28445999999999999</v>
      </c>
    </row>
    <row r="72" spans="1:16" x14ac:dyDescent="0.25">
      <c r="A72" t="s">
        <v>239</v>
      </c>
      <c r="B72">
        <v>0.28210400000000002</v>
      </c>
      <c r="C72">
        <v>2405</v>
      </c>
      <c r="D72" t="s">
        <v>0</v>
      </c>
      <c r="E72">
        <v>2080</v>
      </c>
      <c r="F72">
        <v>452.72699999999998</v>
      </c>
      <c r="G72">
        <f t="shared" si="2"/>
        <v>0.86486486486486491</v>
      </c>
      <c r="I72">
        <v>2178</v>
      </c>
      <c r="J72">
        <v>2.6995800000000001</v>
      </c>
      <c r="L72">
        <v>2167</v>
      </c>
      <c r="M72">
        <v>0.52905999999999997</v>
      </c>
      <c r="O72">
        <v>1814</v>
      </c>
      <c r="P72">
        <v>8.2374000000000003E-2</v>
      </c>
    </row>
    <row r="73" spans="1:16" x14ac:dyDescent="0.25">
      <c r="A73" t="s">
        <v>224</v>
      </c>
      <c r="B73">
        <v>0.57811500000000005</v>
      </c>
      <c r="C73">
        <v>2406</v>
      </c>
      <c r="D73" t="s">
        <v>0</v>
      </c>
      <c r="E73">
        <v>1371</v>
      </c>
      <c r="F73">
        <v>452.35599999999999</v>
      </c>
      <c r="G73">
        <f t="shared" si="2"/>
        <v>0.56982543640897754</v>
      </c>
      <c r="I73">
        <v>1630</v>
      </c>
      <c r="J73">
        <v>7.9096299999999999</v>
      </c>
      <c r="L73">
        <v>1629</v>
      </c>
      <c r="M73">
        <v>3.1686399999999999</v>
      </c>
      <c r="O73">
        <v>1308</v>
      </c>
      <c r="P73">
        <v>0.30438100000000001</v>
      </c>
    </row>
    <row r="74" spans="1:16" x14ac:dyDescent="0.25">
      <c r="A74" t="s">
        <v>233</v>
      </c>
      <c r="B74">
        <v>0.51129199999999997</v>
      </c>
      <c r="C74">
        <v>2406</v>
      </c>
      <c r="D74" t="s">
        <v>0</v>
      </c>
      <c r="E74">
        <v>1438</v>
      </c>
      <c r="F74">
        <v>452.3</v>
      </c>
      <c r="G74">
        <f t="shared" si="2"/>
        <v>0.59767248545303409</v>
      </c>
      <c r="I74">
        <v>1697</v>
      </c>
      <c r="J74">
        <v>5.8507899999999999</v>
      </c>
      <c r="L74">
        <v>1688</v>
      </c>
      <c r="M74">
        <v>1.8687</v>
      </c>
      <c r="O74">
        <v>1352</v>
      </c>
      <c r="P74">
        <v>0.27024199999999998</v>
      </c>
    </row>
    <row r="75" spans="1:16" x14ac:dyDescent="0.25">
      <c r="A75" t="s">
        <v>234</v>
      </c>
      <c r="B75">
        <v>0.31420999999999999</v>
      </c>
      <c r="C75">
        <v>2406</v>
      </c>
      <c r="D75" t="s">
        <v>0</v>
      </c>
      <c r="E75">
        <v>2025</v>
      </c>
      <c r="F75">
        <v>452.79700000000003</v>
      </c>
      <c r="G75">
        <f t="shared" si="2"/>
        <v>0.84164588528678308</v>
      </c>
      <c r="I75">
        <v>2156</v>
      </c>
      <c r="J75">
        <v>1.85304</v>
      </c>
      <c r="L75">
        <v>2146</v>
      </c>
      <c r="M75">
        <v>0.53196500000000002</v>
      </c>
      <c r="O75">
        <v>1765</v>
      </c>
      <c r="P75">
        <v>8.9952000000000004E-2</v>
      </c>
    </row>
    <row r="76" spans="1:16" x14ac:dyDescent="0.25">
      <c r="A76" t="s">
        <v>243</v>
      </c>
      <c r="B76">
        <v>0.27835900000000002</v>
      </c>
      <c r="C76">
        <v>2406</v>
      </c>
      <c r="D76" t="s">
        <v>0</v>
      </c>
      <c r="E76">
        <v>2058</v>
      </c>
      <c r="F76">
        <v>452.69400000000002</v>
      </c>
      <c r="G76">
        <f t="shared" si="2"/>
        <v>0.85536159600997508</v>
      </c>
      <c r="I76">
        <v>2190</v>
      </c>
      <c r="J76">
        <v>1.98966</v>
      </c>
      <c r="L76">
        <v>2174</v>
      </c>
      <c r="M76">
        <v>0.74867499999999998</v>
      </c>
      <c r="O76">
        <v>1812</v>
      </c>
      <c r="P76">
        <v>9.8076999999999998E-2</v>
      </c>
    </row>
    <row r="77" spans="1:16" x14ac:dyDescent="0.25">
      <c r="A77" t="s">
        <v>228</v>
      </c>
      <c r="B77">
        <v>0.55707700000000004</v>
      </c>
      <c r="C77">
        <v>2408</v>
      </c>
      <c r="D77" t="s">
        <v>0</v>
      </c>
      <c r="E77">
        <v>1512</v>
      </c>
      <c r="F77">
        <v>452.73700000000002</v>
      </c>
      <c r="G77">
        <f t="shared" si="2"/>
        <v>0.62790697674418605</v>
      </c>
      <c r="I77">
        <v>1652</v>
      </c>
      <c r="J77">
        <v>7.06541</v>
      </c>
      <c r="L77">
        <v>1656</v>
      </c>
      <c r="M77">
        <v>1.8882399999999999</v>
      </c>
      <c r="O77">
        <v>1333</v>
      </c>
      <c r="P77">
        <v>0.26577400000000001</v>
      </c>
    </row>
    <row r="78" spans="1:16" x14ac:dyDescent="0.25">
      <c r="A78" t="s">
        <v>238</v>
      </c>
      <c r="B78">
        <v>0.30111500000000002</v>
      </c>
      <c r="C78">
        <v>2408</v>
      </c>
      <c r="D78" t="s">
        <v>0</v>
      </c>
      <c r="E78">
        <v>2037</v>
      </c>
      <c r="F78">
        <v>452.81700000000001</v>
      </c>
      <c r="G78">
        <f t="shared" si="2"/>
        <v>0.84593023255813948</v>
      </c>
      <c r="I78">
        <v>2175</v>
      </c>
      <c r="J78">
        <v>2.1521400000000002</v>
      </c>
      <c r="L78">
        <v>2168</v>
      </c>
      <c r="M78">
        <v>0.46201399999999998</v>
      </c>
      <c r="O78">
        <v>1790</v>
      </c>
      <c r="P78">
        <v>7.6688999999999993E-2</v>
      </c>
    </row>
    <row r="79" spans="1:16" x14ac:dyDescent="0.25">
      <c r="A79" t="s">
        <v>231</v>
      </c>
      <c r="B79">
        <v>0.57223400000000002</v>
      </c>
      <c r="C79">
        <v>2419</v>
      </c>
      <c r="D79" t="s">
        <v>0</v>
      </c>
      <c r="E79">
        <v>1410</v>
      </c>
      <c r="F79">
        <v>452.399</v>
      </c>
      <c r="G79">
        <f t="shared" si="2"/>
        <v>0.58288548987184785</v>
      </c>
      <c r="I79">
        <v>1673</v>
      </c>
      <c r="J79">
        <v>6.7050099999999997</v>
      </c>
      <c r="L79">
        <v>1676</v>
      </c>
      <c r="M79">
        <v>1.7120200000000001</v>
      </c>
      <c r="O79">
        <v>1354</v>
      </c>
      <c r="P79">
        <v>0.28919099999999998</v>
      </c>
    </row>
    <row r="80" spans="1:16" x14ac:dyDescent="0.25">
      <c r="A80" t="s">
        <v>241</v>
      </c>
      <c r="B80">
        <v>0.31089600000000001</v>
      </c>
      <c r="C80">
        <v>2419</v>
      </c>
      <c r="D80" t="s">
        <v>0</v>
      </c>
      <c r="E80">
        <v>2049</v>
      </c>
      <c r="F80">
        <v>452.84800000000001</v>
      </c>
      <c r="G80">
        <f t="shared" si="2"/>
        <v>0.84704423315419597</v>
      </c>
      <c r="I80">
        <v>2179</v>
      </c>
      <c r="J80">
        <v>2.2444799999999998</v>
      </c>
      <c r="L80">
        <v>2175</v>
      </c>
      <c r="M80">
        <v>0.48740699999999998</v>
      </c>
      <c r="O80">
        <v>1760</v>
      </c>
      <c r="P80">
        <v>8.3857000000000001E-2</v>
      </c>
    </row>
    <row r="81" spans="1:16" x14ac:dyDescent="0.25">
      <c r="A81" t="s">
        <v>209</v>
      </c>
      <c r="B81">
        <v>2.47038</v>
      </c>
      <c r="C81">
        <v>8647</v>
      </c>
      <c r="D81" t="s">
        <v>0</v>
      </c>
      <c r="E81">
        <v>2206</v>
      </c>
      <c r="F81">
        <v>473.38200000000001</v>
      </c>
      <c r="G81">
        <f t="shared" si="2"/>
        <v>0.25511738175089627</v>
      </c>
      <c r="I81">
        <v>2536</v>
      </c>
      <c r="J81">
        <v>321.13499999999999</v>
      </c>
      <c r="L81">
        <v>2543</v>
      </c>
      <c r="M81">
        <v>73.801000000000002</v>
      </c>
      <c r="O81">
        <v>2178</v>
      </c>
      <c r="P81">
        <v>9.6681500000000007</v>
      </c>
    </row>
    <row r="82" spans="1:16" x14ac:dyDescent="0.25">
      <c r="A82" t="s">
        <v>218</v>
      </c>
      <c r="B82">
        <v>0.63424400000000003</v>
      </c>
      <c r="C82">
        <v>8647</v>
      </c>
      <c r="D82" t="s">
        <v>0</v>
      </c>
      <c r="E82">
        <v>5850</v>
      </c>
      <c r="F82">
        <v>466.16199999999998</v>
      </c>
      <c r="G82">
        <f t="shared" si="2"/>
        <v>0.67653521452526888</v>
      </c>
      <c r="I82">
        <v>6584</v>
      </c>
      <c r="J82">
        <v>90.294899999999998</v>
      </c>
      <c r="L82">
        <v>6541</v>
      </c>
      <c r="M82">
        <v>13.680899999999999</v>
      </c>
      <c r="O82">
        <v>5305</v>
      </c>
      <c r="P82">
        <v>1.14445</v>
      </c>
    </row>
    <row r="83" spans="1:16" x14ac:dyDescent="0.25">
      <c r="A83" t="s">
        <v>205</v>
      </c>
      <c r="B83">
        <v>2.4891100000000002</v>
      </c>
      <c r="C83">
        <v>8705</v>
      </c>
      <c r="D83" t="s">
        <v>0</v>
      </c>
      <c r="E83">
        <v>2355</v>
      </c>
      <c r="F83">
        <v>472.839</v>
      </c>
      <c r="G83">
        <f t="shared" si="2"/>
        <v>0.27053417576105687</v>
      </c>
      <c r="I83">
        <v>2706</v>
      </c>
      <c r="J83">
        <v>269.35300000000001</v>
      </c>
      <c r="L83">
        <v>2701</v>
      </c>
      <c r="M83">
        <v>63.522599999999997</v>
      </c>
      <c r="O83">
        <v>2298</v>
      </c>
      <c r="P83">
        <v>9.5566999999999993</v>
      </c>
    </row>
    <row r="84" spans="1:16" x14ac:dyDescent="0.25">
      <c r="A84" t="s">
        <v>214</v>
      </c>
      <c r="B84">
        <v>0.65710100000000005</v>
      </c>
      <c r="C84">
        <v>8705</v>
      </c>
      <c r="D84" t="s">
        <v>0</v>
      </c>
      <c r="E84">
        <v>5855</v>
      </c>
      <c r="F84">
        <v>477.423</v>
      </c>
      <c r="G84">
        <f t="shared" si="2"/>
        <v>0.67260195290063185</v>
      </c>
      <c r="I84">
        <v>6855</v>
      </c>
      <c r="J84">
        <v>68.976399999999998</v>
      </c>
      <c r="L84">
        <v>6815</v>
      </c>
      <c r="M84">
        <v>11.180300000000001</v>
      </c>
      <c r="O84">
        <v>5514</v>
      </c>
      <c r="P84">
        <v>1.2056800000000001</v>
      </c>
    </row>
    <row r="85" spans="1:16" x14ac:dyDescent="0.25">
      <c r="A85" t="s">
        <v>199</v>
      </c>
      <c r="B85">
        <v>0.85046600000000006</v>
      </c>
      <c r="C85">
        <v>8772</v>
      </c>
      <c r="D85" t="s">
        <v>0</v>
      </c>
      <c r="E85">
        <v>6114</v>
      </c>
      <c r="F85">
        <v>466.26900000000001</v>
      </c>
      <c r="G85">
        <f t="shared" si="2"/>
        <v>0.69699042407660738</v>
      </c>
      <c r="I85">
        <v>6928</v>
      </c>
      <c r="J85">
        <v>59.630400000000002</v>
      </c>
      <c r="L85">
        <v>6881</v>
      </c>
      <c r="M85">
        <v>10.313000000000001</v>
      </c>
      <c r="O85">
        <v>5509</v>
      </c>
      <c r="P85">
        <v>0.87826899999999997</v>
      </c>
    </row>
    <row r="86" spans="1:16" x14ac:dyDescent="0.25">
      <c r="A86" t="s">
        <v>201</v>
      </c>
      <c r="B86">
        <v>0.85176600000000002</v>
      </c>
      <c r="C86">
        <v>8779</v>
      </c>
      <c r="D86" t="s">
        <v>0</v>
      </c>
      <c r="E86">
        <v>6209</v>
      </c>
      <c r="F86">
        <v>466.19299999999998</v>
      </c>
      <c r="G86">
        <f t="shared" si="2"/>
        <v>0.70725595170292743</v>
      </c>
      <c r="I86">
        <v>7011</v>
      </c>
      <c r="J86">
        <v>56.726900000000001</v>
      </c>
      <c r="L86">
        <v>6957</v>
      </c>
      <c r="M86">
        <v>9.7366499999999991</v>
      </c>
      <c r="O86">
        <v>5520</v>
      </c>
      <c r="P86">
        <v>1.1233900000000001</v>
      </c>
    </row>
    <row r="87" spans="1:16" x14ac:dyDescent="0.25">
      <c r="A87" t="s">
        <v>200</v>
      </c>
      <c r="B87">
        <v>0.84504100000000004</v>
      </c>
      <c r="C87">
        <v>8788</v>
      </c>
      <c r="D87" t="s">
        <v>0</v>
      </c>
      <c r="E87">
        <v>6168</v>
      </c>
      <c r="F87">
        <v>466.35899999999998</v>
      </c>
      <c r="G87">
        <f t="shared" si="2"/>
        <v>0.70186618115612198</v>
      </c>
      <c r="I87">
        <v>6964</v>
      </c>
      <c r="J87">
        <v>59.0503</v>
      </c>
      <c r="L87">
        <v>6914</v>
      </c>
      <c r="M87">
        <v>10.114800000000001</v>
      </c>
      <c r="O87">
        <v>5536</v>
      </c>
      <c r="P87">
        <v>1.12778</v>
      </c>
    </row>
    <row r="88" spans="1:16" x14ac:dyDescent="0.25">
      <c r="A88" t="s">
        <v>210</v>
      </c>
      <c r="B88">
        <v>2.3823300000000001</v>
      </c>
      <c r="C88">
        <v>8794</v>
      </c>
      <c r="D88" t="s">
        <v>0</v>
      </c>
      <c r="E88">
        <v>2313</v>
      </c>
      <c r="F88">
        <v>491.83300000000003</v>
      </c>
      <c r="G88">
        <f t="shared" si="2"/>
        <v>0.26302024107345917</v>
      </c>
      <c r="I88">
        <v>2699</v>
      </c>
      <c r="J88">
        <v>202.01499999999999</v>
      </c>
      <c r="L88">
        <v>2701</v>
      </c>
      <c r="M88">
        <v>44.731900000000003</v>
      </c>
      <c r="O88">
        <v>2283</v>
      </c>
      <c r="P88">
        <v>8.6799099999999996</v>
      </c>
    </row>
    <row r="89" spans="1:16" x14ac:dyDescent="0.25">
      <c r="A89" t="s">
        <v>219</v>
      </c>
      <c r="B89">
        <v>0.62901799999999997</v>
      </c>
      <c r="C89">
        <v>8794</v>
      </c>
      <c r="D89" t="s">
        <v>0</v>
      </c>
      <c r="E89">
        <v>6147</v>
      </c>
      <c r="F89">
        <v>466.53100000000001</v>
      </c>
      <c r="G89">
        <f t="shared" si="2"/>
        <v>0.69899931771662493</v>
      </c>
      <c r="I89">
        <v>6878</v>
      </c>
      <c r="J89">
        <v>76.206400000000002</v>
      </c>
      <c r="L89">
        <v>6824</v>
      </c>
      <c r="M89">
        <v>11.6279</v>
      </c>
      <c r="O89">
        <v>5507</v>
      </c>
      <c r="P89">
        <v>0.97937099999999999</v>
      </c>
    </row>
    <row r="90" spans="1:16" x14ac:dyDescent="0.25">
      <c r="A90" t="s">
        <v>212</v>
      </c>
      <c r="B90">
        <v>2.3801700000000001</v>
      </c>
      <c r="C90">
        <v>8798</v>
      </c>
      <c r="D90" t="s">
        <v>0</v>
      </c>
      <c r="E90">
        <v>2371</v>
      </c>
      <c r="F90">
        <v>488.03399999999999</v>
      </c>
      <c r="G90">
        <f t="shared" si="2"/>
        <v>0.26949306660604683</v>
      </c>
      <c r="I90">
        <v>2736</v>
      </c>
      <c r="J90">
        <v>186.64099999999999</v>
      </c>
      <c r="L90">
        <v>2742</v>
      </c>
      <c r="M90">
        <v>45.759500000000003</v>
      </c>
      <c r="O90">
        <v>2307</v>
      </c>
      <c r="P90">
        <v>9.3424700000000005</v>
      </c>
    </row>
    <row r="91" spans="1:16" x14ac:dyDescent="0.25">
      <c r="A91" t="s">
        <v>222</v>
      </c>
      <c r="B91">
        <v>0.62992199999999998</v>
      </c>
      <c r="C91">
        <v>8798</v>
      </c>
      <c r="D91" t="s">
        <v>0</v>
      </c>
      <c r="E91">
        <v>6175</v>
      </c>
      <c r="F91">
        <v>466.48899999999998</v>
      </c>
      <c r="G91">
        <f t="shared" si="2"/>
        <v>0.70186406001363943</v>
      </c>
      <c r="I91">
        <v>6888</v>
      </c>
      <c r="J91">
        <v>50.571800000000003</v>
      </c>
      <c r="L91">
        <v>6839</v>
      </c>
      <c r="M91">
        <v>11.7883</v>
      </c>
      <c r="O91">
        <v>5545</v>
      </c>
      <c r="P91">
        <v>1.20282</v>
      </c>
    </row>
    <row r="92" spans="1:16" x14ac:dyDescent="0.25">
      <c r="A92" t="s">
        <v>213</v>
      </c>
      <c r="B92">
        <v>2.27318</v>
      </c>
      <c r="C92">
        <v>8805</v>
      </c>
      <c r="D92" t="s">
        <v>0</v>
      </c>
      <c r="E92">
        <v>2366</v>
      </c>
      <c r="F92">
        <v>492.56900000000002</v>
      </c>
      <c r="G92">
        <f t="shared" si="2"/>
        <v>0.26871095968199887</v>
      </c>
      <c r="I92">
        <v>2755</v>
      </c>
      <c r="J92">
        <v>148.227</v>
      </c>
      <c r="L92">
        <v>2736</v>
      </c>
      <c r="M92">
        <v>59.415799999999997</v>
      </c>
      <c r="O92">
        <v>2324</v>
      </c>
      <c r="P92">
        <v>10.750500000000001</v>
      </c>
    </row>
    <row r="93" spans="1:16" x14ac:dyDescent="0.25">
      <c r="A93" t="s">
        <v>223</v>
      </c>
      <c r="B93">
        <v>0.59410399999999997</v>
      </c>
      <c r="C93">
        <v>8805</v>
      </c>
      <c r="D93" t="s">
        <v>0</v>
      </c>
      <c r="E93">
        <v>5942</v>
      </c>
      <c r="F93">
        <v>466.55200000000002</v>
      </c>
      <c r="G93">
        <f t="shared" si="2"/>
        <v>0.67484383872799547</v>
      </c>
      <c r="I93">
        <v>6942</v>
      </c>
      <c r="J93">
        <v>73.030100000000004</v>
      </c>
      <c r="L93">
        <v>6888</v>
      </c>
      <c r="M93">
        <v>11.200699999999999</v>
      </c>
      <c r="O93">
        <v>5569</v>
      </c>
      <c r="P93">
        <v>0.94784000000000002</v>
      </c>
    </row>
    <row r="94" spans="1:16" x14ac:dyDescent="0.25">
      <c r="A94" t="s">
        <v>208</v>
      </c>
      <c r="B94">
        <v>2.5003600000000001</v>
      </c>
      <c r="C94">
        <v>8819</v>
      </c>
      <c r="D94" t="s">
        <v>0</v>
      </c>
      <c r="E94">
        <v>2335</v>
      </c>
      <c r="F94">
        <v>513.63400000000001</v>
      </c>
      <c r="G94">
        <f t="shared" si="2"/>
        <v>0.26476924821408321</v>
      </c>
      <c r="I94">
        <v>2708</v>
      </c>
      <c r="J94">
        <v>199.083</v>
      </c>
      <c r="L94">
        <v>2706</v>
      </c>
      <c r="M94">
        <v>68.543499999999995</v>
      </c>
      <c r="O94">
        <v>2285</v>
      </c>
      <c r="P94">
        <v>11.7189</v>
      </c>
    </row>
    <row r="95" spans="1:16" x14ac:dyDescent="0.25">
      <c r="A95" t="s">
        <v>207</v>
      </c>
      <c r="B95">
        <v>2.2872499999999998</v>
      </c>
      <c r="C95">
        <v>8819</v>
      </c>
      <c r="D95" t="s">
        <v>0</v>
      </c>
      <c r="E95">
        <v>2364</v>
      </c>
      <c r="F95">
        <v>496.98500000000001</v>
      </c>
      <c r="G95">
        <f t="shared" si="2"/>
        <v>0.26805760290282343</v>
      </c>
      <c r="I95">
        <v>2729</v>
      </c>
      <c r="J95">
        <v>196.36</v>
      </c>
      <c r="L95">
        <v>2727</v>
      </c>
      <c r="M95">
        <v>67.972399999999993</v>
      </c>
      <c r="O95">
        <v>2317</v>
      </c>
      <c r="P95">
        <v>8.8436299999999992</v>
      </c>
    </row>
    <row r="96" spans="1:16" x14ac:dyDescent="0.25">
      <c r="A96" t="s">
        <v>217</v>
      </c>
      <c r="B96">
        <v>0.66762999999999995</v>
      </c>
      <c r="C96">
        <v>8819</v>
      </c>
      <c r="D96" t="s">
        <v>0</v>
      </c>
      <c r="E96">
        <v>5834</v>
      </c>
      <c r="F96">
        <v>465.55599999999998</v>
      </c>
      <c r="G96">
        <f t="shared" si="2"/>
        <v>0.66152625014173938</v>
      </c>
      <c r="I96">
        <v>6811</v>
      </c>
      <c r="J96">
        <v>79.610200000000006</v>
      </c>
      <c r="L96">
        <v>6776</v>
      </c>
      <c r="M96">
        <v>12.397500000000001</v>
      </c>
      <c r="O96">
        <v>5502</v>
      </c>
      <c r="P96">
        <v>0.99486799999999997</v>
      </c>
    </row>
    <row r="97" spans="1:16" x14ac:dyDescent="0.25">
      <c r="A97" t="s">
        <v>216</v>
      </c>
      <c r="B97">
        <v>0.59792100000000004</v>
      </c>
      <c r="C97">
        <v>8819</v>
      </c>
      <c r="D97" t="s">
        <v>0</v>
      </c>
      <c r="E97">
        <v>5898</v>
      </c>
      <c r="F97">
        <v>479.26</v>
      </c>
      <c r="G97">
        <f t="shared" si="2"/>
        <v>0.66878330876516612</v>
      </c>
      <c r="I97">
        <v>6919</v>
      </c>
      <c r="J97">
        <v>47.423000000000002</v>
      </c>
      <c r="L97">
        <v>6874</v>
      </c>
      <c r="M97">
        <v>11.4048</v>
      </c>
      <c r="O97">
        <v>5552</v>
      </c>
      <c r="P97">
        <v>1.2145300000000001</v>
      </c>
    </row>
    <row r="98" spans="1:16" x14ac:dyDescent="0.25">
      <c r="A98" t="s">
        <v>211</v>
      </c>
      <c r="B98">
        <v>2.347</v>
      </c>
      <c r="C98">
        <v>8827</v>
      </c>
      <c r="D98" t="s">
        <v>0</v>
      </c>
      <c r="E98">
        <v>2359</v>
      </c>
      <c r="F98">
        <v>470.947</v>
      </c>
      <c r="G98">
        <f t="shared" ref="G98:G119" si="3">E98/C98</f>
        <v>0.26724821570182394</v>
      </c>
      <c r="I98">
        <v>2723</v>
      </c>
      <c r="J98">
        <v>261.83499999999998</v>
      </c>
      <c r="L98">
        <v>2717</v>
      </c>
      <c r="M98">
        <v>42.352800000000002</v>
      </c>
      <c r="O98">
        <v>2306</v>
      </c>
      <c r="P98">
        <v>10.0449</v>
      </c>
    </row>
    <row r="99" spans="1:16" x14ac:dyDescent="0.25">
      <c r="A99" t="s">
        <v>220</v>
      </c>
      <c r="B99">
        <v>0.63046899999999995</v>
      </c>
      <c r="C99">
        <v>8827</v>
      </c>
      <c r="D99" t="s">
        <v>0</v>
      </c>
      <c r="E99">
        <v>6211</v>
      </c>
      <c r="F99">
        <v>466.58300000000003</v>
      </c>
      <c r="G99">
        <f t="shared" si="3"/>
        <v>0.70363656961595111</v>
      </c>
      <c r="I99">
        <v>6988</v>
      </c>
      <c r="J99">
        <v>70.577200000000005</v>
      </c>
      <c r="L99">
        <v>6927</v>
      </c>
      <c r="M99">
        <v>11.292</v>
      </c>
      <c r="O99">
        <v>5591</v>
      </c>
      <c r="P99">
        <v>0.944465</v>
      </c>
    </row>
    <row r="100" spans="1:16" x14ac:dyDescent="0.25">
      <c r="A100" t="s">
        <v>206</v>
      </c>
      <c r="B100">
        <v>2.4192999999999998</v>
      </c>
      <c r="C100">
        <v>8852</v>
      </c>
      <c r="D100" t="s">
        <v>0</v>
      </c>
      <c r="E100">
        <v>2409</v>
      </c>
      <c r="F100">
        <v>612.96900000000005</v>
      </c>
      <c r="G100">
        <f t="shared" si="3"/>
        <v>0.27214188883868051</v>
      </c>
      <c r="I100">
        <v>2781</v>
      </c>
      <c r="J100">
        <v>186.90199999999999</v>
      </c>
      <c r="L100">
        <v>2778</v>
      </c>
      <c r="M100">
        <v>44.714399999999998</v>
      </c>
      <c r="O100">
        <v>2351</v>
      </c>
      <c r="P100">
        <v>8.8112200000000005</v>
      </c>
    </row>
    <row r="101" spans="1:16" x14ac:dyDescent="0.25">
      <c r="A101" t="s">
        <v>215</v>
      </c>
      <c r="B101">
        <v>0.65458700000000003</v>
      </c>
      <c r="C101">
        <v>8852</v>
      </c>
      <c r="D101" t="s">
        <v>0</v>
      </c>
      <c r="E101">
        <v>6000</v>
      </c>
      <c r="F101">
        <v>477.38400000000001</v>
      </c>
      <c r="G101">
        <f t="shared" si="3"/>
        <v>0.67781292363307732</v>
      </c>
      <c r="I101">
        <v>7072</v>
      </c>
      <c r="J101">
        <v>68.144000000000005</v>
      </c>
      <c r="L101">
        <v>7021</v>
      </c>
      <c r="M101">
        <v>10.797499999999999</v>
      </c>
      <c r="O101">
        <v>5669</v>
      </c>
      <c r="P101">
        <v>0.98551</v>
      </c>
    </row>
    <row r="102" spans="1:16" x14ac:dyDescent="0.25">
      <c r="A102" t="s">
        <v>195</v>
      </c>
      <c r="B102">
        <v>0.84512399999999999</v>
      </c>
      <c r="C102">
        <v>8854</v>
      </c>
      <c r="D102" t="s">
        <v>0</v>
      </c>
      <c r="E102">
        <v>6213</v>
      </c>
      <c r="F102">
        <v>466.459</v>
      </c>
      <c r="G102">
        <f t="shared" si="3"/>
        <v>0.70171673819742486</v>
      </c>
      <c r="I102">
        <v>7015</v>
      </c>
      <c r="J102">
        <v>61.647100000000002</v>
      </c>
      <c r="L102">
        <v>6955</v>
      </c>
      <c r="M102">
        <v>10.295</v>
      </c>
      <c r="O102">
        <v>5569</v>
      </c>
      <c r="P102">
        <v>0.89836800000000006</v>
      </c>
    </row>
    <row r="103" spans="1:16" x14ac:dyDescent="0.25">
      <c r="A103" t="s">
        <v>203</v>
      </c>
      <c r="B103">
        <v>0.83179099999999995</v>
      </c>
      <c r="C103">
        <v>8862</v>
      </c>
      <c r="D103" t="s">
        <v>0</v>
      </c>
      <c r="E103">
        <v>6279</v>
      </c>
      <c r="F103">
        <v>466.49200000000002</v>
      </c>
      <c r="G103">
        <f t="shared" si="3"/>
        <v>0.70853080568720384</v>
      </c>
      <c r="I103">
        <v>7095</v>
      </c>
      <c r="J103">
        <v>38.508400000000002</v>
      </c>
      <c r="L103">
        <v>7033</v>
      </c>
      <c r="M103">
        <v>9.9221000000000004</v>
      </c>
      <c r="O103">
        <v>5600</v>
      </c>
      <c r="P103">
        <v>0.67080499999999998</v>
      </c>
    </row>
    <row r="104" spans="1:16" x14ac:dyDescent="0.25">
      <c r="A104" t="s">
        <v>221</v>
      </c>
      <c r="B104">
        <v>0.59848000000000001</v>
      </c>
      <c r="C104">
        <v>8862</v>
      </c>
      <c r="D104" t="s">
        <v>0</v>
      </c>
      <c r="E104">
        <v>6361</v>
      </c>
      <c r="F104">
        <v>466.666</v>
      </c>
      <c r="G104">
        <f t="shared" si="3"/>
        <v>0.71778379598284814</v>
      </c>
      <c r="I104">
        <v>7148</v>
      </c>
      <c r="J104">
        <v>59.956400000000002</v>
      </c>
      <c r="L104">
        <v>7086</v>
      </c>
      <c r="M104">
        <v>9.7074200000000008</v>
      </c>
      <c r="O104">
        <v>5698</v>
      </c>
      <c r="P104">
        <v>1.03016</v>
      </c>
    </row>
    <row r="105" spans="1:16" x14ac:dyDescent="0.25">
      <c r="A105" t="s">
        <v>197</v>
      </c>
      <c r="B105">
        <v>0.84475999999999996</v>
      </c>
      <c r="C105">
        <v>8865</v>
      </c>
      <c r="D105" t="s">
        <v>0</v>
      </c>
      <c r="E105">
        <v>6234</v>
      </c>
      <c r="F105">
        <v>466.53800000000001</v>
      </c>
      <c r="G105">
        <f t="shared" si="3"/>
        <v>0.7032148900169205</v>
      </c>
      <c r="I105">
        <v>7050</v>
      </c>
      <c r="J105">
        <v>56.931100000000001</v>
      </c>
      <c r="L105">
        <v>6981</v>
      </c>
      <c r="M105">
        <v>9.8180599999999991</v>
      </c>
      <c r="O105">
        <v>5597</v>
      </c>
      <c r="P105">
        <v>1.0731900000000001</v>
      </c>
    </row>
    <row r="106" spans="1:16" x14ac:dyDescent="0.25">
      <c r="A106" t="s">
        <v>204</v>
      </c>
      <c r="B106">
        <v>0.850769</v>
      </c>
      <c r="C106">
        <v>8870</v>
      </c>
      <c r="D106" t="s">
        <v>0</v>
      </c>
      <c r="E106">
        <v>6195</v>
      </c>
      <c r="F106">
        <v>466.51100000000002</v>
      </c>
      <c r="G106">
        <f t="shared" si="3"/>
        <v>0.69842164599774526</v>
      </c>
      <c r="I106">
        <v>6999</v>
      </c>
      <c r="J106">
        <v>60.419400000000003</v>
      </c>
      <c r="L106">
        <v>6932</v>
      </c>
      <c r="M106">
        <v>10.1775</v>
      </c>
      <c r="O106">
        <v>5526</v>
      </c>
      <c r="P106">
        <v>1.2849299999999999</v>
      </c>
    </row>
    <row r="107" spans="1:16" x14ac:dyDescent="0.25">
      <c r="A107" t="s">
        <v>196</v>
      </c>
      <c r="B107">
        <v>0.83364199999999999</v>
      </c>
      <c r="C107">
        <v>8872</v>
      </c>
      <c r="D107" t="s">
        <v>0</v>
      </c>
      <c r="E107">
        <v>6248</v>
      </c>
      <c r="F107">
        <v>466.48</v>
      </c>
      <c r="G107">
        <f t="shared" si="3"/>
        <v>0.70423805229936876</v>
      </c>
      <c r="I107">
        <v>7058</v>
      </c>
      <c r="J107">
        <v>39.595399999999998</v>
      </c>
      <c r="L107">
        <v>7002</v>
      </c>
      <c r="M107">
        <v>10.053000000000001</v>
      </c>
      <c r="O107">
        <v>5607</v>
      </c>
      <c r="P107">
        <v>0.85045099999999996</v>
      </c>
    </row>
    <row r="108" spans="1:16" x14ac:dyDescent="0.25">
      <c r="A108" t="s">
        <v>202</v>
      </c>
      <c r="B108">
        <v>0.842804</v>
      </c>
      <c r="C108">
        <v>8880</v>
      </c>
      <c r="D108" t="s">
        <v>0</v>
      </c>
      <c r="E108">
        <v>5949</v>
      </c>
      <c r="F108">
        <v>465.64699999999999</v>
      </c>
      <c r="G108">
        <f t="shared" si="3"/>
        <v>0.66993243243243239</v>
      </c>
      <c r="I108">
        <v>7077</v>
      </c>
      <c r="J108">
        <v>39.802799999999998</v>
      </c>
      <c r="L108">
        <v>7033</v>
      </c>
      <c r="M108">
        <v>10.1272</v>
      </c>
      <c r="O108">
        <v>5607</v>
      </c>
      <c r="P108">
        <v>0.86397699999999999</v>
      </c>
    </row>
    <row r="109" spans="1:16" x14ac:dyDescent="0.25">
      <c r="A109" t="s">
        <v>198</v>
      </c>
      <c r="B109">
        <v>0.86044399999999999</v>
      </c>
      <c r="C109">
        <v>8925</v>
      </c>
      <c r="D109" t="s">
        <v>0</v>
      </c>
      <c r="E109">
        <v>6255</v>
      </c>
      <c r="F109">
        <v>466.76900000000001</v>
      </c>
      <c r="G109">
        <f t="shared" si="3"/>
        <v>0.70084033613445373</v>
      </c>
      <c r="I109">
        <v>7056</v>
      </c>
      <c r="J109">
        <v>61.650399999999998</v>
      </c>
      <c r="L109">
        <v>7007</v>
      </c>
      <c r="M109">
        <v>10.175700000000001</v>
      </c>
      <c r="O109">
        <v>5597</v>
      </c>
      <c r="P109">
        <v>0.93271499999999996</v>
      </c>
    </row>
    <row r="110" spans="1:16" x14ac:dyDescent="0.25">
      <c r="A110" t="s">
        <v>191</v>
      </c>
      <c r="B110">
        <v>0.22522800000000001</v>
      </c>
      <c r="C110">
        <v>9105</v>
      </c>
      <c r="D110" t="s">
        <v>0</v>
      </c>
      <c r="E110">
        <v>7267</v>
      </c>
      <c r="F110">
        <v>467.22800000000001</v>
      </c>
      <c r="G110">
        <f t="shared" si="3"/>
        <v>0.79813289401427789</v>
      </c>
      <c r="I110">
        <v>7905</v>
      </c>
      <c r="J110">
        <v>32.362299999999998</v>
      </c>
      <c r="L110">
        <v>7872</v>
      </c>
      <c r="M110">
        <v>5.5528300000000002</v>
      </c>
      <c r="O110">
        <v>6569</v>
      </c>
      <c r="P110">
        <v>0.53662399999999999</v>
      </c>
    </row>
    <row r="111" spans="1:16" x14ac:dyDescent="0.25">
      <c r="A111" t="s">
        <v>185</v>
      </c>
      <c r="B111">
        <v>0.2137</v>
      </c>
      <c r="C111">
        <v>9176</v>
      </c>
      <c r="D111" t="s">
        <v>0</v>
      </c>
      <c r="E111">
        <v>7497</v>
      </c>
      <c r="F111">
        <v>468.64299999999997</v>
      </c>
      <c r="G111">
        <f t="shared" si="3"/>
        <v>0.81702266782911948</v>
      </c>
      <c r="I111">
        <v>8142</v>
      </c>
      <c r="J111">
        <v>29.845500000000001</v>
      </c>
      <c r="L111">
        <v>8095</v>
      </c>
      <c r="M111">
        <v>5.2679200000000002</v>
      </c>
      <c r="O111">
        <v>6774</v>
      </c>
      <c r="P111">
        <v>0.55638600000000005</v>
      </c>
    </row>
    <row r="112" spans="1:16" x14ac:dyDescent="0.25">
      <c r="A112" t="s">
        <v>188</v>
      </c>
      <c r="B112">
        <v>0.20846999999999999</v>
      </c>
      <c r="C112">
        <v>9241</v>
      </c>
      <c r="D112" t="s">
        <v>0</v>
      </c>
      <c r="E112">
        <v>7635</v>
      </c>
      <c r="F112">
        <v>467.47699999999998</v>
      </c>
      <c r="G112">
        <f t="shared" si="3"/>
        <v>0.82620928470944699</v>
      </c>
      <c r="I112">
        <v>8275</v>
      </c>
      <c r="J112">
        <v>27.0824</v>
      </c>
      <c r="L112">
        <v>8232</v>
      </c>
      <c r="M112">
        <v>4.7390100000000004</v>
      </c>
      <c r="O112">
        <v>6854</v>
      </c>
      <c r="P112">
        <v>0.59310600000000002</v>
      </c>
    </row>
    <row r="113" spans="1:16" x14ac:dyDescent="0.25">
      <c r="A113" t="s">
        <v>189</v>
      </c>
      <c r="B113">
        <v>0.18974099999999999</v>
      </c>
      <c r="C113">
        <v>9249</v>
      </c>
      <c r="D113" t="s">
        <v>0</v>
      </c>
      <c r="E113">
        <v>7661</v>
      </c>
      <c r="F113">
        <v>467.80500000000001</v>
      </c>
      <c r="G113">
        <f t="shared" si="3"/>
        <v>0.82830576278516599</v>
      </c>
      <c r="I113">
        <v>8321</v>
      </c>
      <c r="J113">
        <v>22.369599999999998</v>
      </c>
      <c r="L113">
        <v>8270</v>
      </c>
      <c r="M113">
        <v>4.2746199999999996</v>
      </c>
      <c r="O113">
        <v>6906</v>
      </c>
      <c r="P113">
        <v>0.56654700000000002</v>
      </c>
    </row>
    <row r="114" spans="1:16" x14ac:dyDescent="0.25">
      <c r="A114" t="s">
        <v>190</v>
      </c>
      <c r="B114">
        <v>0.18127099999999999</v>
      </c>
      <c r="C114">
        <v>9300</v>
      </c>
      <c r="D114" t="s">
        <v>0</v>
      </c>
      <c r="E114">
        <v>7689</v>
      </c>
      <c r="F114">
        <v>467.73500000000001</v>
      </c>
      <c r="G114">
        <f t="shared" si="3"/>
        <v>0.8267741935483871</v>
      </c>
      <c r="I114">
        <v>8326</v>
      </c>
      <c r="J114">
        <v>17.126999999999999</v>
      </c>
      <c r="L114">
        <v>8285</v>
      </c>
      <c r="M114">
        <v>4.6768799999999997</v>
      </c>
      <c r="O114">
        <v>6931</v>
      </c>
      <c r="P114">
        <v>0.62375400000000003</v>
      </c>
    </row>
    <row r="115" spans="1:16" x14ac:dyDescent="0.25">
      <c r="A115" t="s">
        <v>193</v>
      </c>
      <c r="B115">
        <v>0.18157699999999999</v>
      </c>
      <c r="C115">
        <v>9313</v>
      </c>
      <c r="D115" t="s">
        <v>0</v>
      </c>
      <c r="E115">
        <v>7844</v>
      </c>
      <c r="F115">
        <v>468.322</v>
      </c>
      <c r="G115">
        <f t="shared" si="3"/>
        <v>0.84226350263073124</v>
      </c>
      <c r="I115">
        <v>8470</v>
      </c>
      <c r="J115">
        <v>21.5517</v>
      </c>
      <c r="L115">
        <v>8422</v>
      </c>
      <c r="M115">
        <v>4.02651</v>
      </c>
      <c r="O115">
        <v>7035</v>
      </c>
      <c r="P115">
        <v>0.36940400000000001</v>
      </c>
    </row>
    <row r="116" spans="1:16" x14ac:dyDescent="0.25">
      <c r="A116" t="s">
        <v>194</v>
      </c>
      <c r="B116">
        <v>0.22489200000000001</v>
      </c>
      <c r="C116">
        <v>9373</v>
      </c>
      <c r="D116" t="s">
        <v>0</v>
      </c>
      <c r="E116">
        <v>8143</v>
      </c>
      <c r="F116">
        <v>469.10300000000001</v>
      </c>
      <c r="G116">
        <f t="shared" si="3"/>
        <v>0.8687720046943348</v>
      </c>
      <c r="I116">
        <v>8759</v>
      </c>
      <c r="J116">
        <v>12.627800000000001</v>
      </c>
      <c r="L116">
        <v>8706</v>
      </c>
      <c r="M116">
        <v>2.6324299999999998</v>
      </c>
      <c r="O116">
        <v>7304</v>
      </c>
      <c r="P116">
        <v>0.36407699999999998</v>
      </c>
    </row>
    <row r="117" spans="1:16" x14ac:dyDescent="0.25">
      <c r="A117" t="s">
        <v>192</v>
      </c>
      <c r="B117">
        <v>0.17943300000000001</v>
      </c>
      <c r="C117">
        <v>9387</v>
      </c>
      <c r="D117" t="s">
        <v>0</v>
      </c>
      <c r="E117">
        <v>8134</v>
      </c>
      <c r="F117">
        <v>467.73500000000001</v>
      </c>
      <c r="G117">
        <f t="shared" si="3"/>
        <v>0.86651752423564499</v>
      </c>
      <c r="I117">
        <v>8722</v>
      </c>
      <c r="J117">
        <v>13.6747</v>
      </c>
      <c r="L117">
        <v>8680</v>
      </c>
      <c r="M117">
        <v>2.9045999999999998</v>
      </c>
      <c r="O117">
        <v>7306</v>
      </c>
      <c r="P117">
        <v>0.37874099999999999</v>
      </c>
    </row>
    <row r="118" spans="1:16" x14ac:dyDescent="0.25">
      <c r="A118" t="s">
        <v>186</v>
      </c>
      <c r="B118">
        <v>0.16142100000000001</v>
      </c>
      <c r="C118">
        <v>9432</v>
      </c>
      <c r="D118" t="s">
        <v>0</v>
      </c>
      <c r="E118">
        <v>8333</v>
      </c>
      <c r="F118">
        <v>468.73200000000003</v>
      </c>
      <c r="G118">
        <f t="shared" si="3"/>
        <v>0.88348176420695501</v>
      </c>
      <c r="I118">
        <v>8890</v>
      </c>
      <c r="J118">
        <v>10.015700000000001</v>
      </c>
      <c r="L118">
        <v>8848</v>
      </c>
      <c r="M118">
        <v>2.1135600000000001</v>
      </c>
      <c r="O118">
        <v>7496</v>
      </c>
      <c r="P118">
        <v>0.32212099999999999</v>
      </c>
    </row>
    <row r="119" spans="1:16" x14ac:dyDescent="0.25">
      <c r="A119" t="s">
        <v>187</v>
      </c>
      <c r="B119">
        <v>0.203593</v>
      </c>
      <c r="C119">
        <v>9459</v>
      </c>
      <c r="D119" t="s">
        <v>0</v>
      </c>
      <c r="E119">
        <v>8338</v>
      </c>
      <c r="F119">
        <v>468.375</v>
      </c>
      <c r="G119">
        <f t="shared" si="3"/>
        <v>0.8814885294428586</v>
      </c>
      <c r="I119">
        <v>8877</v>
      </c>
      <c r="J119">
        <v>11.432</v>
      </c>
      <c r="L119">
        <v>8843</v>
      </c>
      <c r="M119">
        <v>2.4360300000000001</v>
      </c>
      <c r="O119">
        <v>7445</v>
      </c>
      <c r="P119">
        <v>0.33763100000000001</v>
      </c>
    </row>
  </sheetData>
  <sortState ref="A1:P119">
    <sortCondition ref="C1:C11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H1" sqref="H1:I118"/>
    </sheetView>
  </sheetViews>
  <sheetFormatPr baseColWidth="10" defaultRowHeight="15" x14ac:dyDescent="0.25"/>
  <cols>
    <col min="1" max="1" width="57.28515625" customWidth="1"/>
  </cols>
  <sheetData>
    <row r="1" spans="1:9" x14ac:dyDescent="0.25">
      <c r="A1" t="s">
        <v>248</v>
      </c>
      <c r="B1">
        <v>25</v>
      </c>
      <c r="C1">
        <v>1.6790499999999999</v>
      </c>
      <c r="D1">
        <v>28</v>
      </c>
      <c r="E1">
        <v>49</v>
      </c>
      <c r="F1">
        <f t="shared" ref="F1:F32" si="0">D1/E1</f>
        <v>0.5714285714285714</v>
      </c>
      <c r="H1">
        <v>16</v>
      </c>
      <c r="I1">
        <v>0.23564299999999999</v>
      </c>
    </row>
    <row r="2" spans="1:9" x14ac:dyDescent="0.25">
      <c r="A2" t="s">
        <v>174</v>
      </c>
      <c r="B2">
        <v>9</v>
      </c>
      <c r="C2">
        <v>12.1944</v>
      </c>
      <c r="D2">
        <v>9</v>
      </c>
      <c r="E2">
        <v>50</v>
      </c>
      <c r="F2">
        <f t="shared" si="0"/>
        <v>0.18</v>
      </c>
      <c r="H2">
        <v>6</v>
      </c>
      <c r="I2">
        <v>3.2175400000000001</v>
      </c>
    </row>
    <row r="3" spans="1:9" x14ac:dyDescent="0.25">
      <c r="A3" t="s">
        <v>253</v>
      </c>
      <c r="B3">
        <v>18</v>
      </c>
      <c r="C3">
        <v>6.3832599999999999</v>
      </c>
      <c r="D3">
        <v>21</v>
      </c>
      <c r="E3">
        <v>50</v>
      </c>
      <c r="F3">
        <f t="shared" si="0"/>
        <v>0.42</v>
      </c>
      <c r="H3">
        <v>15</v>
      </c>
      <c r="I3">
        <v>0.90768700000000002</v>
      </c>
    </row>
    <row r="4" spans="1:9" x14ac:dyDescent="0.25">
      <c r="A4" t="s">
        <v>244</v>
      </c>
      <c r="B4">
        <v>22</v>
      </c>
      <c r="C4">
        <v>0.89568599999999998</v>
      </c>
      <c r="D4">
        <v>25</v>
      </c>
      <c r="E4">
        <v>50</v>
      </c>
      <c r="F4">
        <f t="shared" si="0"/>
        <v>0.5</v>
      </c>
      <c r="H4">
        <v>19</v>
      </c>
      <c r="I4">
        <v>0.30356699999999998</v>
      </c>
    </row>
    <row r="5" spans="1:9" x14ac:dyDescent="0.25">
      <c r="A5" t="s">
        <v>252</v>
      </c>
      <c r="B5">
        <v>23</v>
      </c>
      <c r="C5">
        <v>1.3321499999999999</v>
      </c>
      <c r="D5">
        <v>26</v>
      </c>
      <c r="E5">
        <v>50</v>
      </c>
      <c r="F5">
        <f t="shared" si="0"/>
        <v>0.52</v>
      </c>
      <c r="H5">
        <v>20</v>
      </c>
      <c r="I5">
        <v>0.205481</v>
      </c>
    </row>
    <row r="6" spans="1:9" x14ac:dyDescent="0.25">
      <c r="A6" t="s">
        <v>247</v>
      </c>
      <c r="B6">
        <v>25</v>
      </c>
      <c r="C6">
        <v>1.36714</v>
      </c>
      <c r="D6">
        <v>27</v>
      </c>
      <c r="E6">
        <v>50</v>
      </c>
      <c r="F6">
        <f t="shared" si="0"/>
        <v>0.54</v>
      </c>
      <c r="H6">
        <v>19</v>
      </c>
      <c r="I6">
        <v>0.15301200000000001</v>
      </c>
    </row>
    <row r="7" spans="1:9" x14ac:dyDescent="0.25">
      <c r="A7" t="s">
        <v>250</v>
      </c>
      <c r="B7">
        <v>23</v>
      </c>
      <c r="C7">
        <v>2.8854000000000002</v>
      </c>
      <c r="D7">
        <v>27</v>
      </c>
      <c r="E7">
        <v>50</v>
      </c>
      <c r="F7">
        <f t="shared" si="0"/>
        <v>0.54</v>
      </c>
      <c r="H7">
        <v>17</v>
      </c>
      <c r="I7">
        <v>0.43436399999999997</v>
      </c>
    </row>
    <row r="8" spans="1:9" x14ac:dyDescent="0.25">
      <c r="A8" t="s">
        <v>251</v>
      </c>
      <c r="B8">
        <v>25</v>
      </c>
      <c r="C8">
        <v>1.0244800000000001</v>
      </c>
      <c r="D8">
        <v>29</v>
      </c>
      <c r="E8">
        <v>50</v>
      </c>
      <c r="F8">
        <f t="shared" si="0"/>
        <v>0.57999999999999996</v>
      </c>
      <c r="H8">
        <v>18</v>
      </c>
      <c r="I8">
        <v>0.18950500000000001</v>
      </c>
    </row>
    <row r="9" spans="1:9" x14ac:dyDescent="0.25">
      <c r="A9" t="s">
        <v>249</v>
      </c>
      <c r="B9">
        <v>27</v>
      </c>
      <c r="C9">
        <v>1.44597</v>
      </c>
      <c r="D9">
        <v>30</v>
      </c>
      <c r="E9">
        <v>50</v>
      </c>
      <c r="F9">
        <f t="shared" si="0"/>
        <v>0.6</v>
      </c>
      <c r="H9">
        <v>19</v>
      </c>
      <c r="I9">
        <v>0.15266099999999999</v>
      </c>
    </row>
    <row r="10" spans="1:9" x14ac:dyDescent="0.25">
      <c r="A10" t="s">
        <v>246</v>
      </c>
      <c r="B10">
        <v>29</v>
      </c>
      <c r="C10">
        <v>0.98697400000000002</v>
      </c>
      <c r="D10">
        <v>31</v>
      </c>
      <c r="E10">
        <v>50</v>
      </c>
      <c r="F10">
        <f t="shared" si="0"/>
        <v>0.62</v>
      </c>
      <c r="H10">
        <v>23</v>
      </c>
      <c r="I10">
        <v>0.141066</v>
      </c>
    </row>
    <row r="11" spans="1:9" x14ac:dyDescent="0.25">
      <c r="A11" t="s">
        <v>245</v>
      </c>
      <c r="B11">
        <v>29</v>
      </c>
      <c r="C11">
        <v>0.38216099999999997</v>
      </c>
      <c r="D11">
        <v>32</v>
      </c>
      <c r="E11">
        <v>50</v>
      </c>
      <c r="F11">
        <f t="shared" si="0"/>
        <v>0.64</v>
      </c>
      <c r="H11">
        <v>20</v>
      </c>
      <c r="I11">
        <v>9.4644000000000006E-2</v>
      </c>
    </row>
    <row r="12" spans="1:9" x14ac:dyDescent="0.25">
      <c r="A12" t="s">
        <v>175</v>
      </c>
      <c r="B12">
        <v>45</v>
      </c>
      <c r="C12">
        <v>0.26684799999999997</v>
      </c>
      <c r="D12">
        <v>47</v>
      </c>
      <c r="E12">
        <v>50</v>
      </c>
      <c r="F12">
        <f t="shared" si="0"/>
        <v>0.94</v>
      </c>
      <c r="H12">
        <v>44</v>
      </c>
      <c r="I12">
        <v>4.5924E-2</v>
      </c>
    </row>
    <row r="13" spans="1:9" x14ac:dyDescent="0.25">
      <c r="A13" t="s">
        <v>173</v>
      </c>
      <c r="B13">
        <v>47</v>
      </c>
      <c r="C13">
        <v>7.6368000000000005E-2</v>
      </c>
      <c r="D13">
        <v>48</v>
      </c>
      <c r="E13">
        <v>50</v>
      </c>
      <c r="F13">
        <f t="shared" si="0"/>
        <v>0.96</v>
      </c>
      <c r="H13">
        <v>45</v>
      </c>
      <c r="I13">
        <v>9.5980000000000006E-3</v>
      </c>
    </row>
    <row r="14" spans="1:9" x14ac:dyDescent="0.25">
      <c r="A14" t="s">
        <v>180</v>
      </c>
      <c r="B14">
        <v>52</v>
      </c>
      <c r="C14">
        <v>0.17053699999999999</v>
      </c>
      <c r="D14">
        <v>57</v>
      </c>
      <c r="E14">
        <v>75</v>
      </c>
      <c r="F14">
        <f t="shared" si="0"/>
        <v>0.76</v>
      </c>
      <c r="H14">
        <v>45</v>
      </c>
      <c r="I14">
        <v>1.4187E-2</v>
      </c>
    </row>
    <row r="15" spans="1:9" x14ac:dyDescent="0.25">
      <c r="A15" t="s">
        <v>179</v>
      </c>
      <c r="B15">
        <v>64</v>
      </c>
      <c r="C15">
        <v>1.3206000000000001E-2</v>
      </c>
      <c r="D15">
        <v>65</v>
      </c>
      <c r="E15">
        <v>76</v>
      </c>
      <c r="F15">
        <f t="shared" si="0"/>
        <v>0.85526315789473684</v>
      </c>
      <c r="H15">
        <v>52</v>
      </c>
      <c r="I15">
        <v>1.2260000000000001E-3</v>
      </c>
    </row>
    <row r="16" spans="1:9" x14ac:dyDescent="0.25">
      <c r="A16" t="s">
        <v>258</v>
      </c>
      <c r="B16">
        <v>75</v>
      </c>
      <c r="C16">
        <v>0.33420699999999998</v>
      </c>
      <c r="D16">
        <v>78</v>
      </c>
      <c r="E16">
        <v>99</v>
      </c>
      <c r="F16">
        <f t="shared" si="0"/>
        <v>0.78787878787878785</v>
      </c>
      <c r="H16">
        <v>62</v>
      </c>
      <c r="I16">
        <v>4.5804999999999998E-2</v>
      </c>
    </row>
    <row r="17" spans="1:9" x14ac:dyDescent="0.25">
      <c r="A17" t="s">
        <v>263</v>
      </c>
      <c r="B17">
        <v>65</v>
      </c>
      <c r="C17">
        <v>0.88078100000000004</v>
      </c>
      <c r="D17">
        <v>71</v>
      </c>
      <c r="E17">
        <v>100</v>
      </c>
      <c r="F17">
        <f t="shared" si="0"/>
        <v>0.71</v>
      </c>
      <c r="H17">
        <v>53</v>
      </c>
      <c r="I17">
        <v>0.112029</v>
      </c>
    </row>
    <row r="18" spans="1:9" x14ac:dyDescent="0.25">
      <c r="A18" t="s">
        <v>261</v>
      </c>
      <c r="B18">
        <v>72</v>
      </c>
      <c r="C18">
        <v>0.78539000000000003</v>
      </c>
      <c r="D18">
        <v>75</v>
      </c>
      <c r="E18">
        <v>100</v>
      </c>
      <c r="F18">
        <f t="shared" si="0"/>
        <v>0.75</v>
      </c>
      <c r="H18">
        <v>54</v>
      </c>
      <c r="I18">
        <v>0.117006</v>
      </c>
    </row>
    <row r="19" spans="1:9" x14ac:dyDescent="0.25">
      <c r="A19" t="s">
        <v>262</v>
      </c>
      <c r="B19">
        <v>72</v>
      </c>
      <c r="C19">
        <v>0.61564799999999997</v>
      </c>
      <c r="D19">
        <v>77</v>
      </c>
      <c r="E19">
        <v>100</v>
      </c>
      <c r="F19">
        <f t="shared" si="0"/>
        <v>0.77</v>
      </c>
      <c r="H19">
        <v>57</v>
      </c>
      <c r="I19">
        <v>0.136411</v>
      </c>
    </row>
    <row r="20" spans="1:9" x14ac:dyDescent="0.25">
      <c r="A20" t="s">
        <v>254</v>
      </c>
      <c r="B20">
        <v>77</v>
      </c>
      <c r="C20">
        <v>0.38847500000000001</v>
      </c>
      <c r="D20">
        <v>79</v>
      </c>
      <c r="E20">
        <v>100</v>
      </c>
      <c r="F20">
        <f t="shared" si="0"/>
        <v>0.79</v>
      </c>
      <c r="H20">
        <v>55</v>
      </c>
      <c r="I20">
        <v>5.4546999999999998E-2</v>
      </c>
    </row>
    <row r="21" spans="1:9" x14ac:dyDescent="0.25">
      <c r="A21" t="s">
        <v>257</v>
      </c>
      <c r="B21">
        <v>75</v>
      </c>
      <c r="C21">
        <v>1.12798</v>
      </c>
      <c r="D21">
        <v>79</v>
      </c>
      <c r="E21">
        <v>100</v>
      </c>
      <c r="F21">
        <f t="shared" si="0"/>
        <v>0.79</v>
      </c>
      <c r="H21">
        <v>60</v>
      </c>
      <c r="I21">
        <v>0.13533100000000001</v>
      </c>
    </row>
    <row r="22" spans="1:9" x14ac:dyDescent="0.25">
      <c r="A22" t="s">
        <v>259</v>
      </c>
      <c r="B22">
        <v>77</v>
      </c>
      <c r="C22">
        <v>0.41818499999999997</v>
      </c>
      <c r="D22">
        <v>80</v>
      </c>
      <c r="E22">
        <v>100</v>
      </c>
      <c r="F22">
        <f t="shared" si="0"/>
        <v>0.8</v>
      </c>
      <c r="H22">
        <v>55</v>
      </c>
      <c r="I22">
        <v>0.100703</v>
      </c>
    </row>
    <row r="23" spans="1:9" x14ac:dyDescent="0.25">
      <c r="A23" t="s">
        <v>260</v>
      </c>
      <c r="B23">
        <v>78</v>
      </c>
      <c r="C23">
        <v>0.53757299999999997</v>
      </c>
      <c r="D23">
        <v>80</v>
      </c>
      <c r="E23">
        <v>100</v>
      </c>
      <c r="F23">
        <f t="shared" si="0"/>
        <v>0.8</v>
      </c>
      <c r="H23">
        <v>56</v>
      </c>
      <c r="I23">
        <v>7.1374999999999994E-2</v>
      </c>
    </row>
    <row r="24" spans="1:9" x14ac:dyDescent="0.25">
      <c r="A24" t="s">
        <v>255</v>
      </c>
      <c r="B24">
        <v>81</v>
      </c>
      <c r="C24">
        <v>1.3429999999999999E-2</v>
      </c>
      <c r="D24">
        <v>84</v>
      </c>
      <c r="E24">
        <v>100</v>
      </c>
      <c r="F24">
        <f t="shared" si="0"/>
        <v>0.84</v>
      </c>
      <c r="H24">
        <v>68</v>
      </c>
      <c r="I24">
        <v>2.2529999999999998E-3</v>
      </c>
    </row>
    <row r="25" spans="1:9" x14ac:dyDescent="0.25">
      <c r="A25" t="s">
        <v>256</v>
      </c>
      <c r="B25">
        <v>84</v>
      </c>
      <c r="C25">
        <v>0.233039</v>
      </c>
      <c r="D25">
        <v>84</v>
      </c>
      <c r="E25">
        <v>100</v>
      </c>
      <c r="F25">
        <f t="shared" si="0"/>
        <v>0.84</v>
      </c>
      <c r="H25">
        <v>56</v>
      </c>
      <c r="I25">
        <v>6.5782999999999994E-2</v>
      </c>
    </row>
    <row r="26" spans="1:9" x14ac:dyDescent="0.25">
      <c r="A26" t="s">
        <v>172</v>
      </c>
      <c r="B26">
        <v>30</v>
      </c>
      <c r="C26">
        <v>194.655</v>
      </c>
      <c r="D26">
        <v>37</v>
      </c>
      <c r="E26">
        <v>200</v>
      </c>
      <c r="F26">
        <f t="shared" si="0"/>
        <v>0.185</v>
      </c>
      <c r="H26">
        <v>28</v>
      </c>
      <c r="I26">
        <v>67.533000000000001</v>
      </c>
    </row>
    <row r="27" spans="1:9" x14ac:dyDescent="0.25">
      <c r="A27" t="s">
        <v>176</v>
      </c>
      <c r="B27">
        <v>50</v>
      </c>
      <c r="C27">
        <v>25.281300000000002</v>
      </c>
      <c r="D27">
        <v>60</v>
      </c>
      <c r="E27">
        <v>200</v>
      </c>
      <c r="F27">
        <f t="shared" si="0"/>
        <v>0.3</v>
      </c>
      <c r="H27">
        <v>48</v>
      </c>
      <c r="I27">
        <v>6.20723</v>
      </c>
    </row>
    <row r="28" spans="1:9" x14ac:dyDescent="0.25">
      <c r="A28" t="s">
        <v>182</v>
      </c>
      <c r="B28">
        <v>239</v>
      </c>
      <c r="C28">
        <v>3.1439499999999998</v>
      </c>
      <c r="D28">
        <v>243</v>
      </c>
      <c r="E28">
        <v>293</v>
      </c>
      <c r="F28">
        <f t="shared" si="0"/>
        <v>0.82935153583617749</v>
      </c>
      <c r="H28">
        <v>194</v>
      </c>
      <c r="I28">
        <v>0.51137500000000002</v>
      </c>
    </row>
    <row r="29" spans="1:9" x14ac:dyDescent="0.25">
      <c r="A29" t="s">
        <v>181</v>
      </c>
      <c r="B29">
        <v>313</v>
      </c>
      <c r="C29">
        <v>0.90727800000000003</v>
      </c>
      <c r="D29">
        <v>315</v>
      </c>
      <c r="E29">
        <v>333</v>
      </c>
      <c r="F29">
        <f t="shared" si="0"/>
        <v>0.94594594594594594</v>
      </c>
      <c r="H29">
        <v>284</v>
      </c>
      <c r="I29">
        <v>9.0353000000000003E-2</v>
      </c>
    </row>
    <row r="30" spans="1:9" x14ac:dyDescent="0.25">
      <c r="A30" t="s">
        <v>269</v>
      </c>
      <c r="B30">
        <v>523</v>
      </c>
      <c r="C30">
        <v>4.7298200000000001</v>
      </c>
      <c r="D30">
        <v>555</v>
      </c>
      <c r="E30">
        <v>952</v>
      </c>
      <c r="F30">
        <f t="shared" si="0"/>
        <v>0.58298319327731096</v>
      </c>
      <c r="H30">
        <v>413</v>
      </c>
      <c r="I30">
        <v>0.71718800000000005</v>
      </c>
    </row>
    <row r="31" spans="1:9" x14ac:dyDescent="0.25">
      <c r="A31" t="s">
        <v>264</v>
      </c>
      <c r="B31">
        <v>515</v>
      </c>
      <c r="C31">
        <v>3.1051099999999998</v>
      </c>
      <c r="D31">
        <v>549</v>
      </c>
      <c r="E31">
        <v>954</v>
      </c>
      <c r="F31">
        <f t="shared" si="0"/>
        <v>0.57547169811320753</v>
      </c>
      <c r="H31">
        <v>423</v>
      </c>
      <c r="I31">
        <v>0.41881099999999999</v>
      </c>
    </row>
    <row r="32" spans="1:9" x14ac:dyDescent="0.25">
      <c r="A32" t="s">
        <v>272</v>
      </c>
      <c r="B32">
        <v>573</v>
      </c>
      <c r="C32">
        <v>2.2079499999999999</v>
      </c>
      <c r="D32">
        <v>607</v>
      </c>
      <c r="E32">
        <v>960</v>
      </c>
      <c r="F32">
        <f t="shared" si="0"/>
        <v>0.6322916666666667</v>
      </c>
      <c r="H32">
        <v>456</v>
      </c>
      <c r="I32">
        <v>0.33732000000000001</v>
      </c>
    </row>
    <row r="33" spans="1:9" x14ac:dyDescent="0.25">
      <c r="A33" t="s">
        <v>265</v>
      </c>
      <c r="B33">
        <v>553</v>
      </c>
      <c r="C33">
        <v>4.2371999999999996</v>
      </c>
      <c r="D33">
        <v>587</v>
      </c>
      <c r="E33">
        <v>961</v>
      </c>
      <c r="F33">
        <f t="shared" ref="F33:F64" si="1">D33/E33</f>
        <v>0.61082206035379816</v>
      </c>
      <c r="H33">
        <v>445</v>
      </c>
      <c r="I33">
        <v>0.38640799999999997</v>
      </c>
    </row>
    <row r="34" spans="1:9" x14ac:dyDescent="0.25">
      <c r="A34" t="s">
        <v>271</v>
      </c>
      <c r="B34">
        <v>564</v>
      </c>
      <c r="C34">
        <v>2.8904700000000001</v>
      </c>
      <c r="D34">
        <v>596</v>
      </c>
      <c r="E34">
        <v>964</v>
      </c>
      <c r="F34">
        <f t="shared" si="1"/>
        <v>0.61825726141078841</v>
      </c>
      <c r="H34">
        <v>452</v>
      </c>
      <c r="I34">
        <v>0.44801099999999999</v>
      </c>
    </row>
    <row r="35" spans="1:9" x14ac:dyDescent="0.25">
      <c r="A35" t="s">
        <v>266</v>
      </c>
      <c r="B35">
        <v>551</v>
      </c>
      <c r="C35">
        <v>3.1014400000000002</v>
      </c>
      <c r="D35">
        <v>527</v>
      </c>
      <c r="E35">
        <v>965</v>
      </c>
      <c r="F35">
        <f t="shared" si="1"/>
        <v>0.54611398963730573</v>
      </c>
      <c r="H35">
        <v>438</v>
      </c>
      <c r="I35">
        <v>0.44558799999999998</v>
      </c>
    </row>
    <row r="36" spans="1:9" x14ac:dyDescent="0.25">
      <c r="A36" t="s">
        <v>270</v>
      </c>
      <c r="B36">
        <v>533</v>
      </c>
      <c r="C36">
        <v>4.5493100000000002</v>
      </c>
      <c r="D36">
        <v>563</v>
      </c>
      <c r="E36">
        <v>965</v>
      </c>
      <c r="F36">
        <f t="shared" si="1"/>
        <v>0.58341968911917097</v>
      </c>
      <c r="H36">
        <v>431</v>
      </c>
      <c r="I36">
        <v>0.43426500000000001</v>
      </c>
    </row>
    <row r="37" spans="1:9" x14ac:dyDescent="0.25">
      <c r="A37" t="s">
        <v>273</v>
      </c>
      <c r="B37">
        <v>540</v>
      </c>
      <c r="C37">
        <v>3.0022799999999998</v>
      </c>
      <c r="D37">
        <v>566</v>
      </c>
      <c r="E37">
        <v>966</v>
      </c>
      <c r="F37">
        <f t="shared" si="1"/>
        <v>0.58592132505175987</v>
      </c>
      <c r="H37">
        <v>423</v>
      </c>
      <c r="I37">
        <v>0.430979</v>
      </c>
    </row>
    <row r="38" spans="1:9" x14ac:dyDescent="0.25">
      <c r="A38" t="s">
        <v>267</v>
      </c>
      <c r="B38">
        <v>599</v>
      </c>
      <c r="C38">
        <v>2.0692400000000002</v>
      </c>
      <c r="D38">
        <v>629</v>
      </c>
      <c r="E38">
        <v>967</v>
      </c>
      <c r="F38">
        <f t="shared" si="1"/>
        <v>0.65046535677352635</v>
      </c>
      <c r="H38">
        <v>476</v>
      </c>
      <c r="I38">
        <v>0.31729000000000002</v>
      </c>
    </row>
    <row r="39" spans="1:9" x14ac:dyDescent="0.25">
      <c r="A39" t="s">
        <v>268</v>
      </c>
      <c r="B39">
        <v>593</v>
      </c>
      <c r="C39">
        <v>2.4215399999999998</v>
      </c>
      <c r="D39">
        <v>625</v>
      </c>
      <c r="E39">
        <v>971</v>
      </c>
      <c r="F39">
        <f t="shared" si="1"/>
        <v>0.64366632337796081</v>
      </c>
      <c r="H39">
        <v>471</v>
      </c>
      <c r="I39">
        <v>0.30241000000000001</v>
      </c>
    </row>
    <row r="40" spans="1:9" x14ac:dyDescent="0.25">
      <c r="A40" t="s">
        <v>11</v>
      </c>
      <c r="B40">
        <v>570</v>
      </c>
      <c r="C40">
        <v>29.648700000000002</v>
      </c>
      <c r="D40">
        <v>510</v>
      </c>
      <c r="E40">
        <v>1000</v>
      </c>
      <c r="F40">
        <f t="shared" si="1"/>
        <v>0.51</v>
      </c>
      <c r="H40">
        <v>455</v>
      </c>
      <c r="I40">
        <v>1.6096299999999999</v>
      </c>
    </row>
    <row r="41" spans="1:9" x14ac:dyDescent="0.25">
      <c r="A41" t="s">
        <v>2</v>
      </c>
      <c r="B41">
        <v>626</v>
      </c>
      <c r="C41">
        <v>17.7151</v>
      </c>
      <c r="D41">
        <v>659</v>
      </c>
      <c r="E41">
        <v>1000</v>
      </c>
      <c r="F41">
        <f t="shared" si="1"/>
        <v>0.65900000000000003</v>
      </c>
      <c r="H41">
        <v>483</v>
      </c>
      <c r="I41">
        <v>1.76149</v>
      </c>
    </row>
    <row r="42" spans="1:9" x14ac:dyDescent="0.25">
      <c r="A42" t="s">
        <v>18</v>
      </c>
      <c r="B42">
        <v>745</v>
      </c>
      <c r="C42">
        <v>13.568099999999999</v>
      </c>
      <c r="D42">
        <v>670</v>
      </c>
      <c r="E42">
        <v>1000</v>
      </c>
      <c r="F42">
        <f t="shared" si="1"/>
        <v>0.67</v>
      </c>
      <c r="H42">
        <v>574</v>
      </c>
      <c r="I42">
        <v>3.31691</v>
      </c>
    </row>
    <row r="43" spans="1:9" x14ac:dyDescent="0.25">
      <c r="A43" t="s">
        <v>13</v>
      </c>
      <c r="B43">
        <v>737</v>
      </c>
      <c r="C43">
        <v>12.85</v>
      </c>
      <c r="D43">
        <v>679</v>
      </c>
      <c r="E43">
        <v>1000</v>
      </c>
      <c r="F43">
        <f t="shared" si="1"/>
        <v>0.67900000000000005</v>
      </c>
      <c r="H43">
        <v>566</v>
      </c>
      <c r="I43">
        <v>2.7397800000000001</v>
      </c>
    </row>
    <row r="44" spans="1:9" x14ac:dyDescent="0.25">
      <c r="A44" t="s">
        <v>15</v>
      </c>
      <c r="B44">
        <v>747</v>
      </c>
      <c r="C44">
        <v>19.912099999999999</v>
      </c>
      <c r="D44">
        <v>681</v>
      </c>
      <c r="E44">
        <v>1000</v>
      </c>
      <c r="F44">
        <f t="shared" si="1"/>
        <v>0.68100000000000005</v>
      </c>
      <c r="H44">
        <v>569</v>
      </c>
      <c r="I44">
        <v>2.8294000000000001</v>
      </c>
    </row>
    <row r="45" spans="1:9" x14ac:dyDescent="0.25">
      <c r="A45" t="s">
        <v>3</v>
      </c>
      <c r="B45">
        <v>742</v>
      </c>
      <c r="C45">
        <v>2.3038799999999999</v>
      </c>
      <c r="D45">
        <v>695</v>
      </c>
      <c r="E45">
        <v>1000</v>
      </c>
      <c r="F45">
        <f t="shared" si="1"/>
        <v>0.69499999999999995</v>
      </c>
      <c r="H45">
        <v>586</v>
      </c>
      <c r="I45">
        <v>0.26966299999999999</v>
      </c>
    </row>
    <row r="46" spans="1:9" x14ac:dyDescent="0.25">
      <c r="A46" t="s">
        <v>5</v>
      </c>
      <c r="B46">
        <v>753</v>
      </c>
      <c r="C46">
        <v>13.133900000000001</v>
      </c>
      <c r="D46">
        <v>697</v>
      </c>
      <c r="E46">
        <v>1000</v>
      </c>
      <c r="F46">
        <f t="shared" si="1"/>
        <v>0.69699999999999995</v>
      </c>
      <c r="H46">
        <v>593</v>
      </c>
      <c r="I46">
        <v>2.11924</v>
      </c>
    </row>
    <row r="47" spans="1:9" x14ac:dyDescent="0.25">
      <c r="A47" t="s">
        <v>14</v>
      </c>
      <c r="B47">
        <v>756</v>
      </c>
      <c r="C47">
        <v>10.9719</v>
      </c>
      <c r="D47">
        <v>703</v>
      </c>
      <c r="E47">
        <v>1000</v>
      </c>
      <c r="F47">
        <f t="shared" si="1"/>
        <v>0.70299999999999996</v>
      </c>
      <c r="H47">
        <v>598</v>
      </c>
      <c r="I47">
        <v>2.98611</v>
      </c>
    </row>
    <row r="48" spans="1:9" x14ac:dyDescent="0.25">
      <c r="A48" t="s">
        <v>16</v>
      </c>
      <c r="B48">
        <v>745</v>
      </c>
      <c r="C48">
        <v>13.3506</v>
      </c>
      <c r="D48">
        <v>710</v>
      </c>
      <c r="E48">
        <v>1000</v>
      </c>
      <c r="F48">
        <f t="shared" si="1"/>
        <v>0.71</v>
      </c>
      <c r="H48">
        <v>581</v>
      </c>
      <c r="I48">
        <v>1.7346299999999999</v>
      </c>
    </row>
    <row r="49" spans="1:9" x14ac:dyDescent="0.25">
      <c r="A49" t="s">
        <v>6</v>
      </c>
      <c r="B49">
        <v>773</v>
      </c>
      <c r="C49">
        <v>10.2088</v>
      </c>
      <c r="D49">
        <v>714</v>
      </c>
      <c r="E49">
        <v>1000</v>
      </c>
      <c r="F49">
        <f t="shared" si="1"/>
        <v>0.71399999999999997</v>
      </c>
      <c r="H49">
        <v>600</v>
      </c>
      <c r="I49">
        <v>2.2176100000000001</v>
      </c>
    </row>
    <row r="50" spans="1:9" x14ac:dyDescent="0.25">
      <c r="A50" t="s">
        <v>4</v>
      </c>
      <c r="B50">
        <v>772</v>
      </c>
      <c r="C50">
        <v>32.425699999999999</v>
      </c>
      <c r="D50">
        <v>718</v>
      </c>
      <c r="E50">
        <v>1000</v>
      </c>
      <c r="F50">
        <f t="shared" si="1"/>
        <v>0.71799999999999997</v>
      </c>
      <c r="H50">
        <v>592</v>
      </c>
      <c r="I50">
        <v>4.0992100000000002</v>
      </c>
    </row>
    <row r="51" spans="1:9" x14ac:dyDescent="0.25">
      <c r="A51" t="s">
        <v>8</v>
      </c>
      <c r="B51">
        <v>775</v>
      </c>
      <c r="C51">
        <v>12.481299999999999</v>
      </c>
      <c r="D51">
        <v>719</v>
      </c>
      <c r="E51">
        <v>1000</v>
      </c>
      <c r="F51">
        <f t="shared" si="1"/>
        <v>0.71899999999999997</v>
      </c>
      <c r="H51">
        <v>590</v>
      </c>
      <c r="I51">
        <v>2.5076200000000002</v>
      </c>
    </row>
    <row r="52" spans="1:9" x14ac:dyDescent="0.25">
      <c r="A52" t="s">
        <v>9</v>
      </c>
      <c r="B52">
        <v>778</v>
      </c>
      <c r="C52">
        <v>18.4665</v>
      </c>
      <c r="D52">
        <v>727</v>
      </c>
      <c r="E52">
        <v>1000</v>
      </c>
      <c r="F52">
        <f t="shared" si="1"/>
        <v>0.72699999999999998</v>
      </c>
      <c r="H52">
        <v>588</v>
      </c>
      <c r="I52">
        <v>5.0523499999999997</v>
      </c>
    </row>
    <row r="53" spans="1:9" x14ac:dyDescent="0.25">
      <c r="A53" t="s">
        <v>7</v>
      </c>
      <c r="B53">
        <v>782</v>
      </c>
      <c r="C53">
        <v>20.014800000000001</v>
      </c>
      <c r="D53">
        <v>728</v>
      </c>
      <c r="E53">
        <v>1000</v>
      </c>
      <c r="F53">
        <f t="shared" si="1"/>
        <v>0.72799999999999998</v>
      </c>
      <c r="H53">
        <v>596</v>
      </c>
      <c r="I53">
        <v>4.2522500000000001</v>
      </c>
    </row>
    <row r="54" spans="1:9" x14ac:dyDescent="0.25">
      <c r="A54" t="s">
        <v>12</v>
      </c>
      <c r="B54">
        <v>725</v>
      </c>
      <c r="C54">
        <v>2.33935</v>
      </c>
      <c r="D54">
        <v>750</v>
      </c>
      <c r="E54">
        <v>1000</v>
      </c>
      <c r="F54">
        <f t="shared" si="1"/>
        <v>0.75</v>
      </c>
      <c r="H54">
        <v>569</v>
      </c>
      <c r="I54">
        <v>0.269845</v>
      </c>
    </row>
    <row r="55" spans="1:9" x14ac:dyDescent="0.25">
      <c r="A55" t="s">
        <v>17</v>
      </c>
      <c r="B55">
        <v>769</v>
      </c>
      <c r="C55">
        <v>10.891999999999999</v>
      </c>
      <c r="D55">
        <v>792</v>
      </c>
      <c r="E55">
        <v>1000</v>
      </c>
      <c r="F55">
        <f t="shared" si="1"/>
        <v>0.79200000000000004</v>
      </c>
      <c r="H55">
        <v>604</v>
      </c>
      <c r="I55">
        <v>2.1717599999999999</v>
      </c>
    </row>
    <row r="56" spans="1:9" x14ac:dyDescent="0.25">
      <c r="A56" t="s">
        <v>19</v>
      </c>
      <c r="B56">
        <v>920</v>
      </c>
      <c r="C56">
        <v>0.11994199999999999</v>
      </c>
      <c r="D56">
        <v>904</v>
      </c>
      <c r="E56">
        <v>1000</v>
      </c>
      <c r="F56">
        <f t="shared" si="1"/>
        <v>0.90400000000000003</v>
      </c>
      <c r="H56">
        <v>735</v>
      </c>
      <c r="I56">
        <v>2.7358E-2</v>
      </c>
    </row>
    <row r="57" spans="1:9" x14ac:dyDescent="0.25">
      <c r="A57" t="s">
        <v>10</v>
      </c>
      <c r="B57">
        <v>923</v>
      </c>
      <c r="C57">
        <v>0.12823599999999999</v>
      </c>
      <c r="D57">
        <v>906</v>
      </c>
      <c r="E57">
        <v>1000</v>
      </c>
      <c r="F57">
        <f t="shared" si="1"/>
        <v>0.90600000000000003</v>
      </c>
      <c r="H57">
        <v>744</v>
      </c>
      <c r="I57">
        <v>2.5061E-2</v>
      </c>
    </row>
    <row r="58" spans="1:9" x14ac:dyDescent="0.25">
      <c r="A58" t="s">
        <v>184</v>
      </c>
      <c r="B58">
        <v>789</v>
      </c>
      <c r="C58">
        <v>28.210899999999999</v>
      </c>
      <c r="D58">
        <v>809</v>
      </c>
      <c r="E58">
        <v>1232</v>
      </c>
      <c r="F58">
        <f t="shared" si="1"/>
        <v>0.6566558441558441</v>
      </c>
      <c r="H58">
        <v>640</v>
      </c>
      <c r="I58">
        <v>5.5552299999999999</v>
      </c>
    </row>
    <row r="59" spans="1:9" x14ac:dyDescent="0.25">
      <c r="A59" t="s">
        <v>183</v>
      </c>
      <c r="B59">
        <v>842</v>
      </c>
      <c r="C59">
        <v>18.025700000000001</v>
      </c>
      <c r="D59">
        <v>863</v>
      </c>
      <c r="E59">
        <v>1232</v>
      </c>
      <c r="F59">
        <f t="shared" si="1"/>
        <v>0.70048701298701299</v>
      </c>
      <c r="H59">
        <v>679</v>
      </c>
      <c r="I59">
        <v>2.8138399999999999</v>
      </c>
    </row>
    <row r="60" spans="1:9" x14ac:dyDescent="0.25">
      <c r="A60" t="s">
        <v>230</v>
      </c>
      <c r="B60">
        <v>1700</v>
      </c>
      <c r="C60">
        <v>2.2692000000000001</v>
      </c>
      <c r="D60">
        <v>1555</v>
      </c>
      <c r="E60">
        <v>2391</v>
      </c>
      <c r="F60">
        <f t="shared" si="1"/>
        <v>0.65035549979088247</v>
      </c>
      <c r="H60">
        <v>1372</v>
      </c>
      <c r="I60">
        <v>0.228349</v>
      </c>
    </row>
    <row r="61" spans="1:9" x14ac:dyDescent="0.25">
      <c r="A61" t="s">
        <v>240</v>
      </c>
      <c r="B61">
        <v>2205</v>
      </c>
      <c r="C61">
        <v>0.369278</v>
      </c>
      <c r="D61">
        <v>2130</v>
      </c>
      <c r="E61">
        <v>2391</v>
      </c>
      <c r="F61">
        <f t="shared" si="1"/>
        <v>0.89084065244667499</v>
      </c>
      <c r="H61">
        <v>1822</v>
      </c>
      <c r="I61">
        <v>6.5139000000000002E-2</v>
      </c>
    </row>
    <row r="62" spans="1:9" x14ac:dyDescent="0.25">
      <c r="A62" t="s">
        <v>225</v>
      </c>
      <c r="B62">
        <v>1637</v>
      </c>
      <c r="C62">
        <v>2.0841500000000002</v>
      </c>
      <c r="D62">
        <v>1394</v>
      </c>
      <c r="E62">
        <v>2392</v>
      </c>
      <c r="F62">
        <f t="shared" si="1"/>
        <v>0.58277591973244147</v>
      </c>
      <c r="H62">
        <v>1322</v>
      </c>
      <c r="I62">
        <v>0.21817400000000001</v>
      </c>
    </row>
    <row r="63" spans="1:9" x14ac:dyDescent="0.25">
      <c r="A63" t="s">
        <v>235</v>
      </c>
      <c r="B63">
        <v>2169</v>
      </c>
      <c r="C63">
        <v>0.73690199999999995</v>
      </c>
      <c r="D63">
        <v>2041</v>
      </c>
      <c r="E63">
        <v>2392</v>
      </c>
      <c r="F63">
        <f t="shared" si="1"/>
        <v>0.85326086956521741</v>
      </c>
      <c r="H63">
        <v>1797</v>
      </c>
      <c r="I63">
        <v>8.2031999999999994E-2</v>
      </c>
    </row>
    <row r="64" spans="1:9" x14ac:dyDescent="0.25">
      <c r="A64" t="s">
        <v>232</v>
      </c>
      <c r="B64">
        <v>1631</v>
      </c>
      <c r="C64">
        <v>2.2153700000000001</v>
      </c>
      <c r="D64">
        <v>1401</v>
      </c>
      <c r="E64">
        <v>2399</v>
      </c>
      <c r="F64">
        <f t="shared" si="1"/>
        <v>0.58399333055439762</v>
      </c>
      <c r="H64">
        <v>1321</v>
      </c>
      <c r="I64">
        <v>0.29420400000000002</v>
      </c>
    </row>
    <row r="65" spans="1:9" x14ac:dyDescent="0.25">
      <c r="A65" t="s">
        <v>242</v>
      </c>
      <c r="B65">
        <v>2150</v>
      </c>
      <c r="C65">
        <v>0.81176800000000005</v>
      </c>
      <c r="D65">
        <v>2027</v>
      </c>
      <c r="E65">
        <v>2399</v>
      </c>
      <c r="F65">
        <f t="shared" ref="F65:F96" si="2">D65/E65</f>
        <v>0.84493538974572735</v>
      </c>
      <c r="H65">
        <v>1764</v>
      </c>
      <c r="I65">
        <v>9.0856999999999993E-2</v>
      </c>
    </row>
    <row r="66" spans="1:9" x14ac:dyDescent="0.25">
      <c r="A66" t="s">
        <v>227</v>
      </c>
      <c r="B66">
        <v>1580</v>
      </c>
      <c r="C66">
        <v>2.4625599999999999</v>
      </c>
      <c r="D66">
        <v>1529</v>
      </c>
      <c r="E66">
        <v>2400</v>
      </c>
      <c r="F66">
        <f t="shared" si="2"/>
        <v>0.63708333333333333</v>
      </c>
      <c r="H66">
        <v>1306</v>
      </c>
      <c r="I66">
        <v>0.37217699999999998</v>
      </c>
    </row>
    <row r="67" spans="1:9" x14ac:dyDescent="0.25">
      <c r="A67" t="s">
        <v>237</v>
      </c>
      <c r="B67">
        <v>2129</v>
      </c>
      <c r="C67">
        <v>0.672956</v>
      </c>
      <c r="D67">
        <v>1995</v>
      </c>
      <c r="E67">
        <v>2400</v>
      </c>
      <c r="F67">
        <f t="shared" si="2"/>
        <v>0.83125000000000004</v>
      </c>
      <c r="H67">
        <v>1732</v>
      </c>
      <c r="I67">
        <v>0.104009</v>
      </c>
    </row>
    <row r="68" spans="1:9" x14ac:dyDescent="0.25">
      <c r="A68" t="s">
        <v>226</v>
      </c>
      <c r="B68">
        <v>1667</v>
      </c>
      <c r="C68">
        <v>1.81812</v>
      </c>
      <c r="D68">
        <v>1536</v>
      </c>
      <c r="E68">
        <v>2404</v>
      </c>
      <c r="F68">
        <f t="shared" si="2"/>
        <v>0.63893510815307819</v>
      </c>
      <c r="H68">
        <v>1370</v>
      </c>
      <c r="I68">
        <v>0.28831800000000002</v>
      </c>
    </row>
    <row r="69" spans="1:9" x14ac:dyDescent="0.25">
      <c r="A69" t="s">
        <v>236</v>
      </c>
      <c r="B69">
        <v>2175</v>
      </c>
      <c r="C69">
        <v>0.46849600000000002</v>
      </c>
      <c r="D69">
        <v>2053</v>
      </c>
      <c r="E69">
        <v>2404</v>
      </c>
      <c r="F69">
        <f t="shared" si="2"/>
        <v>0.85399334442595676</v>
      </c>
      <c r="H69">
        <v>1799</v>
      </c>
      <c r="I69">
        <v>7.9437999999999995E-2</v>
      </c>
    </row>
    <row r="70" spans="1:9" x14ac:dyDescent="0.25">
      <c r="A70" t="s">
        <v>229</v>
      </c>
      <c r="B70">
        <v>1661</v>
      </c>
      <c r="C70">
        <v>2.96523</v>
      </c>
      <c r="D70">
        <v>1386</v>
      </c>
      <c r="E70">
        <v>2405</v>
      </c>
      <c r="F70">
        <f t="shared" si="2"/>
        <v>0.57629937629937633</v>
      </c>
      <c r="H70">
        <v>1334</v>
      </c>
      <c r="I70">
        <v>0.28445999999999999</v>
      </c>
    </row>
    <row r="71" spans="1:9" x14ac:dyDescent="0.25">
      <c r="A71" t="s">
        <v>239</v>
      </c>
      <c r="B71">
        <v>2167</v>
      </c>
      <c r="C71">
        <v>0.52905999999999997</v>
      </c>
      <c r="D71">
        <v>2080</v>
      </c>
      <c r="E71">
        <v>2405</v>
      </c>
      <c r="F71">
        <f t="shared" si="2"/>
        <v>0.86486486486486491</v>
      </c>
      <c r="H71">
        <v>1814</v>
      </c>
      <c r="I71">
        <v>8.2374000000000003E-2</v>
      </c>
    </row>
    <row r="72" spans="1:9" x14ac:dyDescent="0.25">
      <c r="A72" t="s">
        <v>224</v>
      </c>
      <c r="B72">
        <v>1629</v>
      </c>
      <c r="C72">
        <v>3.1686399999999999</v>
      </c>
      <c r="D72">
        <v>1371</v>
      </c>
      <c r="E72">
        <v>2406</v>
      </c>
      <c r="F72">
        <f t="shared" si="2"/>
        <v>0.56982543640897754</v>
      </c>
      <c r="H72">
        <v>1308</v>
      </c>
      <c r="I72">
        <v>0.30438100000000001</v>
      </c>
    </row>
    <row r="73" spans="1:9" x14ac:dyDescent="0.25">
      <c r="A73" t="s">
        <v>233</v>
      </c>
      <c r="B73">
        <v>1688</v>
      </c>
      <c r="C73">
        <v>1.8687</v>
      </c>
      <c r="D73">
        <v>1438</v>
      </c>
      <c r="E73">
        <v>2406</v>
      </c>
      <c r="F73">
        <f t="shared" si="2"/>
        <v>0.59767248545303409</v>
      </c>
      <c r="H73">
        <v>1352</v>
      </c>
      <c r="I73">
        <v>0.27024199999999998</v>
      </c>
    </row>
    <row r="74" spans="1:9" x14ac:dyDescent="0.25">
      <c r="A74" t="s">
        <v>234</v>
      </c>
      <c r="B74">
        <v>2146</v>
      </c>
      <c r="C74">
        <v>0.53196500000000002</v>
      </c>
      <c r="D74">
        <v>2025</v>
      </c>
      <c r="E74">
        <v>2406</v>
      </c>
      <c r="F74">
        <f t="shared" si="2"/>
        <v>0.84164588528678308</v>
      </c>
      <c r="H74">
        <v>1765</v>
      </c>
      <c r="I74">
        <v>8.9952000000000004E-2</v>
      </c>
    </row>
    <row r="75" spans="1:9" x14ac:dyDescent="0.25">
      <c r="A75" t="s">
        <v>243</v>
      </c>
      <c r="B75">
        <v>2174</v>
      </c>
      <c r="C75">
        <v>0.74867499999999998</v>
      </c>
      <c r="D75">
        <v>2058</v>
      </c>
      <c r="E75">
        <v>2406</v>
      </c>
      <c r="F75">
        <f t="shared" si="2"/>
        <v>0.85536159600997508</v>
      </c>
      <c r="H75">
        <v>1812</v>
      </c>
      <c r="I75">
        <v>9.8076999999999998E-2</v>
      </c>
    </row>
    <row r="76" spans="1:9" x14ac:dyDescent="0.25">
      <c r="A76" t="s">
        <v>228</v>
      </c>
      <c r="B76">
        <v>1656</v>
      </c>
      <c r="C76">
        <v>1.8882399999999999</v>
      </c>
      <c r="D76">
        <v>1512</v>
      </c>
      <c r="E76">
        <v>2408</v>
      </c>
      <c r="F76">
        <f t="shared" si="2"/>
        <v>0.62790697674418605</v>
      </c>
      <c r="H76">
        <v>1333</v>
      </c>
      <c r="I76">
        <v>0.26577400000000001</v>
      </c>
    </row>
    <row r="77" spans="1:9" x14ac:dyDescent="0.25">
      <c r="A77" t="s">
        <v>238</v>
      </c>
      <c r="B77">
        <v>2168</v>
      </c>
      <c r="C77">
        <v>0.46201399999999998</v>
      </c>
      <c r="D77">
        <v>2037</v>
      </c>
      <c r="E77">
        <v>2408</v>
      </c>
      <c r="F77">
        <f t="shared" si="2"/>
        <v>0.84593023255813948</v>
      </c>
      <c r="H77">
        <v>1790</v>
      </c>
      <c r="I77">
        <v>7.6688999999999993E-2</v>
      </c>
    </row>
    <row r="78" spans="1:9" x14ac:dyDescent="0.25">
      <c r="A78" t="s">
        <v>231</v>
      </c>
      <c r="B78">
        <v>1676</v>
      </c>
      <c r="C78">
        <v>1.7120200000000001</v>
      </c>
      <c r="D78">
        <v>1410</v>
      </c>
      <c r="E78">
        <v>2419</v>
      </c>
      <c r="F78">
        <f t="shared" si="2"/>
        <v>0.58288548987184785</v>
      </c>
      <c r="H78">
        <v>1354</v>
      </c>
      <c r="I78">
        <v>0.28919099999999998</v>
      </c>
    </row>
    <row r="79" spans="1:9" x14ac:dyDescent="0.25">
      <c r="A79" t="s">
        <v>241</v>
      </c>
      <c r="B79">
        <v>2175</v>
      </c>
      <c r="C79">
        <v>0.48740699999999998</v>
      </c>
      <c r="D79">
        <v>2049</v>
      </c>
      <c r="E79">
        <v>2419</v>
      </c>
      <c r="F79">
        <f t="shared" si="2"/>
        <v>0.84704423315419597</v>
      </c>
      <c r="H79">
        <v>1760</v>
      </c>
      <c r="I79">
        <v>8.3857000000000001E-2</v>
      </c>
    </row>
    <row r="80" spans="1:9" x14ac:dyDescent="0.25">
      <c r="A80" t="s">
        <v>209</v>
      </c>
      <c r="B80">
        <v>2543</v>
      </c>
      <c r="C80">
        <v>73.801000000000002</v>
      </c>
      <c r="D80">
        <v>2206</v>
      </c>
      <c r="E80">
        <v>8647</v>
      </c>
      <c r="F80">
        <f t="shared" si="2"/>
        <v>0.25511738175089627</v>
      </c>
      <c r="H80">
        <v>2178</v>
      </c>
      <c r="I80">
        <v>9.6681500000000007</v>
      </c>
    </row>
    <row r="81" spans="1:9" x14ac:dyDescent="0.25">
      <c r="A81" t="s">
        <v>218</v>
      </c>
      <c r="B81">
        <v>6541</v>
      </c>
      <c r="C81">
        <v>13.680899999999999</v>
      </c>
      <c r="D81">
        <v>5850</v>
      </c>
      <c r="E81">
        <v>8647</v>
      </c>
      <c r="F81">
        <f t="shared" si="2"/>
        <v>0.67653521452526888</v>
      </c>
      <c r="H81">
        <v>5305</v>
      </c>
      <c r="I81">
        <v>1.14445</v>
      </c>
    </row>
    <row r="82" spans="1:9" x14ac:dyDescent="0.25">
      <c r="A82" t="s">
        <v>205</v>
      </c>
      <c r="B82">
        <v>2701</v>
      </c>
      <c r="C82">
        <v>63.522599999999997</v>
      </c>
      <c r="D82">
        <v>2355</v>
      </c>
      <c r="E82">
        <v>8705</v>
      </c>
      <c r="F82">
        <f t="shared" si="2"/>
        <v>0.27053417576105687</v>
      </c>
      <c r="H82">
        <v>2298</v>
      </c>
      <c r="I82">
        <v>9.5566999999999993</v>
      </c>
    </row>
    <row r="83" spans="1:9" x14ac:dyDescent="0.25">
      <c r="A83" t="s">
        <v>214</v>
      </c>
      <c r="B83">
        <v>6815</v>
      </c>
      <c r="C83">
        <v>11.180300000000001</v>
      </c>
      <c r="D83">
        <v>5855</v>
      </c>
      <c r="E83">
        <v>8705</v>
      </c>
      <c r="F83">
        <f t="shared" si="2"/>
        <v>0.67260195290063185</v>
      </c>
      <c r="H83">
        <v>5514</v>
      </c>
      <c r="I83">
        <v>1.2056800000000001</v>
      </c>
    </row>
    <row r="84" spans="1:9" x14ac:dyDescent="0.25">
      <c r="A84" t="s">
        <v>199</v>
      </c>
      <c r="B84">
        <v>6881</v>
      </c>
      <c r="C84">
        <v>10.313000000000001</v>
      </c>
      <c r="D84">
        <v>6114</v>
      </c>
      <c r="E84">
        <v>8772</v>
      </c>
      <c r="F84">
        <f t="shared" si="2"/>
        <v>0.69699042407660738</v>
      </c>
      <c r="H84">
        <v>5509</v>
      </c>
      <c r="I84">
        <v>0.87826899999999997</v>
      </c>
    </row>
    <row r="85" spans="1:9" x14ac:dyDescent="0.25">
      <c r="A85" t="s">
        <v>201</v>
      </c>
      <c r="B85">
        <v>6957</v>
      </c>
      <c r="C85">
        <v>9.7366499999999991</v>
      </c>
      <c r="D85">
        <v>6209</v>
      </c>
      <c r="E85">
        <v>8779</v>
      </c>
      <c r="F85">
        <f t="shared" si="2"/>
        <v>0.70725595170292743</v>
      </c>
      <c r="H85">
        <v>5520</v>
      </c>
      <c r="I85">
        <v>1.1233900000000001</v>
      </c>
    </row>
    <row r="86" spans="1:9" x14ac:dyDescent="0.25">
      <c r="A86" t="s">
        <v>200</v>
      </c>
      <c r="B86">
        <v>6914</v>
      </c>
      <c r="C86">
        <v>10.114800000000001</v>
      </c>
      <c r="D86">
        <v>6168</v>
      </c>
      <c r="E86">
        <v>8788</v>
      </c>
      <c r="F86">
        <f t="shared" si="2"/>
        <v>0.70186618115612198</v>
      </c>
      <c r="H86">
        <v>5536</v>
      </c>
      <c r="I86">
        <v>1.12778</v>
      </c>
    </row>
    <row r="87" spans="1:9" x14ac:dyDescent="0.25">
      <c r="A87" t="s">
        <v>210</v>
      </c>
      <c r="B87">
        <v>2701</v>
      </c>
      <c r="C87">
        <v>44.731900000000003</v>
      </c>
      <c r="D87">
        <v>2313</v>
      </c>
      <c r="E87">
        <v>8794</v>
      </c>
      <c r="F87">
        <f t="shared" si="2"/>
        <v>0.26302024107345917</v>
      </c>
      <c r="H87">
        <v>2283</v>
      </c>
      <c r="I87">
        <v>8.6799099999999996</v>
      </c>
    </row>
    <row r="88" spans="1:9" x14ac:dyDescent="0.25">
      <c r="A88" t="s">
        <v>219</v>
      </c>
      <c r="B88">
        <v>6824</v>
      </c>
      <c r="C88">
        <v>11.6279</v>
      </c>
      <c r="D88">
        <v>6147</v>
      </c>
      <c r="E88">
        <v>8794</v>
      </c>
      <c r="F88">
        <f t="shared" si="2"/>
        <v>0.69899931771662493</v>
      </c>
      <c r="H88">
        <v>5507</v>
      </c>
      <c r="I88">
        <v>0.97937099999999999</v>
      </c>
    </row>
    <row r="89" spans="1:9" x14ac:dyDescent="0.25">
      <c r="A89" t="s">
        <v>212</v>
      </c>
      <c r="B89">
        <v>2742</v>
      </c>
      <c r="C89">
        <v>45.759500000000003</v>
      </c>
      <c r="D89">
        <v>2371</v>
      </c>
      <c r="E89">
        <v>8798</v>
      </c>
      <c r="F89">
        <f t="shared" si="2"/>
        <v>0.26949306660604683</v>
      </c>
      <c r="H89">
        <v>2307</v>
      </c>
      <c r="I89">
        <v>9.3424700000000005</v>
      </c>
    </row>
    <row r="90" spans="1:9" x14ac:dyDescent="0.25">
      <c r="A90" t="s">
        <v>222</v>
      </c>
      <c r="B90">
        <v>6839</v>
      </c>
      <c r="C90">
        <v>11.7883</v>
      </c>
      <c r="D90">
        <v>6175</v>
      </c>
      <c r="E90">
        <v>8798</v>
      </c>
      <c r="F90">
        <f t="shared" si="2"/>
        <v>0.70186406001363943</v>
      </c>
      <c r="H90">
        <v>5545</v>
      </c>
      <c r="I90">
        <v>1.20282</v>
      </c>
    </row>
    <row r="91" spans="1:9" x14ac:dyDescent="0.25">
      <c r="A91" t="s">
        <v>213</v>
      </c>
      <c r="B91">
        <v>2736</v>
      </c>
      <c r="C91">
        <v>59.415799999999997</v>
      </c>
      <c r="D91">
        <v>2366</v>
      </c>
      <c r="E91">
        <v>8805</v>
      </c>
      <c r="F91">
        <f t="shared" si="2"/>
        <v>0.26871095968199887</v>
      </c>
      <c r="H91">
        <v>2324</v>
      </c>
      <c r="I91">
        <v>10.750500000000001</v>
      </c>
    </row>
    <row r="92" spans="1:9" x14ac:dyDescent="0.25">
      <c r="A92" t="s">
        <v>223</v>
      </c>
      <c r="B92">
        <v>6888</v>
      </c>
      <c r="C92">
        <v>11.200699999999999</v>
      </c>
      <c r="D92">
        <v>5942</v>
      </c>
      <c r="E92">
        <v>8805</v>
      </c>
      <c r="F92">
        <f t="shared" si="2"/>
        <v>0.67484383872799547</v>
      </c>
      <c r="H92">
        <v>5569</v>
      </c>
      <c r="I92">
        <v>0.94784000000000002</v>
      </c>
    </row>
    <row r="93" spans="1:9" x14ac:dyDescent="0.25">
      <c r="A93" t="s">
        <v>208</v>
      </c>
      <c r="B93">
        <v>2706</v>
      </c>
      <c r="C93">
        <v>68.543499999999995</v>
      </c>
      <c r="D93">
        <v>2335</v>
      </c>
      <c r="E93">
        <v>8819</v>
      </c>
      <c r="F93">
        <f t="shared" si="2"/>
        <v>0.26476924821408321</v>
      </c>
      <c r="H93">
        <v>2285</v>
      </c>
      <c r="I93">
        <v>11.7189</v>
      </c>
    </row>
    <row r="94" spans="1:9" x14ac:dyDescent="0.25">
      <c r="A94" t="s">
        <v>207</v>
      </c>
      <c r="B94">
        <v>2727</v>
      </c>
      <c r="C94">
        <v>67.972399999999993</v>
      </c>
      <c r="D94">
        <v>2364</v>
      </c>
      <c r="E94">
        <v>8819</v>
      </c>
      <c r="F94">
        <f t="shared" si="2"/>
        <v>0.26805760290282343</v>
      </c>
      <c r="H94">
        <v>2317</v>
      </c>
      <c r="I94">
        <v>8.8436299999999992</v>
      </c>
    </row>
    <row r="95" spans="1:9" x14ac:dyDescent="0.25">
      <c r="A95" t="s">
        <v>217</v>
      </c>
      <c r="B95">
        <v>6776</v>
      </c>
      <c r="C95">
        <v>12.397500000000001</v>
      </c>
      <c r="D95">
        <v>5834</v>
      </c>
      <c r="E95">
        <v>8819</v>
      </c>
      <c r="F95">
        <f t="shared" si="2"/>
        <v>0.66152625014173938</v>
      </c>
      <c r="H95">
        <v>5502</v>
      </c>
      <c r="I95">
        <v>0.99486799999999997</v>
      </c>
    </row>
    <row r="96" spans="1:9" x14ac:dyDescent="0.25">
      <c r="A96" t="s">
        <v>216</v>
      </c>
      <c r="B96">
        <v>6874</v>
      </c>
      <c r="C96">
        <v>11.4048</v>
      </c>
      <c r="D96">
        <v>5898</v>
      </c>
      <c r="E96">
        <v>8819</v>
      </c>
      <c r="F96">
        <f t="shared" si="2"/>
        <v>0.66878330876516612</v>
      </c>
      <c r="H96">
        <v>5552</v>
      </c>
      <c r="I96">
        <v>1.2145300000000001</v>
      </c>
    </row>
    <row r="97" spans="1:9" x14ac:dyDescent="0.25">
      <c r="A97" t="s">
        <v>211</v>
      </c>
      <c r="B97">
        <v>2717</v>
      </c>
      <c r="C97">
        <v>42.352800000000002</v>
      </c>
      <c r="D97">
        <v>2359</v>
      </c>
      <c r="E97">
        <v>8827</v>
      </c>
      <c r="F97">
        <f t="shared" ref="F97:F128" si="3">D97/E97</f>
        <v>0.26724821570182394</v>
      </c>
      <c r="H97">
        <v>2306</v>
      </c>
      <c r="I97">
        <v>10.0449</v>
      </c>
    </row>
    <row r="98" spans="1:9" x14ac:dyDescent="0.25">
      <c r="A98" t="s">
        <v>220</v>
      </c>
      <c r="B98">
        <v>6927</v>
      </c>
      <c r="C98">
        <v>11.292</v>
      </c>
      <c r="D98">
        <v>6211</v>
      </c>
      <c r="E98">
        <v>8827</v>
      </c>
      <c r="F98">
        <f t="shared" si="3"/>
        <v>0.70363656961595111</v>
      </c>
      <c r="H98">
        <v>5591</v>
      </c>
      <c r="I98">
        <v>0.944465</v>
      </c>
    </row>
    <row r="99" spans="1:9" x14ac:dyDescent="0.25">
      <c r="A99" t="s">
        <v>206</v>
      </c>
      <c r="B99">
        <v>2778</v>
      </c>
      <c r="C99">
        <v>44.714399999999998</v>
      </c>
      <c r="D99">
        <v>2409</v>
      </c>
      <c r="E99">
        <v>8852</v>
      </c>
      <c r="F99">
        <f t="shared" si="3"/>
        <v>0.27214188883868051</v>
      </c>
      <c r="H99">
        <v>2351</v>
      </c>
      <c r="I99">
        <v>8.8112200000000005</v>
      </c>
    </row>
    <row r="100" spans="1:9" x14ac:dyDescent="0.25">
      <c r="A100" t="s">
        <v>215</v>
      </c>
      <c r="B100">
        <v>7021</v>
      </c>
      <c r="C100">
        <v>10.797499999999999</v>
      </c>
      <c r="D100">
        <v>6000</v>
      </c>
      <c r="E100">
        <v>8852</v>
      </c>
      <c r="F100">
        <f t="shared" si="3"/>
        <v>0.67781292363307732</v>
      </c>
      <c r="H100">
        <v>5669</v>
      </c>
      <c r="I100">
        <v>0.98551</v>
      </c>
    </row>
    <row r="101" spans="1:9" x14ac:dyDescent="0.25">
      <c r="A101" t="s">
        <v>195</v>
      </c>
      <c r="B101">
        <v>6955</v>
      </c>
      <c r="C101">
        <v>10.295</v>
      </c>
      <c r="D101">
        <v>6213</v>
      </c>
      <c r="E101">
        <v>8854</v>
      </c>
      <c r="F101">
        <f t="shared" si="3"/>
        <v>0.70171673819742486</v>
      </c>
      <c r="H101">
        <v>5569</v>
      </c>
      <c r="I101">
        <v>0.89836800000000006</v>
      </c>
    </row>
    <row r="102" spans="1:9" x14ac:dyDescent="0.25">
      <c r="A102" t="s">
        <v>203</v>
      </c>
      <c r="B102">
        <v>7033</v>
      </c>
      <c r="C102">
        <v>9.9221000000000004</v>
      </c>
      <c r="D102">
        <v>6279</v>
      </c>
      <c r="E102">
        <v>8862</v>
      </c>
      <c r="F102">
        <f t="shared" si="3"/>
        <v>0.70853080568720384</v>
      </c>
      <c r="H102">
        <v>5600</v>
      </c>
      <c r="I102">
        <v>0.67080499999999998</v>
      </c>
    </row>
    <row r="103" spans="1:9" x14ac:dyDescent="0.25">
      <c r="A103" t="s">
        <v>221</v>
      </c>
      <c r="B103">
        <v>7086</v>
      </c>
      <c r="C103">
        <v>9.7074200000000008</v>
      </c>
      <c r="D103">
        <v>6361</v>
      </c>
      <c r="E103">
        <v>8862</v>
      </c>
      <c r="F103">
        <f t="shared" si="3"/>
        <v>0.71778379598284814</v>
      </c>
      <c r="H103">
        <v>5698</v>
      </c>
      <c r="I103">
        <v>1.03016</v>
      </c>
    </row>
    <row r="104" spans="1:9" x14ac:dyDescent="0.25">
      <c r="A104" t="s">
        <v>197</v>
      </c>
      <c r="B104">
        <v>6981</v>
      </c>
      <c r="C104">
        <v>9.8180599999999991</v>
      </c>
      <c r="D104">
        <v>6234</v>
      </c>
      <c r="E104">
        <v>8865</v>
      </c>
      <c r="F104">
        <f t="shared" si="3"/>
        <v>0.7032148900169205</v>
      </c>
      <c r="H104">
        <v>5597</v>
      </c>
      <c r="I104">
        <v>1.0731900000000001</v>
      </c>
    </row>
    <row r="105" spans="1:9" x14ac:dyDescent="0.25">
      <c r="A105" t="s">
        <v>204</v>
      </c>
      <c r="B105">
        <v>6932</v>
      </c>
      <c r="C105">
        <v>10.1775</v>
      </c>
      <c r="D105">
        <v>6195</v>
      </c>
      <c r="E105">
        <v>8870</v>
      </c>
      <c r="F105">
        <f t="shared" si="3"/>
        <v>0.69842164599774526</v>
      </c>
      <c r="H105">
        <v>5526</v>
      </c>
      <c r="I105">
        <v>1.2849299999999999</v>
      </c>
    </row>
    <row r="106" spans="1:9" x14ac:dyDescent="0.25">
      <c r="A106" t="s">
        <v>196</v>
      </c>
      <c r="B106">
        <v>7002</v>
      </c>
      <c r="C106">
        <v>10.053000000000001</v>
      </c>
      <c r="D106">
        <v>6248</v>
      </c>
      <c r="E106">
        <v>8872</v>
      </c>
      <c r="F106">
        <f t="shared" si="3"/>
        <v>0.70423805229936876</v>
      </c>
      <c r="H106">
        <v>5607</v>
      </c>
      <c r="I106">
        <v>0.85045099999999996</v>
      </c>
    </row>
    <row r="107" spans="1:9" x14ac:dyDescent="0.25">
      <c r="A107" t="s">
        <v>202</v>
      </c>
      <c r="B107">
        <v>7033</v>
      </c>
      <c r="C107">
        <v>10.1272</v>
      </c>
      <c r="D107">
        <v>5949</v>
      </c>
      <c r="E107">
        <v>8880</v>
      </c>
      <c r="F107">
        <f t="shared" si="3"/>
        <v>0.66993243243243239</v>
      </c>
      <c r="H107">
        <v>5607</v>
      </c>
      <c r="I107">
        <v>0.86397699999999999</v>
      </c>
    </row>
    <row r="108" spans="1:9" x14ac:dyDescent="0.25">
      <c r="A108" t="s">
        <v>198</v>
      </c>
      <c r="B108">
        <v>7007</v>
      </c>
      <c r="C108">
        <v>10.175700000000001</v>
      </c>
      <c r="D108">
        <v>6255</v>
      </c>
      <c r="E108">
        <v>8925</v>
      </c>
      <c r="F108">
        <f t="shared" si="3"/>
        <v>0.70084033613445373</v>
      </c>
      <c r="H108">
        <v>5597</v>
      </c>
      <c r="I108">
        <v>0.93271499999999996</v>
      </c>
    </row>
    <row r="109" spans="1:9" x14ac:dyDescent="0.25">
      <c r="A109" t="s">
        <v>191</v>
      </c>
      <c r="B109">
        <v>7872</v>
      </c>
      <c r="C109">
        <v>5.5528300000000002</v>
      </c>
      <c r="D109">
        <v>7267</v>
      </c>
      <c r="E109">
        <v>9105</v>
      </c>
      <c r="F109">
        <f t="shared" si="3"/>
        <v>0.79813289401427789</v>
      </c>
      <c r="H109">
        <v>6569</v>
      </c>
      <c r="I109">
        <v>0.53662399999999999</v>
      </c>
    </row>
    <row r="110" spans="1:9" x14ac:dyDescent="0.25">
      <c r="A110" t="s">
        <v>185</v>
      </c>
      <c r="B110">
        <v>8095</v>
      </c>
      <c r="C110">
        <v>5.2679200000000002</v>
      </c>
      <c r="D110">
        <v>7497</v>
      </c>
      <c r="E110">
        <v>9176</v>
      </c>
      <c r="F110">
        <f t="shared" si="3"/>
        <v>0.81702266782911948</v>
      </c>
      <c r="H110">
        <v>6774</v>
      </c>
      <c r="I110">
        <v>0.55638600000000005</v>
      </c>
    </row>
    <row r="111" spans="1:9" x14ac:dyDescent="0.25">
      <c r="A111" t="s">
        <v>188</v>
      </c>
      <c r="B111">
        <v>8232</v>
      </c>
      <c r="C111">
        <v>4.7390100000000004</v>
      </c>
      <c r="D111">
        <v>7635</v>
      </c>
      <c r="E111">
        <v>9241</v>
      </c>
      <c r="F111">
        <f t="shared" si="3"/>
        <v>0.82620928470944699</v>
      </c>
      <c r="H111">
        <v>6854</v>
      </c>
      <c r="I111">
        <v>0.59310600000000002</v>
      </c>
    </row>
    <row r="112" spans="1:9" x14ac:dyDescent="0.25">
      <c r="A112" t="s">
        <v>189</v>
      </c>
      <c r="B112">
        <v>8270</v>
      </c>
      <c r="C112">
        <v>4.2746199999999996</v>
      </c>
      <c r="D112">
        <v>7661</v>
      </c>
      <c r="E112">
        <v>9249</v>
      </c>
      <c r="F112">
        <f t="shared" si="3"/>
        <v>0.82830576278516599</v>
      </c>
      <c r="H112">
        <v>6906</v>
      </c>
      <c r="I112">
        <v>0.56654700000000002</v>
      </c>
    </row>
    <row r="113" spans="1:9" x14ac:dyDescent="0.25">
      <c r="A113" t="s">
        <v>190</v>
      </c>
      <c r="B113">
        <v>8285</v>
      </c>
      <c r="C113">
        <v>4.6768799999999997</v>
      </c>
      <c r="D113">
        <v>7689</v>
      </c>
      <c r="E113">
        <v>9300</v>
      </c>
      <c r="F113">
        <f t="shared" si="3"/>
        <v>0.8267741935483871</v>
      </c>
      <c r="H113">
        <v>6931</v>
      </c>
      <c r="I113">
        <v>0.62375400000000003</v>
      </c>
    </row>
    <row r="114" spans="1:9" x14ac:dyDescent="0.25">
      <c r="A114" t="s">
        <v>193</v>
      </c>
      <c r="B114">
        <v>8422</v>
      </c>
      <c r="C114">
        <v>4.02651</v>
      </c>
      <c r="D114">
        <v>7844</v>
      </c>
      <c r="E114">
        <v>9313</v>
      </c>
      <c r="F114">
        <f t="shared" si="3"/>
        <v>0.84226350263073124</v>
      </c>
      <c r="H114">
        <v>7035</v>
      </c>
      <c r="I114">
        <v>0.36940400000000001</v>
      </c>
    </row>
    <row r="115" spans="1:9" x14ac:dyDescent="0.25">
      <c r="A115" t="s">
        <v>194</v>
      </c>
      <c r="B115">
        <v>8706</v>
      </c>
      <c r="C115">
        <v>2.6324299999999998</v>
      </c>
      <c r="D115">
        <v>8143</v>
      </c>
      <c r="E115">
        <v>9373</v>
      </c>
      <c r="F115">
        <f t="shared" si="3"/>
        <v>0.8687720046943348</v>
      </c>
      <c r="H115">
        <v>7304</v>
      </c>
      <c r="I115">
        <v>0.36407699999999998</v>
      </c>
    </row>
    <row r="116" spans="1:9" x14ac:dyDescent="0.25">
      <c r="A116" t="s">
        <v>192</v>
      </c>
      <c r="B116">
        <v>8680</v>
      </c>
      <c r="C116">
        <v>2.9045999999999998</v>
      </c>
      <c r="D116">
        <v>8134</v>
      </c>
      <c r="E116">
        <v>9387</v>
      </c>
      <c r="F116">
        <f t="shared" si="3"/>
        <v>0.86651752423564499</v>
      </c>
      <c r="H116">
        <v>7306</v>
      </c>
      <c r="I116">
        <v>0.37874099999999999</v>
      </c>
    </row>
    <row r="117" spans="1:9" x14ac:dyDescent="0.25">
      <c r="A117" t="s">
        <v>186</v>
      </c>
      <c r="B117">
        <v>8848</v>
      </c>
      <c r="C117">
        <v>2.1135600000000001</v>
      </c>
      <c r="D117">
        <v>8333</v>
      </c>
      <c r="E117">
        <v>9432</v>
      </c>
      <c r="F117">
        <f t="shared" si="3"/>
        <v>0.88348176420695501</v>
      </c>
      <c r="H117">
        <v>7496</v>
      </c>
      <c r="I117">
        <v>0.32212099999999999</v>
      </c>
    </row>
    <row r="118" spans="1:9" x14ac:dyDescent="0.25">
      <c r="A118" t="s">
        <v>187</v>
      </c>
      <c r="B118">
        <v>8843</v>
      </c>
      <c r="C118">
        <v>2.4360300000000001</v>
      </c>
      <c r="D118">
        <v>8338</v>
      </c>
      <c r="E118">
        <v>9459</v>
      </c>
      <c r="F118">
        <f t="shared" si="3"/>
        <v>0.8814885294428586</v>
      </c>
      <c r="H118">
        <v>7445</v>
      </c>
      <c r="I118">
        <v>0.33763100000000001</v>
      </c>
    </row>
  </sheetData>
  <sortState ref="A1:I272">
    <sortCondition ref="E1:E27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272"/>
  <sheetViews>
    <sheetView topLeftCell="A78" workbookViewId="0">
      <selection activeCell="C1" sqref="B1:C272"/>
    </sheetView>
  </sheetViews>
  <sheetFormatPr baseColWidth="10" defaultRowHeight="15" x14ac:dyDescent="0.25"/>
  <cols>
    <col min="1" max="1" width="67.28515625" customWidth="1"/>
  </cols>
  <sheetData>
    <row r="1" spans="1:4" x14ac:dyDescent="0.25">
      <c r="A1" t="s">
        <v>248</v>
      </c>
      <c r="B1">
        <v>25</v>
      </c>
      <c r="C1">
        <v>1.7988299999999999</v>
      </c>
      <c r="D1">
        <v>49</v>
      </c>
    </row>
    <row r="2" spans="1:4" x14ac:dyDescent="0.25">
      <c r="A2" t="s">
        <v>173</v>
      </c>
      <c r="B2">
        <v>47</v>
      </c>
      <c r="C2">
        <v>8.3921999999999997E-2</v>
      </c>
      <c r="D2">
        <v>50</v>
      </c>
    </row>
    <row r="3" spans="1:4" x14ac:dyDescent="0.25">
      <c r="A3" t="s">
        <v>174</v>
      </c>
      <c r="B3">
        <v>9</v>
      </c>
      <c r="C3">
        <v>12.1934</v>
      </c>
      <c r="D3">
        <v>50</v>
      </c>
    </row>
    <row r="4" spans="1:4" x14ac:dyDescent="0.25">
      <c r="A4" t="s">
        <v>175</v>
      </c>
      <c r="B4">
        <v>45</v>
      </c>
      <c r="C4">
        <v>0.26397900000000002</v>
      </c>
      <c r="D4">
        <v>50</v>
      </c>
    </row>
    <row r="5" spans="1:4" x14ac:dyDescent="0.25">
      <c r="A5" t="s">
        <v>244</v>
      </c>
      <c r="B5">
        <v>22</v>
      </c>
      <c r="C5">
        <v>1.0784499999999999</v>
      </c>
      <c r="D5">
        <v>50</v>
      </c>
    </row>
    <row r="6" spans="1:4" x14ac:dyDescent="0.25">
      <c r="A6" t="s">
        <v>245</v>
      </c>
      <c r="B6">
        <v>29</v>
      </c>
      <c r="C6">
        <v>0.38335399999999997</v>
      </c>
      <c r="D6">
        <v>50</v>
      </c>
    </row>
    <row r="7" spans="1:4" x14ac:dyDescent="0.25">
      <c r="A7" t="s">
        <v>246</v>
      </c>
      <c r="B7">
        <v>29</v>
      </c>
      <c r="C7">
        <v>1.17808</v>
      </c>
      <c r="D7">
        <v>50</v>
      </c>
    </row>
    <row r="8" spans="1:4" x14ac:dyDescent="0.25">
      <c r="A8" t="s">
        <v>247</v>
      </c>
      <c r="B8">
        <v>25</v>
      </c>
      <c r="C8">
        <v>1.46228</v>
      </c>
      <c r="D8">
        <v>50</v>
      </c>
    </row>
    <row r="9" spans="1:4" x14ac:dyDescent="0.25">
      <c r="A9" t="s">
        <v>249</v>
      </c>
      <c r="B9">
        <v>27</v>
      </c>
      <c r="C9">
        <v>2.3019099999999999</v>
      </c>
      <c r="D9">
        <v>50</v>
      </c>
    </row>
    <row r="10" spans="1:4" x14ac:dyDescent="0.25">
      <c r="A10" t="s">
        <v>250</v>
      </c>
      <c r="B10">
        <v>23</v>
      </c>
      <c r="C10">
        <v>3.3471299999999999</v>
      </c>
      <c r="D10">
        <v>50</v>
      </c>
    </row>
    <row r="11" spans="1:4" x14ac:dyDescent="0.25">
      <c r="A11" t="s">
        <v>251</v>
      </c>
      <c r="B11">
        <v>25</v>
      </c>
      <c r="C11">
        <v>1.02538</v>
      </c>
      <c r="D11">
        <v>50</v>
      </c>
    </row>
    <row r="12" spans="1:4" x14ac:dyDescent="0.25">
      <c r="A12" t="s">
        <v>252</v>
      </c>
      <c r="B12">
        <v>23</v>
      </c>
      <c r="C12">
        <v>1.72777</v>
      </c>
      <c r="D12">
        <v>50</v>
      </c>
    </row>
    <row r="13" spans="1:4" x14ac:dyDescent="0.25">
      <c r="A13" t="s">
        <v>253</v>
      </c>
      <c r="B13">
        <v>18</v>
      </c>
      <c r="C13">
        <v>9.8787400000000005</v>
      </c>
      <c r="D13">
        <v>50</v>
      </c>
    </row>
    <row r="14" spans="1:4" x14ac:dyDescent="0.25">
      <c r="A14" t="s">
        <v>180</v>
      </c>
      <c r="B14">
        <v>52</v>
      </c>
      <c r="C14">
        <v>0.308726</v>
      </c>
      <c r="D14">
        <v>75</v>
      </c>
    </row>
    <row r="15" spans="1:4" x14ac:dyDescent="0.25">
      <c r="A15" t="s">
        <v>179</v>
      </c>
      <c r="B15">
        <v>65</v>
      </c>
      <c r="C15">
        <v>1.1714E-2</v>
      </c>
      <c r="D15">
        <v>76</v>
      </c>
    </row>
    <row r="16" spans="1:4" x14ac:dyDescent="0.25">
      <c r="A16" t="s">
        <v>258</v>
      </c>
      <c r="B16">
        <v>75</v>
      </c>
      <c r="C16">
        <v>0.434919</v>
      </c>
      <c r="D16">
        <v>99</v>
      </c>
    </row>
    <row r="17" spans="1:4" x14ac:dyDescent="0.25">
      <c r="A17" t="s">
        <v>254</v>
      </c>
      <c r="B17">
        <v>77</v>
      </c>
      <c r="C17">
        <v>0.57234099999999999</v>
      </c>
      <c r="D17">
        <v>100</v>
      </c>
    </row>
    <row r="18" spans="1:4" x14ac:dyDescent="0.25">
      <c r="A18" t="s">
        <v>255</v>
      </c>
      <c r="B18">
        <v>81</v>
      </c>
      <c r="C18">
        <v>1.6500000000000001E-2</v>
      </c>
      <c r="D18">
        <v>100</v>
      </c>
    </row>
    <row r="19" spans="1:4" x14ac:dyDescent="0.25">
      <c r="A19" t="s">
        <v>256</v>
      </c>
      <c r="B19">
        <v>83</v>
      </c>
      <c r="C19">
        <v>0.65156400000000003</v>
      </c>
      <c r="D19">
        <v>100</v>
      </c>
    </row>
    <row r="20" spans="1:4" x14ac:dyDescent="0.25">
      <c r="A20" t="s">
        <v>257</v>
      </c>
      <c r="B20">
        <v>76</v>
      </c>
      <c r="C20">
        <v>2.7469899999999998</v>
      </c>
      <c r="D20">
        <v>100</v>
      </c>
    </row>
    <row r="21" spans="1:4" x14ac:dyDescent="0.25">
      <c r="A21" t="s">
        <v>259</v>
      </c>
      <c r="B21">
        <v>77</v>
      </c>
      <c r="C21">
        <v>0.65177200000000002</v>
      </c>
      <c r="D21">
        <v>100</v>
      </c>
    </row>
    <row r="22" spans="1:4" x14ac:dyDescent="0.25">
      <c r="A22" t="s">
        <v>260</v>
      </c>
      <c r="B22">
        <v>78</v>
      </c>
      <c r="C22">
        <v>0.96205200000000002</v>
      </c>
      <c r="D22">
        <v>100</v>
      </c>
    </row>
    <row r="23" spans="1:4" x14ac:dyDescent="0.25">
      <c r="A23" t="s">
        <v>261</v>
      </c>
      <c r="B23">
        <v>72</v>
      </c>
      <c r="C23">
        <v>1.3247599999999999</v>
      </c>
      <c r="D23">
        <v>100</v>
      </c>
    </row>
    <row r="24" spans="1:4" x14ac:dyDescent="0.25">
      <c r="A24" t="s">
        <v>262</v>
      </c>
      <c r="B24">
        <v>72</v>
      </c>
      <c r="C24">
        <v>0.917709</v>
      </c>
      <c r="D24">
        <v>100</v>
      </c>
    </row>
    <row r="25" spans="1:4" x14ac:dyDescent="0.25">
      <c r="A25" t="s">
        <v>263</v>
      </c>
      <c r="B25">
        <v>66</v>
      </c>
      <c r="C25">
        <v>1.9290700000000001</v>
      </c>
      <c r="D25">
        <v>100</v>
      </c>
    </row>
    <row r="26" spans="1:4" x14ac:dyDescent="0.25">
      <c r="A26" t="s">
        <v>172</v>
      </c>
      <c r="B26">
        <v>30</v>
      </c>
      <c r="C26">
        <v>214.601</v>
      </c>
      <c r="D26">
        <v>200</v>
      </c>
    </row>
    <row r="27" spans="1:4" x14ac:dyDescent="0.25">
      <c r="A27" t="s">
        <v>176</v>
      </c>
      <c r="B27">
        <v>50</v>
      </c>
      <c r="C27">
        <v>56.972099999999998</v>
      </c>
      <c r="D27">
        <v>200</v>
      </c>
    </row>
    <row r="28" spans="1:4" x14ac:dyDescent="0.25">
      <c r="A28" t="s">
        <v>182</v>
      </c>
      <c r="B28">
        <v>239</v>
      </c>
      <c r="C28">
        <v>10.4894</v>
      </c>
      <c r="D28">
        <v>293</v>
      </c>
    </row>
    <row r="29" spans="1:4" x14ac:dyDescent="0.25">
      <c r="A29" t="s">
        <v>181</v>
      </c>
      <c r="B29">
        <v>314</v>
      </c>
      <c r="C29">
        <v>1.3867499999999999</v>
      </c>
      <c r="D29">
        <v>333</v>
      </c>
    </row>
    <row r="30" spans="1:4" x14ac:dyDescent="0.25">
      <c r="A30" t="s">
        <v>269</v>
      </c>
      <c r="B30">
        <v>524</v>
      </c>
      <c r="C30">
        <v>14.392899999999999</v>
      </c>
      <c r="D30">
        <v>952</v>
      </c>
    </row>
    <row r="31" spans="1:4" x14ac:dyDescent="0.25">
      <c r="A31" t="s">
        <v>264</v>
      </c>
      <c r="B31">
        <v>515</v>
      </c>
      <c r="C31">
        <v>7.7708399999999997</v>
      </c>
      <c r="D31">
        <v>954</v>
      </c>
    </row>
    <row r="32" spans="1:4" x14ac:dyDescent="0.25">
      <c r="A32" t="s">
        <v>272</v>
      </c>
      <c r="B32">
        <v>574</v>
      </c>
      <c r="C32">
        <v>6.1622500000000002</v>
      </c>
      <c r="D32">
        <v>960</v>
      </c>
    </row>
    <row r="33" spans="1:4" x14ac:dyDescent="0.25">
      <c r="A33" t="s">
        <v>265</v>
      </c>
      <c r="B33">
        <v>555</v>
      </c>
      <c r="C33">
        <v>8.9057300000000001</v>
      </c>
      <c r="D33">
        <v>961</v>
      </c>
    </row>
    <row r="34" spans="1:4" x14ac:dyDescent="0.25">
      <c r="A34" t="s">
        <v>271</v>
      </c>
      <c r="B34">
        <v>564</v>
      </c>
      <c r="C34">
        <v>8.9183699999999995</v>
      </c>
      <c r="D34">
        <v>964</v>
      </c>
    </row>
    <row r="35" spans="1:4" x14ac:dyDescent="0.25">
      <c r="A35" t="s">
        <v>266</v>
      </c>
      <c r="B35">
        <v>551</v>
      </c>
      <c r="C35">
        <v>8.3130199999999999</v>
      </c>
      <c r="D35">
        <v>965</v>
      </c>
    </row>
    <row r="36" spans="1:4" x14ac:dyDescent="0.25">
      <c r="A36" t="s">
        <v>270</v>
      </c>
      <c r="B36">
        <v>535</v>
      </c>
      <c r="C36">
        <v>10.696999999999999</v>
      </c>
      <c r="D36">
        <v>965</v>
      </c>
    </row>
    <row r="37" spans="1:4" x14ac:dyDescent="0.25">
      <c r="A37" t="s">
        <v>273</v>
      </c>
      <c r="B37">
        <v>535</v>
      </c>
      <c r="C37">
        <v>7.4490600000000002</v>
      </c>
      <c r="D37">
        <v>966</v>
      </c>
    </row>
    <row r="38" spans="1:4" x14ac:dyDescent="0.25">
      <c r="A38" t="s">
        <v>267</v>
      </c>
      <c r="B38">
        <v>601</v>
      </c>
      <c r="C38">
        <v>5.4101800000000004</v>
      </c>
      <c r="D38">
        <v>967</v>
      </c>
    </row>
    <row r="39" spans="1:4" x14ac:dyDescent="0.25">
      <c r="A39" t="s">
        <v>268</v>
      </c>
      <c r="B39">
        <v>591</v>
      </c>
      <c r="C39">
        <v>7.1411600000000002</v>
      </c>
      <c r="D39">
        <v>971</v>
      </c>
    </row>
    <row r="40" spans="1:4" x14ac:dyDescent="0.25">
      <c r="A40" t="s">
        <v>2</v>
      </c>
      <c r="B40">
        <v>628</v>
      </c>
      <c r="C40">
        <v>64.996499999999997</v>
      </c>
      <c r="D40">
        <v>1000</v>
      </c>
    </row>
    <row r="41" spans="1:4" x14ac:dyDescent="0.25">
      <c r="A41" t="s">
        <v>3</v>
      </c>
      <c r="B41">
        <v>745</v>
      </c>
      <c r="C41">
        <v>7.1575899999999999</v>
      </c>
      <c r="D41">
        <v>1000</v>
      </c>
    </row>
    <row r="42" spans="1:4" x14ac:dyDescent="0.25">
      <c r="A42" t="s">
        <v>4</v>
      </c>
      <c r="B42">
        <v>777</v>
      </c>
      <c r="C42">
        <v>68.257999999999996</v>
      </c>
      <c r="D42">
        <v>1000</v>
      </c>
    </row>
    <row r="43" spans="1:4" x14ac:dyDescent="0.25">
      <c r="A43" t="s">
        <v>5</v>
      </c>
      <c r="B43">
        <v>761</v>
      </c>
      <c r="C43">
        <v>42.799100000000003</v>
      </c>
      <c r="D43">
        <v>1000</v>
      </c>
    </row>
    <row r="44" spans="1:4" x14ac:dyDescent="0.25">
      <c r="A44" t="s">
        <v>6</v>
      </c>
      <c r="B44">
        <v>776</v>
      </c>
      <c r="C44">
        <v>37.614800000000002</v>
      </c>
      <c r="D44">
        <v>1000</v>
      </c>
    </row>
    <row r="45" spans="1:4" x14ac:dyDescent="0.25">
      <c r="A45" t="s">
        <v>7</v>
      </c>
      <c r="B45">
        <v>778</v>
      </c>
      <c r="C45">
        <v>76.450100000000006</v>
      </c>
      <c r="D45">
        <v>1000</v>
      </c>
    </row>
    <row r="46" spans="1:4" x14ac:dyDescent="0.25">
      <c r="A46" t="s">
        <v>8</v>
      </c>
      <c r="B46">
        <v>779</v>
      </c>
      <c r="C46">
        <v>47.923999999999999</v>
      </c>
      <c r="D46">
        <v>1000</v>
      </c>
    </row>
    <row r="47" spans="1:4" x14ac:dyDescent="0.25">
      <c r="A47" t="s">
        <v>9</v>
      </c>
      <c r="B47">
        <v>781</v>
      </c>
      <c r="C47">
        <v>63.375</v>
      </c>
      <c r="D47">
        <v>1000</v>
      </c>
    </row>
    <row r="48" spans="1:4" x14ac:dyDescent="0.25">
      <c r="A48" t="s">
        <v>10</v>
      </c>
      <c r="B48">
        <v>931</v>
      </c>
      <c r="C48">
        <v>0.31179299999999999</v>
      </c>
      <c r="D48">
        <v>1000</v>
      </c>
    </row>
    <row r="49" spans="1:4" x14ac:dyDescent="0.25">
      <c r="A49" t="s">
        <v>11</v>
      </c>
      <c r="B49">
        <v>576</v>
      </c>
      <c r="C49">
        <v>90.448800000000006</v>
      </c>
      <c r="D49">
        <v>1000</v>
      </c>
    </row>
    <row r="50" spans="1:4" x14ac:dyDescent="0.25">
      <c r="A50" t="s">
        <v>12</v>
      </c>
      <c r="B50">
        <v>727</v>
      </c>
      <c r="C50">
        <v>7.40625</v>
      </c>
      <c r="D50">
        <v>1000</v>
      </c>
    </row>
    <row r="51" spans="1:4" x14ac:dyDescent="0.25">
      <c r="A51" t="s">
        <v>13</v>
      </c>
      <c r="B51">
        <v>743</v>
      </c>
      <c r="C51">
        <v>54.829700000000003</v>
      </c>
      <c r="D51">
        <v>1000</v>
      </c>
    </row>
    <row r="52" spans="1:4" x14ac:dyDescent="0.25">
      <c r="A52" t="s">
        <v>14</v>
      </c>
      <c r="B52">
        <v>756</v>
      </c>
      <c r="C52">
        <v>44.180300000000003</v>
      </c>
      <c r="D52">
        <v>1000</v>
      </c>
    </row>
    <row r="53" spans="1:4" x14ac:dyDescent="0.25">
      <c r="A53" t="s">
        <v>15</v>
      </c>
      <c r="B53">
        <v>748</v>
      </c>
      <c r="C53">
        <v>55.6721</v>
      </c>
      <c r="D53">
        <v>1000</v>
      </c>
    </row>
    <row r="54" spans="1:4" x14ac:dyDescent="0.25">
      <c r="A54" t="s">
        <v>16</v>
      </c>
      <c r="B54">
        <v>746</v>
      </c>
      <c r="C54">
        <v>54.4679</v>
      </c>
      <c r="D54">
        <v>1000</v>
      </c>
    </row>
    <row r="55" spans="1:4" x14ac:dyDescent="0.25">
      <c r="A55" t="s">
        <v>17</v>
      </c>
      <c r="B55">
        <v>772</v>
      </c>
      <c r="C55">
        <v>42.5426</v>
      </c>
      <c r="D55">
        <v>1000</v>
      </c>
    </row>
    <row r="56" spans="1:4" x14ac:dyDescent="0.25">
      <c r="A56" t="s">
        <v>18</v>
      </c>
      <c r="B56">
        <v>750</v>
      </c>
      <c r="C56">
        <v>44.636699999999998</v>
      </c>
      <c r="D56">
        <v>1000</v>
      </c>
    </row>
    <row r="57" spans="1:4" x14ac:dyDescent="0.25">
      <c r="A57" t="s">
        <v>19</v>
      </c>
      <c r="B57">
        <v>923</v>
      </c>
      <c r="C57">
        <v>0.32103399999999999</v>
      </c>
      <c r="D57">
        <v>1000</v>
      </c>
    </row>
    <row r="58" spans="1:4" x14ac:dyDescent="0.25">
      <c r="A58" t="s">
        <v>20</v>
      </c>
      <c r="B58">
        <v>1024</v>
      </c>
      <c r="C58">
        <v>2.0460000000000001E-3</v>
      </c>
      <c r="D58">
        <v>1024</v>
      </c>
    </row>
    <row r="59" spans="1:4" x14ac:dyDescent="0.25">
      <c r="A59" t="s">
        <v>21</v>
      </c>
      <c r="B59">
        <v>1024</v>
      </c>
      <c r="C59">
        <v>2.2000000000000001E-3</v>
      </c>
      <c r="D59">
        <v>1024</v>
      </c>
    </row>
    <row r="60" spans="1:4" x14ac:dyDescent="0.25">
      <c r="A60" t="s">
        <v>22</v>
      </c>
      <c r="B60">
        <v>1024</v>
      </c>
      <c r="C60">
        <v>2.8900000000000002E-3</v>
      </c>
      <c r="D60">
        <v>1024</v>
      </c>
    </row>
    <row r="61" spans="1:4" x14ac:dyDescent="0.25">
      <c r="A61" t="s">
        <v>23</v>
      </c>
      <c r="B61">
        <v>1024</v>
      </c>
      <c r="C61">
        <v>1.7634E-2</v>
      </c>
      <c r="D61">
        <v>1024</v>
      </c>
    </row>
    <row r="62" spans="1:4" x14ac:dyDescent="0.25">
      <c r="A62" t="s">
        <v>24</v>
      </c>
      <c r="B62">
        <v>1024</v>
      </c>
      <c r="C62">
        <v>0.185948</v>
      </c>
      <c r="D62">
        <v>1024</v>
      </c>
    </row>
    <row r="63" spans="1:4" x14ac:dyDescent="0.25">
      <c r="A63" t="s">
        <v>25</v>
      </c>
      <c r="B63">
        <v>1024</v>
      </c>
      <c r="C63">
        <v>2.1649999999999998E-3</v>
      </c>
      <c r="D63">
        <v>1024</v>
      </c>
    </row>
    <row r="64" spans="1:4" x14ac:dyDescent="0.25">
      <c r="A64" t="s">
        <v>26</v>
      </c>
      <c r="B64">
        <v>1024</v>
      </c>
      <c r="C64">
        <v>2.3349999999999998E-3</v>
      </c>
      <c r="D64">
        <v>1024</v>
      </c>
    </row>
    <row r="65" spans="1:4" x14ac:dyDescent="0.25">
      <c r="A65" t="s">
        <v>27</v>
      </c>
      <c r="B65">
        <v>1024</v>
      </c>
      <c r="C65">
        <v>3.1229999999999999E-3</v>
      </c>
      <c r="D65">
        <v>1024</v>
      </c>
    </row>
    <row r="66" spans="1:4" x14ac:dyDescent="0.25">
      <c r="A66" t="s">
        <v>28</v>
      </c>
      <c r="B66">
        <v>1024</v>
      </c>
      <c r="C66">
        <v>2.2883000000000001E-2</v>
      </c>
      <c r="D66">
        <v>1024</v>
      </c>
    </row>
    <row r="67" spans="1:4" x14ac:dyDescent="0.25">
      <c r="A67" t="s">
        <v>29</v>
      </c>
      <c r="B67">
        <v>1020</v>
      </c>
      <c r="C67">
        <v>0.320822</v>
      </c>
      <c r="D67">
        <v>1024</v>
      </c>
    </row>
    <row r="68" spans="1:4" x14ac:dyDescent="0.25">
      <c r="A68" t="s">
        <v>30</v>
      </c>
      <c r="B68">
        <v>1024</v>
      </c>
      <c r="C68">
        <v>2.2390000000000001E-3</v>
      </c>
      <c r="D68">
        <v>1024</v>
      </c>
    </row>
    <row r="69" spans="1:4" x14ac:dyDescent="0.25">
      <c r="A69" t="s">
        <v>31</v>
      </c>
      <c r="B69">
        <v>1024</v>
      </c>
      <c r="C69">
        <v>2.496E-3</v>
      </c>
      <c r="D69">
        <v>1024</v>
      </c>
    </row>
    <row r="70" spans="1:4" x14ac:dyDescent="0.25">
      <c r="A70" t="s">
        <v>32</v>
      </c>
      <c r="B70">
        <v>1024</v>
      </c>
      <c r="C70">
        <v>3.4489999999999998E-3</v>
      </c>
      <c r="D70">
        <v>1024</v>
      </c>
    </row>
    <row r="71" spans="1:4" x14ac:dyDescent="0.25">
      <c r="A71" t="s">
        <v>33</v>
      </c>
      <c r="B71">
        <v>1019</v>
      </c>
      <c r="C71">
        <v>3.1161000000000001E-2</v>
      </c>
      <c r="D71">
        <v>1024</v>
      </c>
    </row>
    <row r="72" spans="1:4" x14ac:dyDescent="0.25">
      <c r="A72" t="s">
        <v>34</v>
      </c>
      <c r="B72">
        <v>1000</v>
      </c>
      <c r="C72">
        <v>0.73078699999999996</v>
      </c>
      <c r="D72">
        <v>1024</v>
      </c>
    </row>
    <row r="73" spans="1:4" x14ac:dyDescent="0.25">
      <c r="A73" t="s">
        <v>35</v>
      </c>
      <c r="B73">
        <v>1024</v>
      </c>
      <c r="C73">
        <v>2.013E-3</v>
      </c>
      <c r="D73">
        <v>1024</v>
      </c>
    </row>
    <row r="74" spans="1:4" x14ac:dyDescent="0.25">
      <c r="A74" t="s">
        <v>36</v>
      </c>
      <c r="B74">
        <v>1024</v>
      </c>
      <c r="C74">
        <v>2.2420000000000001E-3</v>
      </c>
      <c r="D74">
        <v>1024</v>
      </c>
    </row>
    <row r="75" spans="1:4" x14ac:dyDescent="0.25">
      <c r="A75" t="s">
        <v>37</v>
      </c>
      <c r="B75">
        <v>1024</v>
      </c>
      <c r="C75">
        <v>3.0639999999999999E-3</v>
      </c>
      <c r="D75">
        <v>1024</v>
      </c>
    </row>
    <row r="76" spans="1:4" x14ac:dyDescent="0.25">
      <c r="A76" t="s">
        <v>38</v>
      </c>
      <c r="B76">
        <v>1024</v>
      </c>
      <c r="C76">
        <v>1.8301999999999999E-2</v>
      </c>
      <c r="D76">
        <v>1024</v>
      </c>
    </row>
    <row r="77" spans="1:4" x14ac:dyDescent="0.25">
      <c r="A77" t="s">
        <v>39</v>
      </c>
      <c r="B77">
        <v>1020</v>
      </c>
      <c r="C77">
        <v>0.231152</v>
      </c>
      <c r="D77">
        <v>1024</v>
      </c>
    </row>
    <row r="78" spans="1:4" x14ac:dyDescent="0.25">
      <c r="A78" t="s">
        <v>40</v>
      </c>
      <c r="B78">
        <v>1024</v>
      </c>
      <c r="C78">
        <v>2.1289999999999998E-3</v>
      </c>
      <c r="D78">
        <v>1024</v>
      </c>
    </row>
    <row r="79" spans="1:4" x14ac:dyDescent="0.25">
      <c r="A79" t="s">
        <v>41</v>
      </c>
      <c r="B79">
        <v>1024</v>
      </c>
      <c r="C79">
        <v>2.382E-3</v>
      </c>
      <c r="D79">
        <v>1024</v>
      </c>
    </row>
    <row r="80" spans="1:4" x14ac:dyDescent="0.25">
      <c r="A80" t="s">
        <v>42</v>
      </c>
      <c r="B80">
        <v>1024</v>
      </c>
      <c r="C80">
        <v>3.2959999999999999E-3</v>
      </c>
      <c r="D80">
        <v>1024</v>
      </c>
    </row>
    <row r="81" spans="1:4" x14ac:dyDescent="0.25">
      <c r="A81" t="s">
        <v>43</v>
      </c>
      <c r="B81">
        <v>1024</v>
      </c>
      <c r="C81">
        <v>1.8773000000000001E-2</v>
      </c>
      <c r="D81">
        <v>1024</v>
      </c>
    </row>
    <row r="82" spans="1:4" x14ac:dyDescent="0.25">
      <c r="A82" t="s">
        <v>44</v>
      </c>
      <c r="B82">
        <v>1017</v>
      </c>
      <c r="C82">
        <v>0.27978700000000001</v>
      </c>
      <c r="D82">
        <v>1024</v>
      </c>
    </row>
    <row r="83" spans="1:4" x14ac:dyDescent="0.25">
      <c r="A83" t="s">
        <v>45</v>
      </c>
      <c r="B83">
        <v>1024</v>
      </c>
      <c r="C83">
        <v>2.2339999999999999E-3</v>
      </c>
      <c r="D83">
        <v>1024</v>
      </c>
    </row>
    <row r="84" spans="1:4" x14ac:dyDescent="0.25">
      <c r="A84" t="s">
        <v>46</v>
      </c>
      <c r="B84">
        <v>1024</v>
      </c>
      <c r="C84">
        <v>2.4589999999999998E-3</v>
      </c>
      <c r="D84">
        <v>1024</v>
      </c>
    </row>
    <row r="85" spans="1:4" x14ac:dyDescent="0.25">
      <c r="A85" t="s">
        <v>47</v>
      </c>
      <c r="B85">
        <v>1024</v>
      </c>
      <c r="C85">
        <v>3.326E-3</v>
      </c>
      <c r="D85">
        <v>1024</v>
      </c>
    </row>
    <row r="86" spans="1:4" x14ac:dyDescent="0.25">
      <c r="A86" t="s">
        <v>48</v>
      </c>
      <c r="B86">
        <v>1019</v>
      </c>
      <c r="C86">
        <v>3.5397999999999999E-2</v>
      </c>
      <c r="D86">
        <v>1024</v>
      </c>
    </row>
    <row r="87" spans="1:4" x14ac:dyDescent="0.25">
      <c r="A87" t="s">
        <v>49</v>
      </c>
      <c r="B87">
        <v>1005</v>
      </c>
      <c r="C87">
        <v>0.59511999999999998</v>
      </c>
      <c r="D87">
        <v>1024</v>
      </c>
    </row>
    <row r="88" spans="1:4" x14ac:dyDescent="0.25">
      <c r="A88" t="s">
        <v>50</v>
      </c>
      <c r="B88">
        <v>1024</v>
      </c>
      <c r="C88">
        <v>1.915E-3</v>
      </c>
      <c r="D88">
        <v>1024</v>
      </c>
    </row>
    <row r="89" spans="1:4" x14ac:dyDescent="0.25">
      <c r="A89" t="s">
        <v>51</v>
      </c>
      <c r="B89">
        <v>1024</v>
      </c>
      <c r="C89">
        <v>2.1540000000000001E-3</v>
      </c>
      <c r="D89">
        <v>1024</v>
      </c>
    </row>
    <row r="90" spans="1:4" x14ac:dyDescent="0.25">
      <c r="A90" t="s">
        <v>52</v>
      </c>
      <c r="B90">
        <v>1024</v>
      </c>
      <c r="C90">
        <v>2.6450000000000002E-3</v>
      </c>
      <c r="D90">
        <v>1024</v>
      </c>
    </row>
    <row r="91" spans="1:4" x14ac:dyDescent="0.25">
      <c r="A91" t="s">
        <v>53</v>
      </c>
      <c r="B91">
        <v>1024</v>
      </c>
      <c r="C91">
        <v>1.4279999999999999E-2</v>
      </c>
      <c r="D91">
        <v>1024</v>
      </c>
    </row>
    <row r="92" spans="1:4" x14ac:dyDescent="0.25">
      <c r="A92" t="s">
        <v>54</v>
      </c>
      <c r="B92">
        <v>1024</v>
      </c>
      <c r="C92">
        <v>0.13333</v>
      </c>
      <c r="D92">
        <v>1024</v>
      </c>
    </row>
    <row r="93" spans="1:4" x14ac:dyDescent="0.25">
      <c r="A93" t="s">
        <v>55</v>
      </c>
      <c r="B93">
        <v>1024</v>
      </c>
      <c r="C93">
        <v>2.0500000000000002E-3</v>
      </c>
      <c r="D93">
        <v>1024</v>
      </c>
    </row>
    <row r="94" spans="1:4" x14ac:dyDescent="0.25">
      <c r="A94" t="s">
        <v>56</v>
      </c>
      <c r="B94">
        <v>1024</v>
      </c>
      <c r="C94">
        <v>2.1900000000000001E-3</v>
      </c>
      <c r="D94">
        <v>1024</v>
      </c>
    </row>
    <row r="95" spans="1:4" x14ac:dyDescent="0.25">
      <c r="A95" t="s">
        <v>57</v>
      </c>
      <c r="B95">
        <v>1024</v>
      </c>
      <c r="C95">
        <v>3.2720000000000002E-3</v>
      </c>
      <c r="D95">
        <v>1024</v>
      </c>
    </row>
    <row r="96" spans="1:4" x14ac:dyDescent="0.25">
      <c r="A96" t="s">
        <v>58</v>
      </c>
      <c r="B96">
        <v>1024</v>
      </c>
      <c r="C96">
        <v>1.6135E-2</v>
      </c>
      <c r="D96">
        <v>1024</v>
      </c>
    </row>
    <row r="97" spans="1:4" x14ac:dyDescent="0.25">
      <c r="A97" t="s">
        <v>59</v>
      </c>
      <c r="B97">
        <v>1021</v>
      </c>
      <c r="C97">
        <v>0.23794799999999999</v>
      </c>
      <c r="D97">
        <v>1024</v>
      </c>
    </row>
    <row r="98" spans="1:4" x14ac:dyDescent="0.25">
      <c r="A98" t="s">
        <v>60</v>
      </c>
      <c r="B98">
        <v>1024</v>
      </c>
      <c r="C98">
        <v>2.0449999999999999E-3</v>
      </c>
      <c r="D98">
        <v>1024</v>
      </c>
    </row>
    <row r="99" spans="1:4" x14ac:dyDescent="0.25">
      <c r="A99" t="s">
        <v>61</v>
      </c>
      <c r="B99">
        <v>1024</v>
      </c>
      <c r="C99">
        <v>2.271E-3</v>
      </c>
      <c r="D99">
        <v>1024</v>
      </c>
    </row>
    <row r="100" spans="1:4" x14ac:dyDescent="0.25">
      <c r="A100" t="s">
        <v>62</v>
      </c>
      <c r="B100">
        <v>1024</v>
      </c>
      <c r="C100">
        <v>2.931E-3</v>
      </c>
      <c r="D100">
        <v>1024</v>
      </c>
    </row>
    <row r="101" spans="1:4" x14ac:dyDescent="0.25">
      <c r="A101" t="s">
        <v>63</v>
      </c>
      <c r="B101">
        <v>1022</v>
      </c>
      <c r="C101">
        <v>2.7921000000000001E-2</v>
      </c>
      <c r="D101">
        <v>1024</v>
      </c>
    </row>
    <row r="102" spans="1:4" x14ac:dyDescent="0.25">
      <c r="A102" t="s">
        <v>64</v>
      </c>
      <c r="B102">
        <v>1014</v>
      </c>
      <c r="C102">
        <v>0.58766499999999999</v>
      </c>
      <c r="D102">
        <v>1024</v>
      </c>
    </row>
    <row r="103" spans="1:4" x14ac:dyDescent="0.25">
      <c r="A103" t="s">
        <v>65</v>
      </c>
      <c r="B103">
        <v>1024</v>
      </c>
      <c r="C103">
        <v>2.153E-3</v>
      </c>
      <c r="D103">
        <v>1024</v>
      </c>
    </row>
    <row r="104" spans="1:4" x14ac:dyDescent="0.25">
      <c r="A104" t="s">
        <v>66</v>
      </c>
      <c r="B104">
        <v>1024</v>
      </c>
      <c r="C104">
        <v>2.2360000000000001E-3</v>
      </c>
      <c r="D104">
        <v>1024</v>
      </c>
    </row>
    <row r="105" spans="1:4" x14ac:dyDescent="0.25">
      <c r="A105" t="s">
        <v>67</v>
      </c>
      <c r="B105">
        <v>1024</v>
      </c>
      <c r="C105">
        <v>3.1710000000000002E-3</v>
      </c>
      <c r="D105">
        <v>1024</v>
      </c>
    </row>
    <row r="106" spans="1:4" x14ac:dyDescent="0.25">
      <c r="A106" t="s">
        <v>68</v>
      </c>
      <c r="B106">
        <v>1024</v>
      </c>
      <c r="C106">
        <v>2.1312000000000001E-2</v>
      </c>
      <c r="D106">
        <v>1024</v>
      </c>
    </row>
    <row r="107" spans="1:4" x14ac:dyDescent="0.25">
      <c r="A107" t="s">
        <v>69</v>
      </c>
      <c r="B107">
        <v>1023</v>
      </c>
      <c r="C107">
        <v>0.207619</v>
      </c>
      <c r="D107">
        <v>1024</v>
      </c>
    </row>
    <row r="108" spans="1:4" x14ac:dyDescent="0.25">
      <c r="A108" t="s">
        <v>70</v>
      </c>
      <c r="B108">
        <v>1024</v>
      </c>
      <c r="C108">
        <v>2.3259999999999999E-3</v>
      </c>
      <c r="D108">
        <v>1024</v>
      </c>
    </row>
    <row r="109" spans="1:4" x14ac:dyDescent="0.25">
      <c r="A109" t="s">
        <v>71</v>
      </c>
      <c r="B109">
        <v>1024</v>
      </c>
      <c r="C109">
        <v>2.3800000000000002E-3</v>
      </c>
      <c r="D109">
        <v>1024</v>
      </c>
    </row>
    <row r="110" spans="1:4" x14ac:dyDescent="0.25">
      <c r="A110" t="s">
        <v>72</v>
      </c>
      <c r="B110">
        <v>1024</v>
      </c>
      <c r="C110">
        <v>3.1159999999999998E-3</v>
      </c>
      <c r="D110">
        <v>1024</v>
      </c>
    </row>
    <row r="111" spans="1:4" x14ac:dyDescent="0.25">
      <c r="A111" t="s">
        <v>73</v>
      </c>
      <c r="B111">
        <v>1024</v>
      </c>
      <c r="C111">
        <v>2.2530999999999999E-2</v>
      </c>
      <c r="D111">
        <v>1024</v>
      </c>
    </row>
    <row r="112" spans="1:4" x14ac:dyDescent="0.25">
      <c r="A112" t="s">
        <v>74</v>
      </c>
      <c r="B112">
        <v>1017</v>
      </c>
      <c r="C112">
        <v>0.33733400000000002</v>
      </c>
      <c r="D112">
        <v>1024</v>
      </c>
    </row>
    <row r="113" spans="1:4" x14ac:dyDescent="0.25">
      <c r="A113" t="s">
        <v>75</v>
      </c>
      <c r="B113">
        <v>1024</v>
      </c>
      <c r="C113">
        <v>2.2420000000000001E-3</v>
      </c>
      <c r="D113">
        <v>1024</v>
      </c>
    </row>
    <row r="114" spans="1:4" x14ac:dyDescent="0.25">
      <c r="A114" t="s">
        <v>76</v>
      </c>
      <c r="B114">
        <v>1024</v>
      </c>
      <c r="C114">
        <v>2.4659999999999999E-3</v>
      </c>
      <c r="D114">
        <v>1024</v>
      </c>
    </row>
    <row r="115" spans="1:4" x14ac:dyDescent="0.25">
      <c r="A115" t="s">
        <v>77</v>
      </c>
      <c r="B115">
        <v>1024</v>
      </c>
      <c r="C115">
        <v>3.4650000000000002E-3</v>
      </c>
      <c r="D115">
        <v>1024</v>
      </c>
    </row>
    <row r="116" spans="1:4" x14ac:dyDescent="0.25">
      <c r="A116" t="s">
        <v>78</v>
      </c>
      <c r="B116">
        <v>1023</v>
      </c>
      <c r="C116">
        <v>2.9663999999999999E-2</v>
      </c>
      <c r="D116">
        <v>1024</v>
      </c>
    </row>
    <row r="117" spans="1:4" x14ac:dyDescent="0.25">
      <c r="A117" t="s">
        <v>79</v>
      </c>
      <c r="B117">
        <v>1001</v>
      </c>
      <c r="C117">
        <v>0.93101400000000001</v>
      </c>
      <c r="D117">
        <v>1024</v>
      </c>
    </row>
    <row r="118" spans="1:4" x14ac:dyDescent="0.25">
      <c r="A118" t="s">
        <v>80</v>
      </c>
      <c r="B118">
        <v>1024</v>
      </c>
      <c r="C118">
        <v>2.019E-3</v>
      </c>
      <c r="D118">
        <v>1024</v>
      </c>
    </row>
    <row r="119" spans="1:4" x14ac:dyDescent="0.25">
      <c r="A119" t="s">
        <v>81</v>
      </c>
      <c r="B119">
        <v>1024</v>
      </c>
      <c r="C119">
        <v>2.189E-3</v>
      </c>
      <c r="D119">
        <v>1024</v>
      </c>
    </row>
    <row r="120" spans="1:4" x14ac:dyDescent="0.25">
      <c r="A120" t="s">
        <v>82</v>
      </c>
      <c r="B120">
        <v>1024</v>
      </c>
      <c r="C120">
        <v>2.9740000000000001E-3</v>
      </c>
      <c r="D120">
        <v>1024</v>
      </c>
    </row>
    <row r="121" spans="1:4" x14ac:dyDescent="0.25">
      <c r="A121" t="s">
        <v>83</v>
      </c>
      <c r="B121">
        <v>1024</v>
      </c>
      <c r="C121">
        <v>1.5559E-2</v>
      </c>
      <c r="D121">
        <v>1024</v>
      </c>
    </row>
    <row r="122" spans="1:4" x14ac:dyDescent="0.25">
      <c r="A122" t="s">
        <v>84</v>
      </c>
      <c r="B122">
        <v>1024</v>
      </c>
      <c r="C122">
        <v>0.145676</v>
      </c>
      <c r="D122">
        <v>1024</v>
      </c>
    </row>
    <row r="123" spans="1:4" x14ac:dyDescent="0.25">
      <c r="A123" t="s">
        <v>85</v>
      </c>
      <c r="B123">
        <v>1024</v>
      </c>
      <c r="C123">
        <v>2.0969999999999999E-3</v>
      </c>
      <c r="D123">
        <v>1024</v>
      </c>
    </row>
    <row r="124" spans="1:4" x14ac:dyDescent="0.25">
      <c r="A124" t="s">
        <v>86</v>
      </c>
      <c r="B124">
        <v>1024</v>
      </c>
      <c r="C124">
        <v>2.2790000000000002E-3</v>
      </c>
      <c r="D124">
        <v>1024</v>
      </c>
    </row>
    <row r="125" spans="1:4" x14ac:dyDescent="0.25">
      <c r="A125" t="s">
        <v>87</v>
      </c>
      <c r="B125">
        <v>1024</v>
      </c>
      <c r="C125">
        <v>3.0209999999999998E-3</v>
      </c>
      <c r="D125">
        <v>1024</v>
      </c>
    </row>
    <row r="126" spans="1:4" x14ac:dyDescent="0.25">
      <c r="A126" t="s">
        <v>88</v>
      </c>
      <c r="B126">
        <v>1024</v>
      </c>
      <c r="C126">
        <v>1.5086E-2</v>
      </c>
      <c r="D126">
        <v>1024</v>
      </c>
    </row>
    <row r="127" spans="1:4" x14ac:dyDescent="0.25">
      <c r="A127" t="s">
        <v>89</v>
      </c>
      <c r="B127">
        <v>1017</v>
      </c>
      <c r="C127">
        <v>0.38378800000000002</v>
      </c>
      <c r="D127">
        <v>1024</v>
      </c>
    </row>
    <row r="128" spans="1:4" x14ac:dyDescent="0.25">
      <c r="A128" t="s">
        <v>90</v>
      </c>
      <c r="B128">
        <v>1024</v>
      </c>
      <c r="C128">
        <v>2.3530000000000001E-3</v>
      </c>
      <c r="D128">
        <v>1024</v>
      </c>
    </row>
    <row r="129" spans="1:4" x14ac:dyDescent="0.25">
      <c r="A129" t="s">
        <v>91</v>
      </c>
      <c r="B129">
        <v>1024</v>
      </c>
      <c r="C129">
        <v>2.441E-3</v>
      </c>
      <c r="D129">
        <v>1024</v>
      </c>
    </row>
    <row r="130" spans="1:4" x14ac:dyDescent="0.25">
      <c r="A130" t="s">
        <v>92</v>
      </c>
      <c r="B130">
        <v>1024</v>
      </c>
      <c r="C130">
        <v>3.0959999999999998E-3</v>
      </c>
      <c r="D130">
        <v>1024</v>
      </c>
    </row>
    <row r="131" spans="1:4" x14ac:dyDescent="0.25">
      <c r="A131" t="s">
        <v>93</v>
      </c>
      <c r="B131">
        <v>1022</v>
      </c>
      <c r="C131">
        <v>3.3770000000000001E-2</v>
      </c>
      <c r="D131">
        <v>1024</v>
      </c>
    </row>
    <row r="132" spans="1:4" x14ac:dyDescent="0.25">
      <c r="A132" t="s">
        <v>94</v>
      </c>
      <c r="B132">
        <v>1008</v>
      </c>
      <c r="C132">
        <v>0.49668800000000002</v>
      </c>
      <c r="D132">
        <v>1024</v>
      </c>
    </row>
    <row r="133" spans="1:4" x14ac:dyDescent="0.25">
      <c r="A133" t="s">
        <v>183</v>
      </c>
      <c r="B133">
        <v>843</v>
      </c>
      <c r="C133">
        <v>33.360599999999998</v>
      </c>
      <c r="D133">
        <v>1232</v>
      </c>
    </row>
    <row r="134" spans="1:4" x14ac:dyDescent="0.25">
      <c r="A134" t="s">
        <v>184</v>
      </c>
      <c r="B134">
        <v>792</v>
      </c>
      <c r="C134">
        <v>56.702199999999998</v>
      </c>
      <c r="D134">
        <v>1232</v>
      </c>
    </row>
    <row r="135" spans="1:4" x14ac:dyDescent="0.25">
      <c r="A135" t="s">
        <v>230</v>
      </c>
      <c r="B135">
        <v>1702</v>
      </c>
      <c r="C135">
        <v>5.94998</v>
      </c>
      <c r="D135">
        <v>2391</v>
      </c>
    </row>
    <row r="136" spans="1:4" x14ac:dyDescent="0.25">
      <c r="A136" t="s">
        <v>240</v>
      </c>
      <c r="B136">
        <v>2216</v>
      </c>
      <c r="C136">
        <v>1.7457199999999999</v>
      </c>
      <c r="D136">
        <v>2391</v>
      </c>
    </row>
    <row r="137" spans="1:4" x14ac:dyDescent="0.25">
      <c r="A137" t="s">
        <v>225</v>
      </c>
      <c r="B137">
        <v>1643</v>
      </c>
      <c r="C137">
        <v>7.5335099999999997</v>
      </c>
      <c r="D137">
        <v>2392</v>
      </c>
    </row>
    <row r="138" spans="1:4" x14ac:dyDescent="0.25">
      <c r="A138" t="s">
        <v>235</v>
      </c>
      <c r="B138">
        <v>2177</v>
      </c>
      <c r="C138">
        <v>1.5913200000000001</v>
      </c>
      <c r="D138">
        <v>2392</v>
      </c>
    </row>
    <row r="139" spans="1:4" x14ac:dyDescent="0.25">
      <c r="A139" t="s">
        <v>232</v>
      </c>
      <c r="B139">
        <v>1629</v>
      </c>
      <c r="C139">
        <v>8.9177400000000002</v>
      </c>
      <c r="D139">
        <v>2399</v>
      </c>
    </row>
    <row r="140" spans="1:4" x14ac:dyDescent="0.25">
      <c r="A140" t="s">
        <v>242</v>
      </c>
      <c r="B140">
        <v>2159</v>
      </c>
      <c r="C140">
        <v>2.0353699999999999</v>
      </c>
      <c r="D140">
        <v>2399</v>
      </c>
    </row>
    <row r="141" spans="1:4" x14ac:dyDescent="0.25">
      <c r="A141" t="s">
        <v>227</v>
      </c>
      <c r="B141">
        <v>1587</v>
      </c>
      <c r="C141">
        <v>9.6936699999999991</v>
      </c>
      <c r="D141">
        <v>2400</v>
      </c>
    </row>
    <row r="142" spans="1:4" x14ac:dyDescent="0.25">
      <c r="A142" t="s">
        <v>237</v>
      </c>
      <c r="B142">
        <v>2132</v>
      </c>
      <c r="C142">
        <v>2.4120900000000001</v>
      </c>
      <c r="D142">
        <v>2400</v>
      </c>
    </row>
    <row r="143" spans="1:4" x14ac:dyDescent="0.25">
      <c r="A143" t="s">
        <v>226</v>
      </c>
      <c r="B143">
        <v>1659</v>
      </c>
      <c r="C143">
        <v>6.47722</v>
      </c>
      <c r="D143">
        <v>2404</v>
      </c>
    </row>
    <row r="144" spans="1:4" x14ac:dyDescent="0.25">
      <c r="A144" t="s">
        <v>236</v>
      </c>
      <c r="B144">
        <v>2184</v>
      </c>
      <c r="C144">
        <v>1.2538400000000001</v>
      </c>
      <c r="D144">
        <v>2404</v>
      </c>
    </row>
    <row r="145" spans="1:4" x14ac:dyDescent="0.25">
      <c r="A145" t="s">
        <v>229</v>
      </c>
      <c r="B145">
        <v>1659</v>
      </c>
      <c r="C145">
        <v>6.1856600000000004</v>
      </c>
      <c r="D145">
        <v>2405</v>
      </c>
    </row>
    <row r="146" spans="1:4" x14ac:dyDescent="0.25">
      <c r="A146" t="s">
        <v>239</v>
      </c>
      <c r="B146">
        <v>2178</v>
      </c>
      <c r="C146">
        <v>2.6995800000000001</v>
      </c>
      <c r="D146">
        <v>2405</v>
      </c>
    </row>
    <row r="147" spans="1:4" x14ac:dyDescent="0.25">
      <c r="A147" t="s">
        <v>224</v>
      </c>
      <c r="B147">
        <v>1630</v>
      </c>
      <c r="C147">
        <v>7.9096299999999999</v>
      </c>
      <c r="D147">
        <v>2406</v>
      </c>
    </row>
    <row r="148" spans="1:4" x14ac:dyDescent="0.25">
      <c r="A148" t="s">
        <v>233</v>
      </c>
      <c r="B148">
        <v>1697</v>
      </c>
      <c r="C148">
        <v>5.8507899999999999</v>
      </c>
      <c r="D148">
        <v>2406</v>
      </c>
    </row>
    <row r="149" spans="1:4" x14ac:dyDescent="0.25">
      <c r="A149" t="s">
        <v>234</v>
      </c>
      <c r="B149">
        <v>2156</v>
      </c>
      <c r="C149">
        <v>1.85304</v>
      </c>
      <c r="D149">
        <v>2406</v>
      </c>
    </row>
    <row r="150" spans="1:4" x14ac:dyDescent="0.25">
      <c r="A150" t="s">
        <v>243</v>
      </c>
      <c r="B150">
        <v>2190</v>
      </c>
      <c r="C150">
        <v>1.98966</v>
      </c>
      <c r="D150">
        <v>2406</v>
      </c>
    </row>
    <row r="151" spans="1:4" x14ac:dyDescent="0.25">
      <c r="A151" t="s">
        <v>228</v>
      </c>
      <c r="B151">
        <v>1652</v>
      </c>
      <c r="C151">
        <v>7.06541</v>
      </c>
      <c r="D151">
        <v>2408</v>
      </c>
    </row>
    <row r="152" spans="1:4" x14ac:dyDescent="0.25">
      <c r="A152" t="s">
        <v>238</v>
      </c>
      <c r="B152">
        <v>2175</v>
      </c>
      <c r="C152">
        <v>2.1521400000000002</v>
      </c>
      <c r="D152">
        <v>2408</v>
      </c>
    </row>
    <row r="153" spans="1:4" x14ac:dyDescent="0.25">
      <c r="A153" t="s">
        <v>231</v>
      </c>
      <c r="B153">
        <v>1673</v>
      </c>
      <c r="C153">
        <v>6.7050099999999997</v>
      </c>
      <c r="D153">
        <v>2419</v>
      </c>
    </row>
    <row r="154" spans="1:4" x14ac:dyDescent="0.25">
      <c r="A154" t="s">
        <v>241</v>
      </c>
      <c r="B154">
        <v>2179</v>
      </c>
      <c r="C154">
        <v>2.2444799999999998</v>
      </c>
      <c r="D154">
        <v>2419</v>
      </c>
    </row>
    <row r="155" spans="1:4" x14ac:dyDescent="0.25">
      <c r="A155" t="s">
        <v>177</v>
      </c>
      <c r="B155">
        <v>2500</v>
      </c>
      <c r="C155">
        <v>9.0119999999999992E-3</v>
      </c>
      <c r="D155">
        <v>2500</v>
      </c>
    </row>
    <row r="156" spans="1:4" x14ac:dyDescent="0.25">
      <c r="A156" t="s">
        <v>178</v>
      </c>
      <c r="B156">
        <v>4</v>
      </c>
      <c r="C156">
        <v>456.19099999999997</v>
      </c>
      <c r="D156">
        <v>2500</v>
      </c>
    </row>
    <row r="157" spans="1:4" x14ac:dyDescent="0.25">
      <c r="A157" t="s">
        <v>97</v>
      </c>
      <c r="B157">
        <v>4096</v>
      </c>
      <c r="C157">
        <v>9.8639999999999995E-3</v>
      </c>
      <c r="D157">
        <v>4096</v>
      </c>
    </row>
    <row r="158" spans="1:4" x14ac:dyDescent="0.25">
      <c r="A158" t="s">
        <v>98</v>
      </c>
      <c r="B158">
        <v>4096</v>
      </c>
      <c r="C158">
        <v>1.0303E-2</v>
      </c>
      <c r="D158">
        <v>4096</v>
      </c>
    </row>
    <row r="159" spans="1:4" x14ac:dyDescent="0.25">
      <c r="A159" t="s">
        <v>99</v>
      </c>
      <c r="B159">
        <v>4096</v>
      </c>
      <c r="C159">
        <v>1.3268E-2</v>
      </c>
      <c r="D159">
        <v>4096</v>
      </c>
    </row>
    <row r="160" spans="1:4" x14ac:dyDescent="0.25">
      <c r="A160" t="s">
        <v>100</v>
      </c>
      <c r="B160">
        <v>4096</v>
      </c>
      <c r="C160">
        <v>3.5571999999999999E-2</v>
      </c>
      <c r="D160">
        <v>4096</v>
      </c>
    </row>
    <row r="161" spans="1:4" x14ac:dyDescent="0.25">
      <c r="A161" t="s">
        <v>101</v>
      </c>
      <c r="B161">
        <v>4094</v>
      </c>
      <c r="C161">
        <v>0.23071</v>
      </c>
      <c r="D161">
        <v>4096</v>
      </c>
    </row>
    <row r="162" spans="1:4" x14ac:dyDescent="0.25">
      <c r="A162" t="s">
        <v>102</v>
      </c>
      <c r="B162">
        <v>4096</v>
      </c>
      <c r="C162">
        <v>1.0461E-2</v>
      </c>
      <c r="D162">
        <v>4096</v>
      </c>
    </row>
    <row r="163" spans="1:4" x14ac:dyDescent="0.25">
      <c r="A163" t="s">
        <v>103</v>
      </c>
      <c r="B163">
        <v>4096</v>
      </c>
      <c r="C163">
        <v>1.0725999999999999E-2</v>
      </c>
      <c r="D163">
        <v>4096</v>
      </c>
    </row>
    <row r="164" spans="1:4" x14ac:dyDescent="0.25">
      <c r="A164" t="s">
        <v>104</v>
      </c>
      <c r="B164">
        <v>4095</v>
      </c>
      <c r="C164">
        <v>1.4599000000000001E-2</v>
      </c>
      <c r="D164">
        <v>4096</v>
      </c>
    </row>
    <row r="165" spans="1:4" x14ac:dyDescent="0.25">
      <c r="A165" t="s">
        <v>105</v>
      </c>
      <c r="B165">
        <v>4094</v>
      </c>
      <c r="C165">
        <v>4.1078999999999997E-2</v>
      </c>
      <c r="D165">
        <v>4096</v>
      </c>
    </row>
    <row r="166" spans="1:4" x14ac:dyDescent="0.25">
      <c r="A166" t="s">
        <v>106</v>
      </c>
      <c r="B166">
        <v>4061</v>
      </c>
      <c r="C166">
        <v>0.50824199999999997</v>
      </c>
      <c r="D166">
        <v>4096</v>
      </c>
    </row>
    <row r="167" spans="1:4" x14ac:dyDescent="0.25">
      <c r="A167" t="s">
        <v>107</v>
      </c>
      <c r="B167">
        <v>4096</v>
      </c>
      <c r="C167">
        <v>1.0192E-2</v>
      </c>
      <c r="D167">
        <v>4096</v>
      </c>
    </row>
    <row r="168" spans="1:4" x14ac:dyDescent="0.25">
      <c r="A168" t="s">
        <v>108</v>
      </c>
      <c r="B168">
        <v>4096</v>
      </c>
      <c r="C168">
        <v>1.1259999999999999E-2</v>
      </c>
      <c r="D168">
        <v>4096</v>
      </c>
    </row>
    <row r="169" spans="1:4" x14ac:dyDescent="0.25">
      <c r="A169" t="s">
        <v>109</v>
      </c>
      <c r="B169">
        <v>4095</v>
      </c>
      <c r="C169">
        <v>1.4952E-2</v>
      </c>
      <c r="D169">
        <v>4096</v>
      </c>
    </row>
    <row r="170" spans="1:4" x14ac:dyDescent="0.25">
      <c r="A170" t="s">
        <v>110</v>
      </c>
      <c r="B170">
        <v>4092</v>
      </c>
      <c r="C170">
        <v>4.8486000000000001E-2</v>
      </c>
      <c r="D170">
        <v>4096</v>
      </c>
    </row>
    <row r="171" spans="1:4" x14ac:dyDescent="0.25">
      <c r="A171" t="s">
        <v>111</v>
      </c>
      <c r="B171">
        <v>4009</v>
      </c>
      <c r="C171">
        <v>1.11558</v>
      </c>
      <c r="D171">
        <v>4096</v>
      </c>
    </row>
    <row r="172" spans="1:4" x14ac:dyDescent="0.25">
      <c r="A172" t="s">
        <v>112</v>
      </c>
      <c r="B172">
        <v>4096</v>
      </c>
      <c r="C172">
        <v>9.4719999999999995E-3</v>
      </c>
      <c r="D172">
        <v>4096</v>
      </c>
    </row>
    <row r="173" spans="1:4" x14ac:dyDescent="0.25">
      <c r="A173" t="s">
        <v>113</v>
      </c>
      <c r="B173">
        <v>4096</v>
      </c>
      <c r="C173">
        <v>1.0481000000000001E-2</v>
      </c>
      <c r="D173">
        <v>4096</v>
      </c>
    </row>
    <row r="174" spans="1:4" x14ac:dyDescent="0.25">
      <c r="A174" t="s">
        <v>114</v>
      </c>
      <c r="B174">
        <v>4096</v>
      </c>
      <c r="C174">
        <v>1.3691E-2</v>
      </c>
      <c r="D174">
        <v>4096</v>
      </c>
    </row>
    <row r="175" spans="1:4" x14ac:dyDescent="0.25">
      <c r="A175" t="s">
        <v>115</v>
      </c>
      <c r="B175">
        <v>4094</v>
      </c>
      <c r="C175">
        <v>4.1640999999999997E-2</v>
      </c>
      <c r="D175">
        <v>4096</v>
      </c>
    </row>
    <row r="176" spans="1:4" x14ac:dyDescent="0.25">
      <c r="A176" t="s">
        <v>116</v>
      </c>
      <c r="B176">
        <v>4094</v>
      </c>
      <c r="C176">
        <v>0.24096699999999999</v>
      </c>
      <c r="D176">
        <v>4096</v>
      </c>
    </row>
    <row r="177" spans="1:4" x14ac:dyDescent="0.25">
      <c r="A177" t="s">
        <v>117</v>
      </c>
      <c r="B177">
        <v>4096</v>
      </c>
      <c r="C177">
        <v>9.9349999999999994E-3</v>
      </c>
      <c r="D177">
        <v>4096</v>
      </c>
    </row>
    <row r="178" spans="1:4" x14ac:dyDescent="0.25">
      <c r="A178" t="s">
        <v>118</v>
      </c>
      <c r="B178">
        <v>4096</v>
      </c>
      <c r="C178">
        <v>1.0895999999999999E-2</v>
      </c>
      <c r="D178">
        <v>4096</v>
      </c>
    </row>
    <row r="179" spans="1:4" x14ac:dyDescent="0.25">
      <c r="A179" t="s">
        <v>119</v>
      </c>
      <c r="B179">
        <v>4096</v>
      </c>
      <c r="C179">
        <v>1.391E-2</v>
      </c>
      <c r="D179">
        <v>4096</v>
      </c>
    </row>
    <row r="180" spans="1:4" x14ac:dyDescent="0.25">
      <c r="A180" t="s">
        <v>120</v>
      </c>
      <c r="B180">
        <v>4092</v>
      </c>
      <c r="C180">
        <v>4.1530999999999998E-2</v>
      </c>
      <c r="D180">
        <v>4096</v>
      </c>
    </row>
    <row r="181" spans="1:4" x14ac:dyDescent="0.25">
      <c r="A181" t="s">
        <v>121</v>
      </c>
      <c r="B181">
        <v>4061</v>
      </c>
      <c r="C181">
        <v>0.613626</v>
      </c>
      <c r="D181">
        <v>4096</v>
      </c>
    </row>
    <row r="182" spans="1:4" x14ac:dyDescent="0.25">
      <c r="A182" t="s">
        <v>122</v>
      </c>
      <c r="B182">
        <v>4096</v>
      </c>
      <c r="C182">
        <v>1.0352999999999999E-2</v>
      </c>
      <c r="D182">
        <v>4096</v>
      </c>
    </row>
    <row r="183" spans="1:4" x14ac:dyDescent="0.25">
      <c r="A183" t="s">
        <v>123</v>
      </c>
      <c r="B183">
        <v>4096</v>
      </c>
      <c r="C183">
        <v>1.1287999999999999E-2</v>
      </c>
      <c r="D183">
        <v>4096</v>
      </c>
    </row>
    <row r="184" spans="1:4" x14ac:dyDescent="0.25">
      <c r="A184" t="s">
        <v>124</v>
      </c>
      <c r="B184">
        <v>4096</v>
      </c>
      <c r="C184">
        <v>1.4977000000000001E-2</v>
      </c>
      <c r="D184">
        <v>4096</v>
      </c>
    </row>
    <row r="185" spans="1:4" x14ac:dyDescent="0.25">
      <c r="A185" t="s">
        <v>125</v>
      </c>
      <c r="B185">
        <v>4090</v>
      </c>
      <c r="C185">
        <v>4.8968999999999999E-2</v>
      </c>
      <c r="D185">
        <v>4096</v>
      </c>
    </row>
    <row r="186" spans="1:4" x14ac:dyDescent="0.25">
      <c r="A186" t="s">
        <v>126</v>
      </c>
      <c r="B186">
        <v>4018</v>
      </c>
      <c r="C186">
        <v>0.76114599999999999</v>
      </c>
      <c r="D186">
        <v>4096</v>
      </c>
    </row>
    <row r="187" spans="1:4" x14ac:dyDescent="0.25">
      <c r="A187" t="s">
        <v>127</v>
      </c>
      <c r="B187">
        <v>4096</v>
      </c>
      <c r="C187">
        <v>9.587E-3</v>
      </c>
      <c r="D187">
        <v>4096</v>
      </c>
    </row>
    <row r="188" spans="1:4" x14ac:dyDescent="0.25">
      <c r="A188" t="s">
        <v>128</v>
      </c>
      <c r="B188">
        <v>4096</v>
      </c>
      <c r="C188">
        <v>9.9450000000000007E-3</v>
      </c>
      <c r="D188">
        <v>4096</v>
      </c>
    </row>
    <row r="189" spans="1:4" x14ac:dyDescent="0.25">
      <c r="A189" t="s">
        <v>129</v>
      </c>
      <c r="B189">
        <v>4096</v>
      </c>
      <c r="C189">
        <v>1.2622E-2</v>
      </c>
      <c r="D189">
        <v>4096</v>
      </c>
    </row>
    <row r="190" spans="1:4" x14ac:dyDescent="0.25">
      <c r="A190" t="s">
        <v>130</v>
      </c>
      <c r="B190">
        <v>4096</v>
      </c>
      <c r="C190">
        <v>3.2518999999999999E-2</v>
      </c>
      <c r="D190">
        <v>4096</v>
      </c>
    </row>
    <row r="191" spans="1:4" x14ac:dyDescent="0.25">
      <c r="A191" t="s">
        <v>131</v>
      </c>
      <c r="B191">
        <v>4095</v>
      </c>
      <c r="C191">
        <v>0.19137699999999999</v>
      </c>
      <c r="D191">
        <v>4096</v>
      </c>
    </row>
    <row r="192" spans="1:4" x14ac:dyDescent="0.25">
      <c r="A192" t="s">
        <v>132</v>
      </c>
      <c r="B192">
        <v>4096</v>
      </c>
      <c r="C192">
        <v>9.9489999999999995E-3</v>
      </c>
      <c r="D192">
        <v>4096</v>
      </c>
    </row>
    <row r="193" spans="1:4" x14ac:dyDescent="0.25">
      <c r="A193" t="s">
        <v>133</v>
      </c>
      <c r="B193">
        <v>4096</v>
      </c>
      <c r="C193">
        <v>1.0212000000000001E-2</v>
      </c>
      <c r="D193">
        <v>4096</v>
      </c>
    </row>
    <row r="194" spans="1:4" x14ac:dyDescent="0.25">
      <c r="A194" t="s">
        <v>134</v>
      </c>
      <c r="B194">
        <v>4096</v>
      </c>
      <c r="C194">
        <v>1.3209E-2</v>
      </c>
      <c r="D194">
        <v>4096</v>
      </c>
    </row>
    <row r="195" spans="1:4" x14ac:dyDescent="0.25">
      <c r="A195" t="s">
        <v>135</v>
      </c>
      <c r="B195">
        <v>4096</v>
      </c>
      <c r="C195">
        <v>3.7379000000000003E-2</v>
      </c>
      <c r="D195">
        <v>4096</v>
      </c>
    </row>
    <row r="196" spans="1:4" x14ac:dyDescent="0.25">
      <c r="A196" t="s">
        <v>136</v>
      </c>
      <c r="B196">
        <v>4087</v>
      </c>
      <c r="C196">
        <v>0.30637999999999999</v>
      </c>
      <c r="D196">
        <v>4096</v>
      </c>
    </row>
    <row r="197" spans="1:4" x14ac:dyDescent="0.25">
      <c r="A197" t="s">
        <v>137</v>
      </c>
      <c r="B197">
        <v>4096</v>
      </c>
      <c r="C197">
        <v>1.0145E-2</v>
      </c>
      <c r="D197">
        <v>4096</v>
      </c>
    </row>
    <row r="198" spans="1:4" x14ac:dyDescent="0.25">
      <c r="A198" t="s">
        <v>138</v>
      </c>
      <c r="B198">
        <v>4096</v>
      </c>
      <c r="C198">
        <v>1.0522E-2</v>
      </c>
      <c r="D198">
        <v>4096</v>
      </c>
    </row>
    <row r="199" spans="1:4" x14ac:dyDescent="0.25">
      <c r="A199" t="s">
        <v>139</v>
      </c>
      <c r="B199">
        <v>4096</v>
      </c>
      <c r="C199">
        <v>1.3875E-2</v>
      </c>
      <c r="D199">
        <v>4096</v>
      </c>
    </row>
    <row r="200" spans="1:4" x14ac:dyDescent="0.25">
      <c r="A200" t="s">
        <v>140</v>
      </c>
      <c r="B200">
        <v>4087</v>
      </c>
      <c r="C200">
        <v>5.0888999999999997E-2</v>
      </c>
      <c r="D200">
        <v>4096</v>
      </c>
    </row>
    <row r="201" spans="1:4" x14ac:dyDescent="0.25">
      <c r="A201" t="s">
        <v>141</v>
      </c>
      <c r="B201">
        <v>4033</v>
      </c>
      <c r="C201">
        <v>0.76492400000000005</v>
      </c>
      <c r="D201">
        <v>4096</v>
      </c>
    </row>
    <row r="202" spans="1:4" x14ac:dyDescent="0.25">
      <c r="A202" t="s">
        <v>142</v>
      </c>
      <c r="B202">
        <v>4096</v>
      </c>
      <c r="C202">
        <v>1.0082000000000001E-2</v>
      </c>
      <c r="D202">
        <v>4096</v>
      </c>
    </row>
    <row r="203" spans="1:4" x14ac:dyDescent="0.25">
      <c r="A203" t="s">
        <v>143</v>
      </c>
      <c r="B203">
        <v>4096</v>
      </c>
      <c r="C203">
        <v>1.0429000000000001E-2</v>
      </c>
      <c r="D203">
        <v>4096</v>
      </c>
    </row>
    <row r="204" spans="1:4" x14ac:dyDescent="0.25">
      <c r="A204" t="s">
        <v>144</v>
      </c>
      <c r="B204">
        <v>4096</v>
      </c>
      <c r="C204">
        <v>1.3967E-2</v>
      </c>
      <c r="D204">
        <v>4096</v>
      </c>
    </row>
    <row r="205" spans="1:4" x14ac:dyDescent="0.25">
      <c r="A205" t="s">
        <v>145</v>
      </c>
      <c r="B205">
        <v>4096</v>
      </c>
      <c r="C205">
        <v>3.7562999999999999E-2</v>
      </c>
      <c r="D205">
        <v>4096</v>
      </c>
    </row>
    <row r="206" spans="1:4" x14ac:dyDescent="0.25">
      <c r="A206" t="s">
        <v>146</v>
      </c>
      <c r="B206">
        <v>4085</v>
      </c>
      <c r="C206">
        <v>0.28695500000000002</v>
      </c>
      <c r="D206">
        <v>4096</v>
      </c>
    </row>
    <row r="207" spans="1:4" x14ac:dyDescent="0.25">
      <c r="A207" t="s">
        <v>147</v>
      </c>
      <c r="B207">
        <v>4096</v>
      </c>
      <c r="C207">
        <v>1.0300999999999999E-2</v>
      </c>
      <c r="D207">
        <v>4096</v>
      </c>
    </row>
    <row r="208" spans="1:4" x14ac:dyDescent="0.25">
      <c r="A208" t="s">
        <v>148</v>
      </c>
      <c r="B208">
        <v>4096</v>
      </c>
      <c r="C208">
        <v>1.098E-2</v>
      </c>
      <c r="D208">
        <v>4096</v>
      </c>
    </row>
    <row r="209" spans="1:4" x14ac:dyDescent="0.25">
      <c r="A209" t="s">
        <v>149</v>
      </c>
      <c r="B209">
        <v>4096</v>
      </c>
      <c r="C209">
        <v>1.443E-2</v>
      </c>
      <c r="D209">
        <v>4096</v>
      </c>
    </row>
    <row r="210" spans="1:4" x14ac:dyDescent="0.25">
      <c r="A210" t="s">
        <v>150</v>
      </c>
      <c r="B210">
        <v>4094</v>
      </c>
      <c r="C210">
        <v>4.6621999999999997E-2</v>
      </c>
      <c r="D210">
        <v>4096</v>
      </c>
    </row>
    <row r="211" spans="1:4" x14ac:dyDescent="0.25">
      <c r="A211" t="s">
        <v>151</v>
      </c>
      <c r="B211">
        <v>4059</v>
      </c>
      <c r="C211">
        <v>0.50832100000000002</v>
      </c>
      <c r="D211">
        <v>4096</v>
      </c>
    </row>
    <row r="212" spans="1:4" x14ac:dyDescent="0.25">
      <c r="A212" t="s">
        <v>152</v>
      </c>
      <c r="B212">
        <v>4096</v>
      </c>
      <c r="C212">
        <v>1.0463999999999999E-2</v>
      </c>
      <c r="D212">
        <v>4096</v>
      </c>
    </row>
    <row r="213" spans="1:4" x14ac:dyDescent="0.25">
      <c r="A213" t="s">
        <v>153</v>
      </c>
      <c r="B213">
        <v>4096</v>
      </c>
      <c r="C213">
        <v>1.1604E-2</v>
      </c>
      <c r="D213">
        <v>4096</v>
      </c>
    </row>
    <row r="214" spans="1:4" x14ac:dyDescent="0.25">
      <c r="A214" t="s">
        <v>154</v>
      </c>
      <c r="B214">
        <v>4095</v>
      </c>
      <c r="C214">
        <v>1.5330999999999999E-2</v>
      </c>
      <c r="D214">
        <v>4096</v>
      </c>
    </row>
    <row r="215" spans="1:4" x14ac:dyDescent="0.25">
      <c r="A215" t="s">
        <v>155</v>
      </c>
      <c r="B215">
        <v>4085</v>
      </c>
      <c r="C215">
        <v>5.3086000000000001E-2</v>
      </c>
      <c r="D215">
        <v>4096</v>
      </c>
    </row>
    <row r="216" spans="1:4" x14ac:dyDescent="0.25">
      <c r="A216" t="s">
        <v>156</v>
      </c>
      <c r="B216">
        <v>4019</v>
      </c>
      <c r="C216">
        <v>0.81962800000000002</v>
      </c>
      <c r="D216">
        <v>4096</v>
      </c>
    </row>
    <row r="217" spans="1:4" x14ac:dyDescent="0.25">
      <c r="A217" t="s">
        <v>157</v>
      </c>
      <c r="B217">
        <v>4096</v>
      </c>
      <c r="C217">
        <v>9.7219999999999997E-3</v>
      </c>
      <c r="D217">
        <v>4096</v>
      </c>
    </row>
    <row r="218" spans="1:4" x14ac:dyDescent="0.25">
      <c r="A218" t="s">
        <v>158</v>
      </c>
      <c r="B218">
        <v>4096</v>
      </c>
      <c r="C218">
        <v>1.0155000000000001E-2</v>
      </c>
      <c r="D218">
        <v>4096</v>
      </c>
    </row>
    <row r="219" spans="1:4" x14ac:dyDescent="0.25">
      <c r="A219" t="s">
        <v>159</v>
      </c>
      <c r="B219">
        <v>4096</v>
      </c>
      <c r="C219">
        <v>1.3107000000000001E-2</v>
      </c>
      <c r="D219">
        <v>4096</v>
      </c>
    </row>
    <row r="220" spans="1:4" x14ac:dyDescent="0.25">
      <c r="A220" t="s">
        <v>160</v>
      </c>
      <c r="B220">
        <v>4095</v>
      </c>
      <c r="C220">
        <v>3.5416000000000003E-2</v>
      </c>
      <c r="D220">
        <v>4096</v>
      </c>
    </row>
    <row r="221" spans="1:4" x14ac:dyDescent="0.25">
      <c r="A221" t="s">
        <v>161</v>
      </c>
      <c r="B221">
        <v>4093</v>
      </c>
      <c r="C221">
        <v>0.20832700000000001</v>
      </c>
      <c r="D221">
        <v>4096</v>
      </c>
    </row>
    <row r="222" spans="1:4" x14ac:dyDescent="0.25">
      <c r="A222" t="s">
        <v>162</v>
      </c>
      <c r="B222">
        <v>4096</v>
      </c>
      <c r="C222">
        <v>1.01E-2</v>
      </c>
      <c r="D222">
        <v>4096</v>
      </c>
    </row>
    <row r="223" spans="1:4" x14ac:dyDescent="0.25">
      <c r="A223" t="s">
        <v>163</v>
      </c>
      <c r="B223">
        <v>4096</v>
      </c>
      <c r="C223">
        <v>1.0383E-2</v>
      </c>
      <c r="D223">
        <v>4096</v>
      </c>
    </row>
    <row r="224" spans="1:4" x14ac:dyDescent="0.25">
      <c r="A224" t="s">
        <v>164</v>
      </c>
      <c r="B224">
        <v>4096</v>
      </c>
      <c r="C224">
        <v>1.3831E-2</v>
      </c>
      <c r="D224">
        <v>4096</v>
      </c>
    </row>
    <row r="225" spans="1:4" x14ac:dyDescent="0.25">
      <c r="A225" t="s">
        <v>165</v>
      </c>
      <c r="B225">
        <v>4092</v>
      </c>
      <c r="C225">
        <v>3.9549000000000001E-2</v>
      </c>
      <c r="D225">
        <v>4096</v>
      </c>
    </row>
    <row r="226" spans="1:4" x14ac:dyDescent="0.25">
      <c r="A226" t="s">
        <v>166</v>
      </c>
      <c r="B226">
        <v>4070</v>
      </c>
      <c r="C226">
        <v>0.42361100000000002</v>
      </c>
      <c r="D226">
        <v>4096</v>
      </c>
    </row>
    <row r="227" spans="1:4" x14ac:dyDescent="0.25">
      <c r="A227" t="s">
        <v>167</v>
      </c>
      <c r="B227">
        <v>4096</v>
      </c>
      <c r="C227">
        <v>9.9410000000000002E-3</v>
      </c>
      <c r="D227">
        <v>4096</v>
      </c>
    </row>
    <row r="228" spans="1:4" x14ac:dyDescent="0.25">
      <c r="A228" t="s">
        <v>168</v>
      </c>
      <c r="B228">
        <v>4096</v>
      </c>
      <c r="C228">
        <v>1.081E-2</v>
      </c>
      <c r="D228">
        <v>4096</v>
      </c>
    </row>
    <row r="229" spans="1:4" x14ac:dyDescent="0.25">
      <c r="A229" t="s">
        <v>169</v>
      </c>
      <c r="B229">
        <v>4096</v>
      </c>
      <c r="C229">
        <v>1.4539E-2</v>
      </c>
      <c r="D229">
        <v>4096</v>
      </c>
    </row>
    <row r="230" spans="1:4" x14ac:dyDescent="0.25">
      <c r="A230" t="s">
        <v>170</v>
      </c>
      <c r="B230">
        <v>4089</v>
      </c>
      <c r="C230">
        <v>4.7570000000000001E-2</v>
      </c>
      <c r="D230">
        <v>4096</v>
      </c>
    </row>
    <row r="231" spans="1:4" x14ac:dyDescent="0.25">
      <c r="A231" t="s">
        <v>171</v>
      </c>
      <c r="B231">
        <v>4015</v>
      </c>
      <c r="C231">
        <v>0.91960600000000003</v>
      </c>
      <c r="D231">
        <v>4096</v>
      </c>
    </row>
    <row r="232" spans="1:4" x14ac:dyDescent="0.25">
      <c r="A232" t="s">
        <v>209</v>
      </c>
      <c r="B232">
        <v>2536</v>
      </c>
      <c r="C232">
        <v>321.13499999999999</v>
      </c>
      <c r="D232">
        <v>8647</v>
      </c>
    </row>
    <row r="233" spans="1:4" x14ac:dyDescent="0.25">
      <c r="A233" t="s">
        <v>218</v>
      </c>
      <c r="B233">
        <v>6584</v>
      </c>
      <c r="C233">
        <v>90.294899999999998</v>
      </c>
      <c r="D233">
        <v>8647</v>
      </c>
    </row>
    <row r="234" spans="1:4" x14ac:dyDescent="0.25">
      <c r="A234" t="s">
        <v>205</v>
      </c>
      <c r="B234">
        <v>2706</v>
      </c>
      <c r="C234">
        <v>269.35300000000001</v>
      </c>
      <c r="D234">
        <v>8705</v>
      </c>
    </row>
    <row r="235" spans="1:4" x14ac:dyDescent="0.25">
      <c r="A235" t="s">
        <v>214</v>
      </c>
      <c r="B235">
        <v>6855</v>
      </c>
      <c r="C235">
        <v>68.976399999999998</v>
      </c>
      <c r="D235">
        <v>8705</v>
      </c>
    </row>
    <row r="236" spans="1:4" x14ac:dyDescent="0.25">
      <c r="A236" t="s">
        <v>199</v>
      </c>
      <c r="B236">
        <v>6928</v>
      </c>
      <c r="C236">
        <v>59.630400000000002</v>
      </c>
      <c r="D236">
        <v>8772</v>
      </c>
    </row>
    <row r="237" spans="1:4" x14ac:dyDescent="0.25">
      <c r="A237" t="s">
        <v>201</v>
      </c>
      <c r="B237">
        <v>7011</v>
      </c>
      <c r="C237">
        <v>56.726900000000001</v>
      </c>
      <c r="D237">
        <v>8779</v>
      </c>
    </row>
    <row r="238" spans="1:4" x14ac:dyDescent="0.25">
      <c r="A238" t="s">
        <v>200</v>
      </c>
      <c r="B238">
        <v>6964</v>
      </c>
      <c r="C238">
        <v>59.0503</v>
      </c>
      <c r="D238">
        <v>8788</v>
      </c>
    </row>
    <row r="239" spans="1:4" x14ac:dyDescent="0.25">
      <c r="A239" t="s">
        <v>210</v>
      </c>
      <c r="B239">
        <v>2699</v>
      </c>
      <c r="C239">
        <v>202.01499999999999</v>
      </c>
      <c r="D239">
        <v>8794</v>
      </c>
    </row>
    <row r="240" spans="1:4" x14ac:dyDescent="0.25">
      <c r="A240" t="s">
        <v>219</v>
      </c>
      <c r="B240">
        <v>6878</v>
      </c>
      <c r="C240">
        <v>76.206400000000002</v>
      </c>
      <c r="D240">
        <v>8794</v>
      </c>
    </row>
    <row r="241" spans="1:4" x14ac:dyDescent="0.25">
      <c r="A241" t="s">
        <v>212</v>
      </c>
      <c r="B241">
        <v>2736</v>
      </c>
      <c r="C241">
        <v>186.64099999999999</v>
      </c>
      <c r="D241">
        <v>8798</v>
      </c>
    </row>
    <row r="242" spans="1:4" x14ac:dyDescent="0.25">
      <c r="A242" t="s">
        <v>222</v>
      </c>
      <c r="B242">
        <v>6888</v>
      </c>
      <c r="C242">
        <v>50.571800000000003</v>
      </c>
      <c r="D242">
        <v>8798</v>
      </c>
    </row>
    <row r="243" spans="1:4" x14ac:dyDescent="0.25">
      <c r="A243" t="s">
        <v>213</v>
      </c>
      <c r="B243">
        <v>2755</v>
      </c>
      <c r="C243">
        <v>148.227</v>
      </c>
      <c r="D243">
        <v>8805</v>
      </c>
    </row>
    <row r="244" spans="1:4" x14ac:dyDescent="0.25">
      <c r="A244" t="s">
        <v>223</v>
      </c>
      <c r="B244">
        <v>6942</v>
      </c>
      <c r="C244">
        <v>73.030100000000004</v>
      </c>
      <c r="D244">
        <v>8805</v>
      </c>
    </row>
    <row r="245" spans="1:4" x14ac:dyDescent="0.25">
      <c r="A245" t="s">
        <v>207</v>
      </c>
      <c r="B245">
        <v>2729</v>
      </c>
      <c r="C245">
        <v>196.36</v>
      </c>
      <c r="D245">
        <v>8819</v>
      </c>
    </row>
    <row r="246" spans="1:4" x14ac:dyDescent="0.25">
      <c r="A246" t="s">
        <v>208</v>
      </c>
      <c r="B246">
        <v>2708</v>
      </c>
      <c r="C246">
        <v>199.083</v>
      </c>
      <c r="D246">
        <v>8819</v>
      </c>
    </row>
    <row r="247" spans="1:4" x14ac:dyDescent="0.25">
      <c r="A247" t="s">
        <v>216</v>
      </c>
      <c r="B247">
        <v>6919</v>
      </c>
      <c r="C247">
        <v>47.423000000000002</v>
      </c>
      <c r="D247">
        <v>8819</v>
      </c>
    </row>
    <row r="248" spans="1:4" x14ac:dyDescent="0.25">
      <c r="A248" t="s">
        <v>217</v>
      </c>
      <c r="B248">
        <v>6811</v>
      </c>
      <c r="C248">
        <v>79.610200000000006</v>
      </c>
      <c r="D248">
        <v>8819</v>
      </c>
    </row>
    <row r="249" spans="1:4" x14ac:dyDescent="0.25">
      <c r="A249" t="s">
        <v>211</v>
      </c>
      <c r="B249">
        <v>2723</v>
      </c>
      <c r="C249">
        <v>261.83499999999998</v>
      </c>
      <c r="D249">
        <v>8827</v>
      </c>
    </row>
    <row r="250" spans="1:4" x14ac:dyDescent="0.25">
      <c r="A250" t="s">
        <v>220</v>
      </c>
      <c r="B250">
        <v>6988</v>
      </c>
      <c r="C250">
        <v>70.577200000000005</v>
      </c>
      <c r="D250">
        <v>8827</v>
      </c>
    </row>
    <row r="251" spans="1:4" x14ac:dyDescent="0.25">
      <c r="A251" t="s">
        <v>206</v>
      </c>
      <c r="B251">
        <v>2781</v>
      </c>
      <c r="C251">
        <v>186.90199999999999</v>
      </c>
      <c r="D251">
        <v>8852</v>
      </c>
    </row>
    <row r="252" spans="1:4" x14ac:dyDescent="0.25">
      <c r="A252" t="s">
        <v>215</v>
      </c>
      <c r="B252">
        <v>7072</v>
      </c>
      <c r="C252">
        <v>68.144000000000005</v>
      </c>
      <c r="D252">
        <v>8852</v>
      </c>
    </row>
    <row r="253" spans="1:4" x14ac:dyDescent="0.25">
      <c r="A253" t="s">
        <v>195</v>
      </c>
      <c r="B253">
        <v>7015</v>
      </c>
      <c r="C253">
        <v>61.647100000000002</v>
      </c>
      <c r="D253">
        <v>8854</v>
      </c>
    </row>
    <row r="254" spans="1:4" x14ac:dyDescent="0.25">
      <c r="A254" t="s">
        <v>203</v>
      </c>
      <c r="B254">
        <v>7095</v>
      </c>
      <c r="C254">
        <v>38.508400000000002</v>
      </c>
      <c r="D254">
        <v>8862</v>
      </c>
    </row>
    <row r="255" spans="1:4" x14ac:dyDescent="0.25">
      <c r="A255" t="s">
        <v>221</v>
      </c>
      <c r="B255">
        <v>7148</v>
      </c>
      <c r="C255">
        <v>59.956400000000002</v>
      </c>
      <c r="D255">
        <v>8862</v>
      </c>
    </row>
    <row r="256" spans="1:4" x14ac:dyDescent="0.25">
      <c r="A256" t="s">
        <v>197</v>
      </c>
      <c r="B256">
        <v>7050</v>
      </c>
      <c r="C256">
        <v>56.931100000000001</v>
      </c>
      <c r="D256">
        <v>8865</v>
      </c>
    </row>
    <row r="257" spans="1:4" x14ac:dyDescent="0.25">
      <c r="A257" t="s">
        <v>204</v>
      </c>
      <c r="B257">
        <v>6999</v>
      </c>
      <c r="C257">
        <v>60.419400000000003</v>
      </c>
      <c r="D257">
        <v>8870</v>
      </c>
    </row>
    <row r="258" spans="1:4" x14ac:dyDescent="0.25">
      <c r="A258" t="s">
        <v>196</v>
      </c>
      <c r="B258">
        <v>7058</v>
      </c>
      <c r="C258">
        <v>39.595399999999998</v>
      </c>
      <c r="D258">
        <v>8872</v>
      </c>
    </row>
    <row r="259" spans="1:4" x14ac:dyDescent="0.25">
      <c r="A259" t="s">
        <v>202</v>
      </c>
      <c r="B259">
        <v>7077</v>
      </c>
      <c r="C259">
        <v>39.802799999999998</v>
      </c>
      <c r="D259">
        <v>8880</v>
      </c>
    </row>
    <row r="260" spans="1:4" x14ac:dyDescent="0.25">
      <c r="A260" t="s">
        <v>198</v>
      </c>
      <c r="B260">
        <v>7056</v>
      </c>
      <c r="C260">
        <v>61.650399999999998</v>
      </c>
      <c r="D260">
        <v>8925</v>
      </c>
    </row>
    <row r="261" spans="1:4" x14ac:dyDescent="0.25">
      <c r="A261" t="s">
        <v>191</v>
      </c>
      <c r="B261">
        <v>7905</v>
      </c>
      <c r="C261">
        <v>32.362299999999998</v>
      </c>
      <c r="D261">
        <v>9105</v>
      </c>
    </row>
    <row r="262" spans="1:4" x14ac:dyDescent="0.25">
      <c r="A262" t="s">
        <v>185</v>
      </c>
      <c r="B262">
        <v>8142</v>
      </c>
      <c r="C262">
        <v>29.845500000000001</v>
      </c>
      <c r="D262">
        <v>9176</v>
      </c>
    </row>
    <row r="263" spans="1:4" x14ac:dyDescent="0.25">
      <c r="A263" t="s">
        <v>188</v>
      </c>
      <c r="B263">
        <v>8275</v>
      </c>
      <c r="C263">
        <v>27.0824</v>
      </c>
      <c r="D263">
        <v>9241</v>
      </c>
    </row>
    <row r="264" spans="1:4" x14ac:dyDescent="0.25">
      <c r="A264" t="s">
        <v>189</v>
      </c>
      <c r="B264">
        <v>8321</v>
      </c>
      <c r="C264">
        <v>22.369599999999998</v>
      </c>
      <c r="D264">
        <v>9249</v>
      </c>
    </row>
    <row r="265" spans="1:4" x14ac:dyDescent="0.25">
      <c r="A265" t="s">
        <v>190</v>
      </c>
      <c r="B265">
        <v>8326</v>
      </c>
      <c r="C265">
        <v>17.126999999999999</v>
      </c>
      <c r="D265">
        <v>9300</v>
      </c>
    </row>
    <row r="266" spans="1:4" x14ac:dyDescent="0.25">
      <c r="A266" t="s">
        <v>193</v>
      </c>
      <c r="B266">
        <v>8470</v>
      </c>
      <c r="C266">
        <v>21.5517</v>
      </c>
      <c r="D266">
        <v>9313</v>
      </c>
    </row>
    <row r="267" spans="1:4" x14ac:dyDescent="0.25">
      <c r="A267" t="s">
        <v>194</v>
      </c>
      <c r="B267">
        <v>8759</v>
      </c>
      <c r="C267">
        <v>12.627800000000001</v>
      </c>
      <c r="D267">
        <v>9373</v>
      </c>
    </row>
    <row r="268" spans="1:4" x14ac:dyDescent="0.25">
      <c r="A268" t="s">
        <v>192</v>
      </c>
      <c r="B268">
        <v>8722</v>
      </c>
      <c r="C268">
        <v>13.6747</v>
      </c>
      <c r="D268">
        <v>9387</v>
      </c>
    </row>
    <row r="269" spans="1:4" x14ac:dyDescent="0.25">
      <c r="A269" t="s">
        <v>186</v>
      </c>
      <c r="B269">
        <v>8890</v>
      </c>
      <c r="C269">
        <v>10.015700000000001</v>
      </c>
      <c r="D269">
        <v>9432</v>
      </c>
    </row>
    <row r="270" spans="1:4" x14ac:dyDescent="0.25">
      <c r="A270" t="s">
        <v>187</v>
      </c>
      <c r="B270">
        <v>8877</v>
      </c>
      <c r="C270">
        <v>11.432</v>
      </c>
      <c r="D270">
        <v>9459</v>
      </c>
    </row>
    <row r="271" spans="1:4" x14ac:dyDescent="0.25">
      <c r="A271" t="s">
        <v>95</v>
      </c>
      <c r="B271">
        <v>16384</v>
      </c>
      <c r="C271">
        <v>4.2838000000000001E-2</v>
      </c>
      <c r="D271">
        <v>16384</v>
      </c>
    </row>
    <row r="272" spans="1:4" x14ac:dyDescent="0.25">
      <c r="A272" t="s">
        <v>96</v>
      </c>
      <c r="B272">
        <v>16384</v>
      </c>
      <c r="C272">
        <v>4.5809999999999997E-2</v>
      </c>
      <c r="D272">
        <v>16384</v>
      </c>
    </row>
  </sheetData>
  <sortState ref="A1:D272">
    <sortCondition ref="D1:D27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C272"/>
  <sheetViews>
    <sheetView workbookViewId="0">
      <selection activeCell="B1" sqref="A1:XFD1048576"/>
    </sheetView>
  </sheetViews>
  <sheetFormatPr baseColWidth="10" defaultRowHeight="15" x14ac:dyDescent="0.25"/>
  <cols>
    <col min="1" max="1" width="59" customWidth="1"/>
  </cols>
  <sheetData>
    <row r="1" spans="1:3" x14ac:dyDescent="0.25">
      <c r="A1" t="s">
        <v>2</v>
      </c>
      <c r="C1">
        <v>1.76149</v>
      </c>
    </row>
    <row r="2" spans="1:3" x14ac:dyDescent="0.25">
      <c r="A2" t="s">
        <v>3</v>
      </c>
      <c r="B2">
        <v>586</v>
      </c>
      <c r="C2">
        <v>0.26966299999999999</v>
      </c>
    </row>
    <row r="3" spans="1:3" x14ac:dyDescent="0.25">
      <c r="A3" t="s">
        <v>4</v>
      </c>
      <c r="B3">
        <v>592</v>
      </c>
      <c r="C3">
        <v>4.0992100000000002</v>
      </c>
    </row>
    <row r="4" spans="1:3" x14ac:dyDescent="0.25">
      <c r="A4" t="s">
        <v>5</v>
      </c>
      <c r="B4">
        <v>593</v>
      </c>
      <c r="C4">
        <v>2.11924</v>
      </c>
    </row>
    <row r="5" spans="1:3" x14ac:dyDescent="0.25">
      <c r="A5" t="s">
        <v>6</v>
      </c>
      <c r="B5">
        <v>600</v>
      </c>
      <c r="C5">
        <v>2.2176100000000001</v>
      </c>
    </row>
    <row r="6" spans="1:3" x14ac:dyDescent="0.25">
      <c r="A6" t="s">
        <v>7</v>
      </c>
      <c r="B6">
        <v>596</v>
      </c>
      <c r="C6">
        <v>4.2522500000000001</v>
      </c>
    </row>
    <row r="7" spans="1:3" x14ac:dyDescent="0.25">
      <c r="A7" t="s">
        <v>8</v>
      </c>
      <c r="B7">
        <v>590</v>
      </c>
      <c r="C7">
        <v>2.5076200000000002</v>
      </c>
    </row>
    <row r="8" spans="1:3" x14ac:dyDescent="0.25">
      <c r="A8" t="s">
        <v>9</v>
      </c>
      <c r="B8">
        <v>588</v>
      </c>
      <c r="C8">
        <v>5.0523499999999997</v>
      </c>
    </row>
    <row r="9" spans="1:3" x14ac:dyDescent="0.25">
      <c r="A9" t="s">
        <v>10</v>
      </c>
      <c r="B9">
        <v>744</v>
      </c>
      <c r="C9">
        <v>2.5061E-2</v>
      </c>
    </row>
    <row r="10" spans="1:3" x14ac:dyDescent="0.25">
      <c r="A10" t="s">
        <v>11</v>
      </c>
      <c r="B10">
        <v>455</v>
      </c>
      <c r="C10">
        <v>1.6096299999999999</v>
      </c>
    </row>
    <row r="11" spans="1:3" x14ac:dyDescent="0.25">
      <c r="A11" t="s">
        <v>12</v>
      </c>
      <c r="B11">
        <v>569</v>
      </c>
      <c r="C11">
        <v>0.269845</v>
      </c>
    </row>
    <row r="12" spans="1:3" x14ac:dyDescent="0.25">
      <c r="A12" t="s">
        <v>13</v>
      </c>
      <c r="B12">
        <v>566</v>
      </c>
      <c r="C12">
        <v>2.7397800000000001</v>
      </c>
    </row>
    <row r="13" spans="1:3" x14ac:dyDescent="0.25">
      <c r="A13" t="s">
        <v>14</v>
      </c>
      <c r="B13">
        <v>598</v>
      </c>
      <c r="C13">
        <v>2.98611</v>
      </c>
    </row>
    <row r="14" spans="1:3" x14ac:dyDescent="0.25">
      <c r="A14" t="s">
        <v>15</v>
      </c>
      <c r="B14">
        <v>569</v>
      </c>
      <c r="C14">
        <v>2.8294000000000001</v>
      </c>
    </row>
    <row r="15" spans="1:3" x14ac:dyDescent="0.25">
      <c r="A15" t="s">
        <v>16</v>
      </c>
      <c r="B15">
        <v>581</v>
      </c>
      <c r="C15">
        <v>1.7346299999999999</v>
      </c>
    </row>
    <row r="16" spans="1:3" x14ac:dyDescent="0.25">
      <c r="A16" t="s">
        <v>17</v>
      </c>
      <c r="B16">
        <v>604</v>
      </c>
      <c r="C16">
        <v>2.1717599999999999</v>
      </c>
    </row>
    <row r="17" spans="1:3" x14ac:dyDescent="0.25">
      <c r="A17" t="s">
        <v>18</v>
      </c>
      <c r="B17">
        <v>574</v>
      </c>
      <c r="C17">
        <v>3.31691</v>
      </c>
    </row>
    <row r="18" spans="1:3" x14ac:dyDescent="0.25">
      <c r="A18" t="s">
        <v>19</v>
      </c>
      <c r="B18">
        <v>735</v>
      </c>
      <c r="C18">
        <v>2.7358E-2</v>
      </c>
    </row>
    <row r="19" spans="1:3" x14ac:dyDescent="0.25">
      <c r="A19" t="s">
        <v>20</v>
      </c>
      <c r="B19">
        <v>1018</v>
      </c>
      <c r="C19">
        <v>1.851E-3</v>
      </c>
    </row>
    <row r="20" spans="1:3" x14ac:dyDescent="0.25">
      <c r="A20" t="s">
        <v>21</v>
      </c>
      <c r="B20">
        <v>1015</v>
      </c>
      <c r="C20">
        <v>2.055E-3</v>
      </c>
    </row>
    <row r="21" spans="1:3" x14ac:dyDescent="0.25">
      <c r="A21" t="s">
        <v>22</v>
      </c>
      <c r="B21">
        <v>1016</v>
      </c>
      <c r="C21">
        <v>2.7309999999999999E-3</v>
      </c>
    </row>
    <row r="22" spans="1:3" x14ac:dyDescent="0.25">
      <c r="A22" t="s">
        <v>23</v>
      </c>
      <c r="B22">
        <v>995</v>
      </c>
      <c r="C22">
        <v>2.0447E-2</v>
      </c>
    </row>
    <row r="23" spans="1:3" x14ac:dyDescent="0.25">
      <c r="A23" t="s">
        <v>24</v>
      </c>
      <c r="B23">
        <v>959</v>
      </c>
      <c r="C23">
        <v>0.23502799999999999</v>
      </c>
    </row>
    <row r="24" spans="1:3" x14ac:dyDescent="0.25">
      <c r="A24" t="s">
        <v>25</v>
      </c>
      <c r="B24">
        <v>1015</v>
      </c>
      <c r="C24">
        <v>2.0010000000000002E-3</v>
      </c>
    </row>
    <row r="25" spans="1:3" x14ac:dyDescent="0.25">
      <c r="A25" t="s">
        <v>26</v>
      </c>
      <c r="B25">
        <v>1012</v>
      </c>
      <c r="C25">
        <v>2.1280000000000001E-3</v>
      </c>
    </row>
    <row r="26" spans="1:3" x14ac:dyDescent="0.25">
      <c r="A26" t="s">
        <v>27</v>
      </c>
      <c r="B26">
        <v>1002</v>
      </c>
      <c r="C26">
        <v>3.1589999999999999E-3</v>
      </c>
    </row>
    <row r="27" spans="1:3" x14ac:dyDescent="0.25">
      <c r="A27" t="s">
        <v>28</v>
      </c>
      <c r="B27">
        <v>962</v>
      </c>
      <c r="C27">
        <v>3.2737000000000002E-2</v>
      </c>
    </row>
    <row r="28" spans="1:3" x14ac:dyDescent="0.25">
      <c r="A28" t="s">
        <v>29</v>
      </c>
      <c r="B28">
        <v>901</v>
      </c>
      <c r="C28">
        <v>0.46661900000000001</v>
      </c>
    </row>
    <row r="29" spans="1:3" x14ac:dyDescent="0.25">
      <c r="A29" t="s">
        <v>30</v>
      </c>
      <c r="B29">
        <v>1017</v>
      </c>
      <c r="C29">
        <v>2.052E-3</v>
      </c>
    </row>
    <row r="30" spans="1:3" x14ac:dyDescent="0.25">
      <c r="A30" t="s">
        <v>31</v>
      </c>
      <c r="B30">
        <v>1010</v>
      </c>
      <c r="C30">
        <v>2.6029999999999998E-3</v>
      </c>
    </row>
    <row r="31" spans="1:3" x14ac:dyDescent="0.25">
      <c r="A31" t="s">
        <v>32</v>
      </c>
      <c r="B31">
        <v>993</v>
      </c>
      <c r="C31">
        <v>3.5860000000000002E-3</v>
      </c>
    </row>
    <row r="32" spans="1:3" x14ac:dyDescent="0.25">
      <c r="A32" t="s">
        <v>33</v>
      </c>
      <c r="B32">
        <v>939</v>
      </c>
      <c r="C32">
        <v>2.9337999999999999E-2</v>
      </c>
    </row>
    <row r="33" spans="1:3" x14ac:dyDescent="0.25">
      <c r="A33" t="s">
        <v>34</v>
      </c>
      <c r="B33">
        <v>852</v>
      </c>
      <c r="C33">
        <v>0.53984299999999996</v>
      </c>
    </row>
    <row r="34" spans="1:3" x14ac:dyDescent="0.25">
      <c r="A34" t="s">
        <v>35</v>
      </c>
      <c r="B34">
        <v>1016</v>
      </c>
      <c r="C34">
        <v>1.8829999999999999E-3</v>
      </c>
    </row>
    <row r="35" spans="1:3" x14ac:dyDescent="0.25">
      <c r="A35" t="s">
        <v>36</v>
      </c>
      <c r="B35">
        <v>1019</v>
      </c>
      <c r="C35">
        <v>2.068E-3</v>
      </c>
    </row>
    <row r="36" spans="1:3" x14ac:dyDescent="0.25">
      <c r="A36" t="s">
        <v>37</v>
      </c>
      <c r="B36">
        <v>1012</v>
      </c>
      <c r="C36">
        <v>2.9239999999999999E-3</v>
      </c>
    </row>
    <row r="37" spans="1:3" x14ac:dyDescent="0.25">
      <c r="A37" t="s">
        <v>38</v>
      </c>
      <c r="B37">
        <v>995</v>
      </c>
      <c r="C37">
        <v>2.5201000000000001E-2</v>
      </c>
    </row>
    <row r="38" spans="1:3" x14ac:dyDescent="0.25">
      <c r="A38" t="s">
        <v>39</v>
      </c>
      <c r="B38">
        <v>937</v>
      </c>
      <c r="C38">
        <v>0.255083</v>
      </c>
    </row>
    <row r="39" spans="1:3" x14ac:dyDescent="0.25">
      <c r="A39" t="s">
        <v>40</v>
      </c>
      <c r="B39">
        <v>1015</v>
      </c>
      <c r="C39">
        <v>2.0890000000000001E-3</v>
      </c>
    </row>
    <row r="40" spans="1:3" x14ac:dyDescent="0.25">
      <c r="A40" t="s">
        <v>41</v>
      </c>
      <c r="B40">
        <v>1008</v>
      </c>
      <c r="C40">
        <v>2.2799999999999999E-3</v>
      </c>
    </row>
    <row r="41" spans="1:3" x14ac:dyDescent="0.25">
      <c r="A41" t="s">
        <v>42</v>
      </c>
      <c r="B41">
        <v>994</v>
      </c>
      <c r="C41">
        <v>3.5569999999999998E-3</v>
      </c>
    </row>
    <row r="42" spans="1:3" x14ac:dyDescent="0.25">
      <c r="A42" t="s">
        <v>43</v>
      </c>
      <c r="B42">
        <v>965</v>
      </c>
      <c r="C42">
        <v>2.7844000000000001E-2</v>
      </c>
    </row>
    <row r="43" spans="1:3" x14ac:dyDescent="0.25">
      <c r="A43" t="s">
        <v>44</v>
      </c>
      <c r="B43">
        <v>901</v>
      </c>
      <c r="C43">
        <v>0.31454100000000002</v>
      </c>
    </row>
    <row r="44" spans="1:3" x14ac:dyDescent="0.25">
      <c r="A44" t="s">
        <v>45</v>
      </c>
      <c r="B44">
        <v>1017</v>
      </c>
      <c r="C44">
        <v>2.0630000000000002E-3</v>
      </c>
    </row>
    <row r="45" spans="1:3" x14ac:dyDescent="0.25">
      <c r="A45" t="s">
        <v>46</v>
      </c>
      <c r="B45">
        <v>1009</v>
      </c>
      <c r="C45">
        <v>2.2560000000000002E-3</v>
      </c>
    </row>
    <row r="46" spans="1:3" x14ac:dyDescent="0.25">
      <c r="A46" t="s">
        <v>47</v>
      </c>
      <c r="B46">
        <v>985</v>
      </c>
      <c r="C46">
        <v>3.519E-3</v>
      </c>
    </row>
    <row r="47" spans="1:3" x14ac:dyDescent="0.25">
      <c r="A47" t="s">
        <v>48</v>
      </c>
      <c r="B47">
        <v>926</v>
      </c>
      <c r="C47">
        <v>3.5969000000000001E-2</v>
      </c>
    </row>
    <row r="48" spans="1:3" x14ac:dyDescent="0.25">
      <c r="A48" t="s">
        <v>49</v>
      </c>
      <c r="B48">
        <v>834</v>
      </c>
      <c r="C48">
        <v>0.59335300000000002</v>
      </c>
    </row>
    <row r="49" spans="1:3" x14ac:dyDescent="0.25">
      <c r="A49" t="s">
        <v>50</v>
      </c>
      <c r="B49">
        <v>1021</v>
      </c>
      <c r="C49">
        <v>1.7409999999999999E-3</v>
      </c>
    </row>
    <row r="50" spans="1:3" x14ac:dyDescent="0.25">
      <c r="A50" t="s">
        <v>51</v>
      </c>
      <c r="B50">
        <v>1021</v>
      </c>
      <c r="C50">
        <v>1.92E-3</v>
      </c>
    </row>
    <row r="51" spans="1:3" x14ac:dyDescent="0.25">
      <c r="A51" t="s">
        <v>52</v>
      </c>
      <c r="B51">
        <v>1010</v>
      </c>
      <c r="C51">
        <v>2.6770000000000001E-3</v>
      </c>
    </row>
    <row r="52" spans="1:3" x14ac:dyDescent="0.25">
      <c r="A52" t="s">
        <v>53</v>
      </c>
      <c r="B52">
        <v>1009</v>
      </c>
      <c r="C52">
        <v>1.5778E-2</v>
      </c>
    </row>
    <row r="53" spans="1:3" x14ac:dyDescent="0.25">
      <c r="A53" t="s">
        <v>54</v>
      </c>
      <c r="B53">
        <v>973</v>
      </c>
      <c r="C53">
        <v>0.19662299999999999</v>
      </c>
    </row>
    <row r="54" spans="1:3" x14ac:dyDescent="0.25">
      <c r="A54" t="s">
        <v>55</v>
      </c>
      <c r="B54">
        <v>1019</v>
      </c>
      <c r="C54">
        <v>1.8489999999999999E-3</v>
      </c>
    </row>
    <row r="55" spans="1:3" x14ac:dyDescent="0.25">
      <c r="A55" t="s">
        <v>56</v>
      </c>
      <c r="B55">
        <v>1015</v>
      </c>
      <c r="C55">
        <v>2.0939999999999999E-3</v>
      </c>
    </row>
    <row r="56" spans="1:3" x14ac:dyDescent="0.25">
      <c r="A56" t="s">
        <v>57</v>
      </c>
      <c r="B56">
        <v>996</v>
      </c>
      <c r="C56">
        <v>3.9029999999999998E-3</v>
      </c>
    </row>
    <row r="57" spans="1:3" x14ac:dyDescent="0.25">
      <c r="A57" t="s">
        <v>58</v>
      </c>
      <c r="B57">
        <v>987</v>
      </c>
      <c r="C57">
        <v>2.0206999999999999E-2</v>
      </c>
    </row>
    <row r="58" spans="1:3" x14ac:dyDescent="0.25">
      <c r="A58" t="s">
        <v>59</v>
      </c>
      <c r="B58">
        <v>921</v>
      </c>
      <c r="C58">
        <v>0.30724800000000002</v>
      </c>
    </row>
    <row r="59" spans="1:3" x14ac:dyDescent="0.25">
      <c r="A59" t="s">
        <v>60</v>
      </c>
      <c r="B59">
        <v>1021</v>
      </c>
      <c r="C59">
        <v>1.859E-3</v>
      </c>
    </row>
    <row r="60" spans="1:3" x14ac:dyDescent="0.25">
      <c r="A60" t="s">
        <v>61</v>
      </c>
      <c r="B60">
        <v>1015</v>
      </c>
      <c r="C60">
        <v>2.0969999999999999E-3</v>
      </c>
    </row>
    <row r="61" spans="1:3" x14ac:dyDescent="0.25">
      <c r="A61" t="s">
        <v>62</v>
      </c>
      <c r="B61">
        <v>993</v>
      </c>
      <c r="C61">
        <v>2.9299999999999999E-3</v>
      </c>
    </row>
    <row r="62" spans="1:3" x14ac:dyDescent="0.25">
      <c r="A62" t="s">
        <v>63</v>
      </c>
      <c r="B62">
        <v>949</v>
      </c>
      <c r="C62">
        <v>3.3521000000000002E-2</v>
      </c>
    </row>
    <row r="63" spans="1:3" x14ac:dyDescent="0.25">
      <c r="A63" t="s">
        <v>64</v>
      </c>
      <c r="B63">
        <v>870</v>
      </c>
      <c r="C63">
        <v>0.34589999999999999</v>
      </c>
    </row>
    <row r="64" spans="1:3" x14ac:dyDescent="0.25">
      <c r="A64" t="s">
        <v>65</v>
      </c>
      <c r="B64">
        <v>1018</v>
      </c>
      <c r="C64">
        <v>1.9740000000000001E-3</v>
      </c>
    </row>
    <row r="65" spans="1:3" x14ac:dyDescent="0.25">
      <c r="A65" t="s">
        <v>66</v>
      </c>
      <c r="B65">
        <v>1011</v>
      </c>
      <c r="C65">
        <v>2.1090000000000002E-3</v>
      </c>
    </row>
    <row r="66" spans="1:3" x14ac:dyDescent="0.25">
      <c r="A66" t="s">
        <v>67</v>
      </c>
      <c r="B66">
        <v>1007</v>
      </c>
      <c r="C66">
        <v>3.1930000000000001E-3</v>
      </c>
    </row>
    <row r="67" spans="1:3" x14ac:dyDescent="0.25">
      <c r="A67" t="s">
        <v>68</v>
      </c>
      <c r="B67">
        <v>988</v>
      </c>
      <c r="C67">
        <v>2.7779000000000002E-2</v>
      </c>
    </row>
    <row r="68" spans="1:3" x14ac:dyDescent="0.25">
      <c r="A68" t="s">
        <v>69</v>
      </c>
      <c r="B68">
        <v>950</v>
      </c>
      <c r="C68">
        <v>0.30022500000000002</v>
      </c>
    </row>
    <row r="69" spans="1:3" x14ac:dyDescent="0.25">
      <c r="A69" t="s">
        <v>70</v>
      </c>
      <c r="B69">
        <v>1017</v>
      </c>
      <c r="C69">
        <v>2.026E-3</v>
      </c>
    </row>
    <row r="70" spans="1:3" x14ac:dyDescent="0.25">
      <c r="A70" t="s">
        <v>71</v>
      </c>
      <c r="B70">
        <v>1010</v>
      </c>
      <c r="C70">
        <v>2.2200000000000002E-3</v>
      </c>
    </row>
    <row r="71" spans="1:3" x14ac:dyDescent="0.25">
      <c r="A71" t="s">
        <v>72</v>
      </c>
      <c r="B71">
        <v>1001</v>
      </c>
      <c r="C71">
        <v>3.1719999999999999E-3</v>
      </c>
    </row>
    <row r="72" spans="1:3" x14ac:dyDescent="0.25">
      <c r="A72" t="s">
        <v>73</v>
      </c>
      <c r="B72">
        <v>962</v>
      </c>
      <c r="C72">
        <v>2.9905999999999999E-2</v>
      </c>
    </row>
    <row r="73" spans="1:3" x14ac:dyDescent="0.25">
      <c r="A73" t="s">
        <v>74</v>
      </c>
      <c r="B73">
        <v>878</v>
      </c>
      <c r="C73">
        <v>0.35922999999999999</v>
      </c>
    </row>
    <row r="74" spans="1:3" x14ac:dyDescent="0.25">
      <c r="A74" t="s">
        <v>75</v>
      </c>
      <c r="B74">
        <v>1013</v>
      </c>
      <c r="C74">
        <v>2.1440000000000001E-3</v>
      </c>
    </row>
    <row r="75" spans="1:3" x14ac:dyDescent="0.25">
      <c r="A75" t="s">
        <v>76</v>
      </c>
      <c r="B75">
        <v>1008</v>
      </c>
      <c r="C75">
        <v>2.3479999999999998E-3</v>
      </c>
    </row>
    <row r="76" spans="1:3" x14ac:dyDescent="0.25">
      <c r="A76" t="s">
        <v>77</v>
      </c>
      <c r="B76">
        <v>980</v>
      </c>
      <c r="C76">
        <v>3.96E-3</v>
      </c>
    </row>
    <row r="77" spans="1:3" x14ac:dyDescent="0.25">
      <c r="A77" t="s">
        <v>78</v>
      </c>
      <c r="B77">
        <v>937</v>
      </c>
      <c r="C77">
        <v>3.5550999999999999E-2</v>
      </c>
    </row>
    <row r="78" spans="1:3" x14ac:dyDescent="0.25">
      <c r="A78" t="s">
        <v>79</v>
      </c>
      <c r="B78">
        <v>853</v>
      </c>
      <c r="C78">
        <v>0.56086499999999995</v>
      </c>
    </row>
    <row r="79" spans="1:3" x14ac:dyDescent="0.25">
      <c r="A79" t="s">
        <v>80</v>
      </c>
      <c r="B79">
        <v>1021</v>
      </c>
      <c r="C79">
        <v>1.7459999999999999E-3</v>
      </c>
    </row>
    <row r="80" spans="1:3" x14ac:dyDescent="0.25">
      <c r="A80" t="s">
        <v>81</v>
      </c>
      <c r="B80">
        <v>1018</v>
      </c>
      <c r="C80">
        <v>2.0950000000000001E-3</v>
      </c>
    </row>
    <row r="81" spans="1:3" x14ac:dyDescent="0.25">
      <c r="A81" t="s">
        <v>82</v>
      </c>
      <c r="B81">
        <v>1015</v>
      </c>
      <c r="C81">
        <v>2.7269999999999998E-3</v>
      </c>
    </row>
    <row r="82" spans="1:3" x14ac:dyDescent="0.25">
      <c r="A82" t="s">
        <v>83</v>
      </c>
      <c r="B82">
        <v>1002</v>
      </c>
      <c r="C82">
        <v>1.7679E-2</v>
      </c>
    </row>
    <row r="83" spans="1:3" x14ac:dyDescent="0.25">
      <c r="A83" t="s">
        <v>84</v>
      </c>
      <c r="B83">
        <v>957</v>
      </c>
      <c r="C83">
        <v>0.23918400000000001</v>
      </c>
    </row>
    <row r="84" spans="1:3" x14ac:dyDescent="0.25">
      <c r="A84" t="s">
        <v>85</v>
      </c>
      <c r="B84">
        <v>1021</v>
      </c>
      <c r="C84">
        <v>1.8810000000000001E-3</v>
      </c>
    </row>
    <row r="85" spans="1:3" x14ac:dyDescent="0.25">
      <c r="A85" t="s">
        <v>86</v>
      </c>
      <c r="B85">
        <v>1012</v>
      </c>
      <c r="C85">
        <v>2.3149999999999998E-3</v>
      </c>
    </row>
    <row r="86" spans="1:3" x14ac:dyDescent="0.25">
      <c r="A86" t="s">
        <v>87</v>
      </c>
      <c r="B86">
        <v>999</v>
      </c>
      <c r="C86">
        <v>3.1050000000000001E-3</v>
      </c>
    </row>
    <row r="87" spans="1:3" x14ac:dyDescent="0.25">
      <c r="A87" t="s">
        <v>88</v>
      </c>
      <c r="B87">
        <v>984</v>
      </c>
      <c r="C87">
        <v>1.8595E-2</v>
      </c>
    </row>
    <row r="88" spans="1:3" x14ac:dyDescent="0.25">
      <c r="A88" t="s">
        <v>89</v>
      </c>
      <c r="B88">
        <v>909</v>
      </c>
      <c r="C88">
        <v>0.34204899999999999</v>
      </c>
    </row>
    <row r="89" spans="1:3" x14ac:dyDescent="0.25">
      <c r="A89" t="s">
        <v>90</v>
      </c>
      <c r="B89">
        <v>1011</v>
      </c>
      <c r="C89">
        <v>2.0579999999999999E-3</v>
      </c>
    </row>
    <row r="90" spans="1:3" x14ac:dyDescent="0.25">
      <c r="A90" t="s">
        <v>91</v>
      </c>
      <c r="B90">
        <v>1009</v>
      </c>
      <c r="C90">
        <v>2.2750000000000001E-3</v>
      </c>
    </row>
    <row r="91" spans="1:3" x14ac:dyDescent="0.25">
      <c r="A91" t="s">
        <v>92</v>
      </c>
      <c r="B91">
        <v>985</v>
      </c>
      <c r="C91">
        <v>3.251E-3</v>
      </c>
    </row>
    <row r="92" spans="1:3" x14ac:dyDescent="0.25">
      <c r="A92" t="s">
        <v>93</v>
      </c>
      <c r="B92">
        <v>944</v>
      </c>
      <c r="C92">
        <v>3.7152999999999999E-2</v>
      </c>
    </row>
    <row r="93" spans="1:3" x14ac:dyDescent="0.25">
      <c r="A93" t="s">
        <v>94</v>
      </c>
      <c r="B93">
        <v>849</v>
      </c>
      <c r="C93">
        <v>0.529111</v>
      </c>
    </row>
    <row r="94" spans="1:3" x14ac:dyDescent="0.25">
      <c r="A94" t="s">
        <v>95</v>
      </c>
      <c r="B94">
        <v>16345</v>
      </c>
      <c r="C94">
        <v>3.9470999999999999E-2</v>
      </c>
    </row>
    <row r="95" spans="1:3" x14ac:dyDescent="0.25">
      <c r="A95" t="s">
        <v>96</v>
      </c>
      <c r="B95">
        <v>16325</v>
      </c>
      <c r="C95">
        <v>4.2631000000000002E-2</v>
      </c>
    </row>
    <row r="96" spans="1:3" x14ac:dyDescent="0.25">
      <c r="A96" t="s">
        <v>97</v>
      </c>
      <c r="B96">
        <v>4070</v>
      </c>
      <c r="C96">
        <v>8.8459999999999997E-3</v>
      </c>
    </row>
    <row r="97" spans="1:3" x14ac:dyDescent="0.25">
      <c r="A97" t="s">
        <v>98</v>
      </c>
      <c r="B97">
        <v>4063</v>
      </c>
      <c r="C97">
        <v>1.004E-2</v>
      </c>
    </row>
    <row r="98" spans="1:3" x14ac:dyDescent="0.25">
      <c r="A98" t="s">
        <v>99</v>
      </c>
      <c r="B98">
        <v>4051</v>
      </c>
      <c r="C98">
        <v>1.2486000000000001E-2</v>
      </c>
    </row>
    <row r="99" spans="1:3" x14ac:dyDescent="0.25">
      <c r="A99" t="s">
        <v>100</v>
      </c>
      <c r="B99">
        <v>3985</v>
      </c>
      <c r="C99">
        <v>4.0327000000000002E-2</v>
      </c>
    </row>
    <row r="100" spans="1:3" x14ac:dyDescent="0.25">
      <c r="A100" t="s">
        <v>101</v>
      </c>
      <c r="B100">
        <v>3786</v>
      </c>
      <c r="C100">
        <v>0.411605</v>
      </c>
    </row>
    <row r="101" spans="1:3" x14ac:dyDescent="0.25">
      <c r="A101" t="s">
        <v>102</v>
      </c>
      <c r="B101">
        <v>4070</v>
      </c>
      <c r="C101">
        <v>9.1079999999999998E-3</v>
      </c>
    </row>
    <row r="102" spans="1:3" x14ac:dyDescent="0.25">
      <c r="A102" t="s">
        <v>103</v>
      </c>
      <c r="B102">
        <v>4054</v>
      </c>
      <c r="C102">
        <v>1.0628E-2</v>
      </c>
    </row>
    <row r="103" spans="1:3" x14ac:dyDescent="0.25">
      <c r="A103" t="s">
        <v>104</v>
      </c>
      <c r="B103">
        <v>3991</v>
      </c>
      <c r="C103">
        <v>1.491E-2</v>
      </c>
    </row>
    <row r="104" spans="1:3" x14ac:dyDescent="0.25">
      <c r="A104" t="s">
        <v>105</v>
      </c>
      <c r="B104">
        <v>3882</v>
      </c>
      <c r="C104">
        <v>5.4845999999999999E-2</v>
      </c>
    </row>
    <row r="105" spans="1:3" x14ac:dyDescent="0.25">
      <c r="A105" t="s">
        <v>106</v>
      </c>
      <c r="B105">
        <v>3592</v>
      </c>
      <c r="C105">
        <v>0.54746899999999998</v>
      </c>
    </row>
    <row r="106" spans="1:3" x14ac:dyDescent="0.25">
      <c r="A106" t="s">
        <v>107</v>
      </c>
      <c r="B106">
        <v>4050</v>
      </c>
      <c r="C106">
        <v>9.8879999999999992E-3</v>
      </c>
    </row>
    <row r="107" spans="1:3" x14ac:dyDescent="0.25">
      <c r="A107" t="s">
        <v>108</v>
      </c>
      <c r="B107">
        <v>4021</v>
      </c>
      <c r="C107">
        <v>1.1188999999999999E-2</v>
      </c>
    </row>
    <row r="108" spans="1:3" x14ac:dyDescent="0.25">
      <c r="A108" t="s">
        <v>109</v>
      </c>
      <c r="B108">
        <v>3955</v>
      </c>
      <c r="C108">
        <v>1.5433000000000001E-2</v>
      </c>
    </row>
    <row r="109" spans="1:3" x14ac:dyDescent="0.25">
      <c r="A109" t="s">
        <v>110</v>
      </c>
      <c r="B109">
        <v>3752</v>
      </c>
      <c r="C109">
        <v>6.2730999999999995E-2</v>
      </c>
    </row>
    <row r="110" spans="1:3" x14ac:dyDescent="0.25">
      <c r="A110" t="s">
        <v>111</v>
      </c>
      <c r="B110">
        <v>3399</v>
      </c>
      <c r="C110">
        <v>0.70732899999999999</v>
      </c>
    </row>
    <row r="111" spans="1:3" x14ac:dyDescent="0.25">
      <c r="A111" t="s">
        <v>112</v>
      </c>
      <c r="B111">
        <v>4080</v>
      </c>
      <c r="C111">
        <v>9.0589999999999993E-3</v>
      </c>
    </row>
    <row r="112" spans="1:3" x14ac:dyDescent="0.25">
      <c r="A112" t="s">
        <v>113</v>
      </c>
      <c r="B112">
        <v>4054</v>
      </c>
      <c r="C112">
        <v>1.0487E-2</v>
      </c>
    </row>
    <row r="113" spans="1:3" x14ac:dyDescent="0.25">
      <c r="A113" t="s">
        <v>114</v>
      </c>
      <c r="B113">
        <v>4037</v>
      </c>
      <c r="C113">
        <v>1.3676000000000001E-2</v>
      </c>
    </row>
    <row r="114" spans="1:3" x14ac:dyDescent="0.25">
      <c r="A114" t="s">
        <v>115</v>
      </c>
      <c r="B114">
        <v>3954</v>
      </c>
      <c r="C114">
        <v>5.4089999999999999E-2</v>
      </c>
    </row>
    <row r="115" spans="1:3" x14ac:dyDescent="0.25">
      <c r="A115" t="s">
        <v>116</v>
      </c>
      <c r="B115">
        <v>3804</v>
      </c>
      <c r="C115">
        <v>0.33816099999999999</v>
      </c>
    </row>
    <row r="116" spans="1:3" x14ac:dyDescent="0.25">
      <c r="A116" t="s">
        <v>117</v>
      </c>
      <c r="B116">
        <v>4073</v>
      </c>
      <c r="C116">
        <v>9.5750000000000002E-3</v>
      </c>
    </row>
    <row r="117" spans="1:3" x14ac:dyDescent="0.25">
      <c r="A117" t="s">
        <v>118</v>
      </c>
      <c r="B117">
        <v>4057</v>
      </c>
      <c r="C117">
        <v>1.0573000000000001E-2</v>
      </c>
    </row>
    <row r="118" spans="1:3" x14ac:dyDescent="0.25">
      <c r="A118" t="s">
        <v>119</v>
      </c>
      <c r="B118">
        <v>3996</v>
      </c>
      <c r="C118">
        <v>1.4715000000000001E-2</v>
      </c>
    </row>
    <row r="119" spans="1:3" x14ac:dyDescent="0.25">
      <c r="A119" t="s">
        <v>120</v>
      </c>
      <c r="B119">
        <v>3871</v>
      </c>
      <c r="C119">
        <v>5.6945000000000003E-2</v>
      </c>
    </row>
    <row r="120" spans="1:3" x14ac:dyDescent="0.25">
      <c r="A120" t="s">
        <v>121</v>
      </c>
      <c r="B120">
        <v>3576</v>
      </c>
      <c r="C120">
        <v>0.55928100000000003</v>
      </c>
    </row>
    <row r="121" spans="1:3" x14ac:dyDescent="0.25">
      <c r="A121" t="s">
        <v>122</v>
      </c>
      <c r="B121">
        <v>4067</v>
      </c>
      <c r="C121">
        <v>9.9900000000000006E-3</v>
      </c>
    </row>
    <row r="122" spans="1:3" x14ac:dyDescent="0.25">
      <c r="A122" t="s">
        <v>123</v>
      </c>
      <c r="B122">
        <v>4015</v>
      </c>
      <c r="C122">
        <v>1.1344E-2</v>
      </c>
    </row>
    <row r="123" spans="1:3" x14ac:dyDescent="0.25">
      <c r="A123" t="s">
        <v>124</v>
      </c>
      <c r="B123">
        <v>3946</v>
      </c>
      <c r="C123">
        <v>1.5956000000000001E-2</v>
      </c>
    </row>
    <row r="124" spans="1:3" x14ac:dyDescent="0.25">
      <c r="A124" t="s">
        <v>125</v>
      </c>
      <c r="B124">
        <v>3752</v>
      </c>
      <c r="C124">
        <v>6.8723000000000006E-2</v>
      </c>
    </row>
    <row r="125" spans="1:3" x14ac:dyDescent="0.25">
      <c r="A125" t="s">
        <v>126</v>
      </c>
      <c r="B125">
        <v>3378</v>
      </c>
      <c r="C125">
        <v>0.65651800000000005</v>
      </c>
    </row>
    <row r="126" spans="1:3" x14ac:dyDescent="0.25">
      <c r="A126" t="s">
        <v>127</v>
      </c>
      <c r="B126">
        <v>4086</v>
      </c>
      <c r="C126">
        <v>8.4010000000000005E-3</v>
      </c>
    </row>
    <row r="127" spans="1:3" x14ac:dyDescent="0.25">
      <c r="A127" t="s">
        <v>128</v>
      </c>
      <c r="B127">
        <v>4077</v>
      </c>
      <c r="C127">
        <v>9.4400000000000005E-3</v>
      </c>
    </row>
    <row r="128" spans="1:3" x14ac:dyDescent="0.25">
      <c r="A128" t="s">
        <v>129</v>
      </c>
      <c r="B128">
        <v>4061</v>
      </c>
      <c r="C128">
        <v>1.1743E-2</v>
      </c>
    </row>
    <row r="129" spans="1:3" x14ac:dyDescent="0.25">
      <c r="A129" t="s">
        <v>130</v>
      </c>
      <c r="B129">
        <v>4012</v>
      </c>
      <c r="C129">
        <v>3.6408999999999997E-2</v>
      </c>
    </row>
    <row r="130" spans="1:3" x14ac:dyDescent="0.25">
      <c r="A130" t="s">
        <v>131</v>
      </c>
      <c r="B130">
        <v>3893</v>
      </c>
      <c r="C130">
        <v>0.25562600000000002</v>
      </c>
    </row>
    <row r="131" spans="1:3" x14ac:dyDescent="0.25">
      <c r="A131" t="s">
        <v>132</v>
      </c>
      <c r="B131">
        <v>4082</v>
      </c>
      <c r="C131">
        <v>8.7170000000000008E-3</v>
      </c>
    </row>
    <row r="132" spans="1:3" x14ac:dyDescent="0.25">
      <c r="A132" t="s">
        <v>133</v>
      </c>
      <c r="B132">
        <v>4055</v>
      </c>
      <c r="C132">
        <v>1.0102E-2</v>
      </c>
    </row>
    <row r="133" spans="1:3" x14ac:dyDescent="0.25">
      <c r="A133" t="s">
        <v>134</v>
      </c>
      <c r="B133">
        <v>4037</v>
      </c>
      <c r="C133">
        <v>1.3244000000000001E-2</v>
      </c>
    </row>
    <row r="134" spans="1:3" x14ac:dyDescent="0.25">
      <c r="A134" t="s">
        <v>135</v>
      </c>
      <c r="B134">
        <v>3936</v>
      </c>
      <c r="C134">
        <v>4.3307999999999999E-2</v>
      </c>
    </row>
    <row r="135" spans="1:3" x14ac:dyDescent="0.25">
      <c r="A135" t="s">
        <v>136</v>
      </c>
      <c r="B135">
        <v>3702</v>
      </c>
      <c r="C135">
        <v>0.34440199999999999</v>
      </c>
    </row>
    <row r="136" spans="1:3" x14ac:dyDescent="0.25">
      <c r="A136" t="s">
        <v>137</v>
      </c>
      <c r="B136">
        <v>4069</v>
      </c>
      <c r="C136">
        <v>8.8620000000000001E-3</v>
      </c>
    </row>
    <row r="137" spans="1:3" x14ac:dyDescent="0.25">
      <c r="A137" t="s">
        <v>138</v>
      </c>
      <c r="B137">
        <v>4045</v>
      </c>
      <c r="C137">
        <v>1.0468999999999999E-2</v>
      </c>
    </row>
    <row r="138" spans="1:3" x14ac:dyDescent="0.25">
      <c r="A138" t="s">
        <v>139</v>
      </c>
      <c r="B138">
        <v>3989</v>
      </c>
      <c r="C138">
        <v>1.4002000000000001E-2</v>
      </c>
    </row>
    <row r="139" spans="1:3" x14ac:dyDescent="0.25">
      <c r="A139" t="s">
        <v>140</v>
      </c>
      <c r="B139">
        <v>3817</v>
      </c>
      <c r="C139">
        <v>6.4498E-2</v>
      </c>
    </row>
    <row r="140" spans="1:3" x14ac:dyDescent="0.25">
      <c r="A140" t="s">
        <v>141</v>
      </c>
      <c r="B140">
        <v>3495</v>
      </c>
      <c r="C140">
        <v>0.55444300000000002</v>
      </c>
    </row>
    <row r="141" spans="1:3" x14ac:dyDescent="0.25">
      <c r="A141" t="s">
        <v>142</v>
      </c>
      <c r="B141">
        <v>4068</v>
      </c>
      <c r="C141">
        <v>9.5029999999999993E-3</v>
      </c>
    </row>
    <row r="142" spans="1:3" x14ac:dyDescent="0.25">
      <c r="A142" t="s">
        <v>143</v>
      </c>
      <c r="B142">
        <v>4056</v>
      </c>
      <c r="C142">
        <v>1.0295E-2</v>
      </c>
    </row>
    <row r="143" spans="1:3" x14ac:dyDescent="0.25">
      <c r="A143" t="s">
        <v>144</v>
      </c>
      <c r="B143">
        <v>4040</v>
      </c>
      <c r="C143">
        <v>1.3113E-2</v>
      </c>
    </row>
    <row r="144" spans="1:3" x14ac:dyDescent="0.25">
      <c r="A144" t="s">
        <v>145</v>
      </c>
      <c r="B144">
        <v>3966</v>
      </c>
      <c r="C144">
        <v>4.3861999999999998E-2</v>
      </c>
    </row>
    <row r="145" spans="1:3" x14ac:dyDescent="0.25">
      <c r="A145" t="s">
        <v>146</v>
      </c>
      <c r="B145">
        <v>3741</v>
      </c>
      <c r="C145">
        <v>0.49104399999999998</v>
      </c>
    </row>
    <row r="146" spans="1:3" x14ac:dyDescent="0.25">
      <c r="A146" t="s">
        <v>147</v>
      </c>
      <c r="B146">
        <v>4065</v>
      </c>
      <c r="C146">
        <v>1.0251E-2</v>
      </c>
    </row>
    <row r="147" spans="1:3" x14ac:dyDescent="0.25">
      <c r="A147" t="s">
        <v>148</v>
      </c>
      <c r="B147">
        <v>4039</v>
      </c>
      <c r="C147">
        <v>1.0592000000000001E-2</v>
      </c>
    </row>
    <row r="148" spans="1:3" x14ac:dyDescent="0.25">
      <c r="A148" t="s">
        <v>149</v>
      </c>
      <c r="B148">
        <v>3997</v>
      </c>
      <c r="C148">
        <v>1.5115E-2</v>
      </c>
    </row>
    <row r="149" spans="1:3" x14ac:dyDescent="0.25">
      <c r="A149" t="s">
        <v>150</v>
      </c>
      <c r="B149">
        <v>3849</v>
      </c>
      <c r="C149">
        <v>5.3173999999999999E-2</v>
      </c>
    </row>
    <row r="150" spans="1:3" x14ac:dyDescent="0.25">
      <c r="A150" t="s">
        <v>151</v>
      </c>
      <c r="B150">
        <v>3559</v>
      </c>
      <c r="C150">
        <v>0.46027600000000002</v>
      </c>
    </row>
    <row r="151" spans="1:3" x14ac:dyDescent="0.25">
      <c r="A151" t="s">
        <v>152</v>
      </c>
      <c r="B151">
        <v>4036</v>
      </c>
      <c r="C151">
        <v>1.0827E-2</v>
      </c>
    </row>
    <row r="152" spans="1:3" x14ac:dyDescent="0.25">
      <c r="A152" t="s">
        <v>153</v>
      </c>
      <c r="B152">
        <v>4015</v>
      </c>
      <c r="C152">
        <v>1.1186E-2</v>
      </c>
    </row>
    <row r="153" spans="1:3" x14ac:dyDescent="0.25">
      <c r="A153" t="s">
        <v>154</v>
      </c>
      <c r="B153">
        <v>3956</v>
      </c>
      <c r="C153">
        <v>1.5817000000000001E-2</v>
      </c>
    </row>
    <row r="154" spans="1:3" x14ac:dyDescent="0.25">
      <c r="A154" t="s">
        <v>155</v>
      </c>
      <c r="B154">
        <v>3744</v>
      </c>
      <c r="C154">
        <v>5.9102000000000002E-2</v>
      </c>
    </row>
    <row r="155" spans="1:3" x14ac:dyDescent="0.25">
      <c r="A155" t="s">
        <v>156</v>
      </c>
      <c r="B155">
        <v>3386</v>
      </c>
      <c r="C155">
        <v>0.88712100000000005</v>
      </c>
    </row>
    <row r="156" spans="1:3" x14ac:dyDescent="0.25">
      <c r="A156" t="s">
        <v>157</v>
      </c>
      <c r="B156">
        <v>4079</v>
      </c>
      <c r="C156">
        <v>8.5850000000000006E-3</v>
      </c>
    </row>
    <row r="157" spans="1:3" x14ac:dyDescent="0.25">
      <c r="A157" t="s">
        <v>158</v>
      </c>
      <c r="B157">
        <v>4074</v>
      </c>
      <c r="C157">
        <v>9.7160000000000007E-3</v>
      </c>
    </row>
    <row r="158" spans="1:3" x14ac:dyDescent="0.25">
      <c r="A158" t="s">
        <v>159</v>
      </c>
      <c r="B158">
        <v>4042</v>
      </c>
      <c r="C158">
        <v>1.2439E-2</v>
      </c>
    </row>
    <row r="159" spans="1:3" x14ac:dyDescent="0.25">
      <c r="A159" t="s">
        <v>160</v>
      </c>
      <c r="B159">
        <v>3987</v>
      </c>
      <c r="C159">
        <v>3.9482000000000003E-2</v>
      </c>
    </row>
    <row r="160" spans="1:3" x14ac:dyDescent="0.25">
      <c r="A160" t="s">
        <v>161</v>
      </c>
      <c r="B160">
        <v>3847</v>
      </c>
      <c r="C160">
        <v>0.350632</v>
      </c>
    </row>
    <row r="161" spans="1:3" x14ac:dyDescent="0.25">
      <c r="A161" t="s">
        <v>162</v>
      </c>
      <c r="B161">
        <v>4069</v>
      </c>
      <c r="C161">
        <v>8.9479999999999994E-3</v>
      </c>
    </row>
    <row r="162" spans="1:3" x14ac:dyDescent="0.25">
      <c r="A162" t="s">
        <v>163</v>
      </c>
      <c r="B162">
        <v>4057</v>
      </c>
      <c r="C162">
        <v>1.0196999999999999E-2</v>
      </c>
    </row>
    <row r="163" spans="1:3" x14ac:dyDescent="0.25">
      <c r="A163" t="s">
        <v>164</v>
      </c>
      <c r="B163">
        <v>3990</v>
      </c>
      <c r="C163">
        <v>1.4123999999999999E-2</v>
      </c>
    </row>
    <row r="164" spans="1:3" x14ac:dyDescent="0.25">
      <c r="A164" t="s">
        <v>165</v>
      </c>
      <c r="B164">
        <v>3902</v>
      </c>
      <c r="C164">
        <v>5.1570999999999999E-2</v>
      </c>
    </row>
    <row r="165" spans="1:3" x14ac:dyDescent="0.25">
      <c r="A165" t="s">
        <v>166</v>
      </c>
      <c r="B165">
        <v>3621</v>
      </c>
      <c r="C165">
        <v>0.475657</v>
      </c>
    </row>
    <row r="166" spans="1:3" x14ac:dyDescent="0.25">
      <c r="A166" t="s">
        <v>167</v>
      </c>
      <c r="B166">
        <v>4064</v>
      </c>
      <c r="C166">
        <v>9.5490000000000002E-3</v>
      </c>
    </row>
    <row r="167" spans="1:3" x14ac:dyDescent="0.25">
      <c r="A167" t="s">
        <v>168</v>
      </c>
      <c r="B167">
        <v>4040</v>
      </c>
      <c r="C167">
        <v>1.0636E-2</v>
      </c>
    </row>
    <row r="168" spans="1:3" x14ac:dyDescent="0.25">
      <c r="A168" t="s">
        <v>169</v>
      </c>
      <c r="B168">
        <v>3959</v>
      </c>
      <c r="C168">
        <v>1.7500999999999999E-2</v>
      </c>
    </row>
    <row r="169" spans="1:3" x14ac:dyDescent="0.25">
      <c r="A169" t="s">
        <v>170</v>
      </c>
      <c r="B169">
        <v>3793</v>
      </c>
      <c r="C169">
        <v>6.4579999999999999E-2</v>
      </c>
    </row>
    <row r="170" spans="1:3" x14ac:dyDescent="0.25">
      <c r="A170" t="s">
        <v>171</v>
      </c>
      <c r="B170">
        <v>3410</v>
      </c>
      <c r="C170">
        <v>0.66699900000000001</v>
      </c>
    </row>
    <row r="171" spans="1:3" x14ac:dyDescent="0.25">
      <c r="A171" t="s">
        <v>172</v>
      </c>
      <c r="B171">
        <v>28</v>
      </c>
      <c r="C171">
        <v>67.533000000000001</v>
      </c>
    </row>
    <row r="172" spans="1:3" x14ac:dyDescent="0.25">
      <c r="A172" t="s">
        <v>173</v>
      </c>
      <c r="B172">
        <v>45</v>
      </c>
      <c r="C172">
        <v>9.5980000000000006E-3</v>
      </c>
    </row>
    <row r="173" spans="1:3" x14ac:dyDescent="0.25">
      <c r="A173" t="s">
        <v>174</v>
      </c>
      <c r="B173">
        <v>6</v>
      </c>
      <c r="C173">
        <v>3.2175400000000001</v>
      </c>
    </row>
    <row r="174" spans="1:3" x14ac:dyDescent="0.25">
      <c r="A174" t="s">
        <v>175</v>
      </c>
      <c r="B174">
        <v>44</v>
      </c>
      <c r="C174">
        <v>4.5924E-2</v>
      </c>
    </row>
    <row r="175" spans="1:3" x14ac:dyDescent="0.25">
      <c r="A175" t="s">
        <v>176</v>
      </c>
      <c r="B175">
        <v>48</v>
      </c>
      <c r="C175">
        <v>6.20723</v>
      </c>
    </row>
    <row r="176" spans="1:3" x14ac:dyDescent="0.25">
      <c r="A176" t="s">
        <v>177</v>
      </c>
      <c r="B176">
        <v>2500</v>
      </c>
      <c r="C176">
        <v>8.7019999999999997E-3</v>
      </c>
    </row>
    <row r="177" spans="1:3" x14ac:dyDescent="0.25">
      <c r="A177" t="s">
        <v>178</v>
      </c>
      <c r="B177">
        <v>4</v>
      </c>
      <c r="C177">
        <v>866.73</v>
      </c>
    </row>
    <row r="178" spans="1:3" x14ac:dyDescent="0.25">
      <c r="A178" t="s">
        <v>179</v>
      </c>
      <c r="B178">
        <v>52</v>
      </c>
      <c r="C178">
        <v>1.2260000000000001E-3</v>
      </c>
    </row>
    <row r="179" spans="1:3" x14ac:dyDescent="0.25">
      <c r="A179" t="s">
        <v>180</v>
      </c>
      <c r="B179">
        <v>45</v>
      </c>
      <c r="C179">
        <v>1.4187E-2</v>
      </c>
    </row>
    <row r="180" spans="1:3" x14ac:dyDescent="0.25">
      <c r="A180" t="s">
        <v>181</v>
      </c>
      <c r="B180">
        <v>284</v>
      </c>
      <c r="C180">
        <v>9.0353000000000003E-2</v>
      </c>
    </row>
    <row r="181" spans="1:3" x14ac:dyDescent="0.25">
      <c r="A181" t="s">
        <v>182</v>
      </c>
      <c r="B181">
        <v>194</v>
      </c>
      <c r="C181">
        <v>0.51137500000000002</v>
      </c>
    </row>
    <row r="182" spans="1:3" x14ac:dyDescent="0.25">
      <c r="A182" t="s">
        <v>183</v>
      </c>
      <c r="B182">
        <v>679</v>
      </c>
      <c r="C182">
        <v>2.8138399999999999</v>
      </c>
    </row>
    <row r="183" spans="1:3" x14ac:dyDescent="0.25">
      <c r="A183" t="s">
        <v>184</v>
      </c>
      <c r="B183">
        <v>640</v>
      </c>
      <c r="C183">
        <v>5.5552299999999999</v>
      </c>
    </row>
    <row r="184" spans="1:3" x14ac:dyDescent="0.25">
      <c r="A184" t="s">
        <v>185</v>
      </c>
      <c r="B184">
        <v>6774</v>
      </c>
      <c r="C184">
        <v>0.55638600000000005</v>
      </c>
    </row>
    <row r="185" spans="1:3" x14ac:dyDescent="0.25">
      <c r="A185" t="s">
        <v>186</v>
      </c>
      <c r="B185">
        <v>7496</v>
      </c>
      <c r="C185">
        <v>0.32212099999999999</v>
      </c>
    </row>
    <row r="186" spans="1:3" x14ac:dyDescent="0.25">
      <c r="A186" t="s">
        <v>187</v>
      </c>
      <c r="B186">
        <v>7445</v>
      </c>
      <c r="C186">
        <v>0.33763100000000001</v>
      </c>
    </row>
    <row r="187" spans="1:3" x14ac:dyDescent="0.25">
      <c r="A187" t="s">
        <v>188</v>
      </c>
      <c r="B187">
        <v>6854</v>
      </c>
      <c r="C187">
        <v>0.59310600000000002</v>
      </c>
    </row>
    <row r="188" spans="1:3" x14ac:dyDescent="0.25">
      <c r="A188" t="s">
        <v>189</v>
      </c>
      <c r="B188">
        <v>6906</v>
      </c>
      <c r="C188">
        <v>0.56654700000000002</v>
      </c>
    </row>
    <row r="189" spans="1:3" x14ac:dyDescent="0.25">
      <c r="A189" t="s">
        <v>190</v>
      </c>
      <c r="B189">
        <v>6931</v>
      </c>
      <c r="C189">
        <v>0.62375400000000003</v>
      </c>
    </row>
    <row r="190" spans="1:3" x14ac:dyDescent="0.25">
      <c r="A190" t="s">
        <v>191</v>
      </c>
      <c r="B190">
        <v>6569</v>
      </c>
      <c r="C190">
        <v>0.53662399999999999</v>
      </c>
    </row>
    <row r="191" spans="1:3" x14ac:dyDescent="0.25">
      <c r="A191" t="s">
        <v>192</v>
      </c>
      <c r="B191">
        <v>7306</v>
      </c>
      <c r="C191">
        <v>0.37874099999999999</v>
      </c>
    </row>
    <row r="192" spans="1:3" x14ac:dyDescent="0.25">
      <c r="A192" t="s">
        <v>193</v>
      </c>
      <c r="B192">
        <v>7035</v>
      </c>
      <c r="C192">
        <v>0.36940400000000001</v>
      </c>
    </row>
    <row r="193" spans="1:3" x14ac:dyDescent="0.25">
      <c r="A193" t="s">
        <v>194</v>
      </c>
      <c r="B193">
        <v>7304</v>
      </c>
      <c r="C193">
        <v>0.36407699999999998</v>
      </c>
    </row>
    <row r="194" spans="1:3" x14ac:dyDescent="0.25">
      <c r="A194" t="s">
        <v>195</v>
      </c>
      <c r="B194">
        <v>5569</v>
      </c>
      <c r="C194">
        <v>0.89836800000000006</v>
      </c>
    </row>
    <row r="195" spans="1:3" x14ac:dyDescent="0.25">
      <c r="A195" t="s">
        <v>196</v>
      </c>
      <c r="B195">
        <v>5607</v>
      </c>
      <c r="C195">
        <v>0.85045099999999996</v>
      </c>
    </row>
    <row r="196" spans="1:3" x14ac:dyDescent="0.25">
      <c r="A196" t="s">
        <v>197</v>
      </c>
      <c r="B196">
        <v>5597</v>
      </c>
      <c r="C196">
        <v>1.0731900000000001</v>
      </c>
    </row>
    <row r="197" spans="1:3" x14ac:dyDescent="0.25">
      <c r="A197" t="s">
        <v>198</v>
      </c>
      <c r="B197">
        <v>5597</v>
      </c>
      <c r="C197">
        <v>0.93271499999999996</v>
      </c>
    </row>
    <row r="198" spans="1:3" x14ac:dyDescent="0.25">
      <c r="A198" t="s">
        <v>199</v>
      </c>
      <c r="B198">
        <v>5509</v>
      </c>
      <c r="C198">
        <v>0.87826899999999997</v>
      </c>
    </row>
    <row r="199" spans="1:3" x14ac:dyDescent="0.25">
      <c r="A199" t="s">
        <v>200</v>
      </c>
      <c r="B199">
        <v>5536</v>
      </c>
      <c r="C199">
        <v>1.12778</v>
      </c>
    </row>
    <row r="200" spans="1:3" x14ac:dyDescent="0.25">
      <c r="A200" t="s">
        <v>201</v>
      </c>
      <c r="B200">
        <v>5520</v>
      </c>
      <c r="C200">
        <v>1.1233900000000001</v>
      </c>
    </row>
    <row r="201" spans="1:3" x14ac:dyDescent="0.25">
      <c r="A201" t="s">
        <v>202</v>
      </c>
      <c r="B201">
        <v>5607</v>
      </c>
      <c r="C201">
        <v>0.86397699999999999</v>
      </c>
    </row>
    <row r="202" spans="1:3" x14ac:dyDescent="0.25">
      <c r="A202" t="s">
        <v>203</v>
      </c>
      <c r="B202">
        <v>5600</v>
      </c>
      <c r="C202">
        <v>0.67080499999999998</v>
      </c>
    </row>
    <row r="203" spans="1:3" x14ac:dyDescent="0.25">
      <c r="A203" t="s">
        <v>204</v>
      </c>
      <c r="B203">
        <v>5526</v>
      </c>
      <c r="C203">
        <v>1.2849299999999999</v>
      </c>
    </row>
    <row r="204" spans="1:3" x14ac:dyDescent="0.25">
      <c r="A204" t="s">
        <v>205</v>
      </c>
      <c r="B204">
        <v>2298</v>
      </c>
      <c r="C204">
        <v>9.5566999999999993</v>
      </c>
    </row>
    <row r="205" spans="1:3" x14ac:dyDescent="0.25">
      <c r="A205" t="s">
        <v>206</v>
      </c>
      <c r="B205">
        <v>2351</v>
      </c>
      <c r="C205">
        <v>8.8112200000000005</v>
      </c>
    </row>
    <row r="206" spans="1:3" x14ac:dyDescent="0.25">
      <c r="A206" t="s">
        <v>207</v>
      </c>
      <c r="B206">
        <v>2317</v>
      </c>
      <c r="C206">
        <v>8.8436299999999992</v>
      </c>
    </row>
    <row r="207" spans="1:3" x14ac:dyDescent="0.25">
      <c r="A207" t="s">
        <v>208</v>
      </c>
      <c r="B207">
        <v>2285</v>
      </c>
      <c r="C207">
        <v>11.7189</v>
      </c>
    </row>
    <row r="208" spans="1:3" x14ac:dyDescent="0.25">
      <c r="A208" t="s">
        <v>209</v>
      </c>
      <c r="B208">
        <v>2178</v>
      </c>
      <c r="C208">
        <v>9.6681500000000007</v>
      </c>
    </row>
    <row r="209" spans="1:3" x14ac:dyDescent="0.25">
      <c r="A209" t="s">
        <v>210</v>
      </c>
      <c r="B209">
        <v>2283</v>
      </c>
      <c r="C209">
        <v>8.6799099999999996</v>
      </c>
    </row>
    <row r="210" spans="1:3" x14ac:dyDescent="0.25">
      <c r="A210" t="s">
        <v>211</v>
      </c>
      <c r="B210">
        <v>2306</v>
      </c>
      <c r="C210">
        <v>10.0449</v>
      </c>
    </row>
    <row r="211" spans="1:3" x14ac:dyDescent="0.25">
      <c r="A211" t="s">
        <v>212</v>
      </c>
      <c r="B211">
        <v>2307</v>
      </c>
      <c r="C211">
        <v>9.3424700000000005</v>
      </c>
    </row>
    <row r="212" spans="1:3" x14ac:dyDescent="0.25">
      <c r="A212" t="s">
        <v>213</v>
      </c>
      <c r="B212">
        <v>2324</v>
      </c>
      <c r="C212">
        <v>10.750500000000001</v>
      </c>
    </row>
    <row r="213" spans="1:3" x14ac:dyDescent="0.25">
      <c r="A213" t="s">
        <v>214</v>
      </c>
      <c r="B213">
        <v>5514</v>
      </c>
      <c r="C213">
        <v>1.2056800000000001</v>
      </c>
    </row>
    <row r="214" spans="1:3" x14ac:dyDescent="0.25">
      <c r="A214" t="s">
        <v>215</v>
      </c>
      <c r="B214">
        <v>5669</v>
      </c>
      <c r="C214">
        <v>0.98551</v>
      </c>
    </row>
    <row r="215" spans="1:3" x14ac:dyDescent="0.25">
      <c r="A215" t="s">
        <v>216</v>
      </c>
      <c r="B215">
        <v>5552</v>
      </c>
      <c r="C215">
        <v>1.2145300000000001</v>
      </c>
    </row>
    <row r="216" spans="1:3" x14ac:dyDescent="0.25">
      <c r="A216" t="s">
        <v>217</v>
      </c>
      <c r="B216">
        <v>5502</v>
      </c>
      <c r="C216">
        <v>0.99486799999999997</v>
      </c>
    </row>
    <row r="217" spans="1:3" x14ac:dyDescent="0.25">
      <c r="A217" t="s">
        <v>218</v>
      </c>
      <c r="B217">
        <v>5305</v>
      </c>
      <c r="C217">
        <v>1.14445</v>
      </c>
    </row>
    <row r="218" spans="1:3" x14ac:dyDescent="0.25">
      <c r="A218" t="s">
        <v>219</v>
      </c>
      <c r="B218">
        <v>5507</v>
      </c>
      <c r="C218">
        <v>0.97937099999999999</v>
      </c>
    </row>
    <row r="219" spans="1:3" x14ac:dyDescent="0.25">
      <c r="A219" t="s">
        <v>220</v>
      </c>
      <c r="B219">
        <v>5591</v>
      </c>
      <c r="C219">
        <v>0.944465</v>
      </c>
    </row>
    <row r="220" spans="1:3" x14ac:dyDescent="0.25">
      <c r="A220" t="s">
        <v>221</v>
      </c>
      <c r="B220">
        <v>5698</v>
      </c>
      <c r="C220">
        <v>1.03016</v>
      </c>
    </row>
    <row r="221" spans="1:3" x14ac:dyDescent="0.25">
      <c r="A221" t="s">
        <v>222</v>
      </c>
      <c r="B221">
        <v>5545</v>
      </c>
      <c r="C221">
        <v>1.20282</v>
      </c>
    </row>
    <row r="222" spans="1:3" x14ac:dyDescent="0.25">
      <c r="A222" t="s">
        <v>223</v>
      </c>
      <c r="B222">
        <v>5569</v>
      </c>
      <c r="C222">
        <v>0.94784000000000002</v>
      </c>
    </row>
    <row r="223" spans="1:3" x14ac:dyDescent="0.25">
      <c r="A223" t="s">
        <v>224</v>
      </c>
      <c r="B223">
        <v>1308</v>
      </c>
      <c r="C223">
        <v>0.30438100000000001</v>
      </c>
    </row>
    <row r="224" spans="1:3" x14ac:dyDescent="0.25">
      <c r="A224" t="s">
        <v>225</v>
      </c>
      <c r="B224">
        <v>1322</v>
      </c>
      <c r="C224">
        <v>0.21817400000000001</v>
      </c>
    </row>
    <row r="225" spans="1:3" x14ac:dyDescent="0.25">
      <c r="A225" t="s">
        <v>226</v>
      </c>
      <c r="B225">
        <v>1370</v>
      </c>
      <c r="C225">
        <v>0.28831800000000002</v>
      </c>
    </row>
    <row r="226" spans="1:3" x14ac:dyDescent="0.25">
      <c r="A226" t="s">
        <v>227</v>
      </c>
      <c r="B226">
        <v>1306</v>
      </c>
      <c r="C226">
        <v>0.37217699999999998</v>
      </c>
    </row>
    <row r="227" spans="1:3" x14ac:dyDescent="0.25">
      <c r="A227" t="s">
        <v>228</v>
      </c>
      <c r="B227">
        <v>1333</v>
      </c>
      <c r="C227">
        <v>0.26577400000000001</v>
      </c>
    </row>
    <row r="228" spans="1:3" x14ac:dyDescent="0.25">
      <c r="A228" t="s">
        <v>229</v>
      </c>
      <c r="B228">
        <v>1334</v>
      </c>
      <c r="C228">
        <v>0.28445999999999999</v>
      </c>
    </row>
    <row r="229" spans="1:3" x14ac:dyDescent="0.25">
      <c r="A229" t="s">
        <v>230</v>
      </c>
      <c r="B229">
        <v>1372</v>
      </c>
      <c r="C229">
        <v>0.228349</v>
      </c>
    </row>
    <row r="230" spans="1:3" x14ac:dyDescent="0.25">
      <c r="A230" t="s">
        <v>231</v>
      </c>
      <c r="B230">
        <v>1354</v>
      </c>
      <c r="C230">
        <v>0.28919099999999998</v>
      </c>
    </row>
    <row r="231" spans="1:3" x14ac:dyDescent="0.25">
      <c r="A231" t="s">
        <v>232</v>
      </c>
      <c r="B231">
        <v>1321</v>
      </c>
      <c r="C231">
        <v>0.29420400000000002</v>
      </c>
    </row>
    <row r="232" spans="1:3" x14ac:dyDescent="0.25">
      <c r="A232" t="s">
        <v>233</v>
      </c>
      <c r="B232">
        <v>1352</v>
      </c>
      <c r="C232">
        <v>0.27024199999999998</v>
      </c>
    </row>
    <row r="233" spans="1:3" x14ac:dyDescent="0.25">
      <c r="A233" t="s">
        <v>234</v>
      </c>
      <c r="B233">
        <v>1765</v>
      </c>
      <c r="C233">
        <v>8.9952000000000004E-2</v>
      </c>
    </row>
    <row r="234" spans="1:3" x14ac:dyDescent="0.25">
      <c r="A234" t="s">
        <v>235</v>
      </c>
      <c r="B234">
        <v>1797</v>
      </c>
      <c r="C234">
        <v>8.2031999999999994E-2</v>
      </c>
    </row>
    <row r="235" spans="1:3" x14ac:dyDescent="0.25">
      <c r="A235" t="s">
        <v>236</v>
      </c>
      <c r="B235">
        <v>1799</v>
      </c>
      <c r="C235">
        <v>7.9437999999999995E-2</v>
      </c>
    </row>
    <row r="236" spans="1:3" x14ac:dyDescent="0.25">
      <c r="A236" t="s">
        <v>237</v>
      </c>
      <c r="B236">
        <v>1732</v>
      </c>
      <c r="C236">
        <v>0.104009</v>
      </c>
    </row>
    <row r="237" spans="1:3" x14ac:dyDescent="0.25">
      <c r="A237" t="s">
        <v>238</v>
      </c>
      <c r="B237">
        <v>1790</v>
      </c>
      <c r="C237">
        <v>7.6688999999999993E-2</v>
      </c>
    </row>
    <row r="238" spans="1:3" x14ac:dyDescent="0.25">
      <c r="A238" t="s">
        <v>239</v>
      </c>
      <c r="B238">
        <v>1814</v>
      </c>
      <c r="C238">
        <v>8.2374000000000003E-2</v>
      </c>
    </row>
    <row r="239" spans="1:3" x14ac:dyDescent="0.25">
      <c r="A239" t="s">
        <v>240</v>
      </c>
      <c r="B239">
        <v>1822</v>
      </c>
      <c r="C239">
        <v>6.5139000000000002E-2</v>
      </c>
    </row>
    <row r="240" spans="1:3" x14ac:dyDescent="0.25">
      <c r="A240" t="s">
        <v>241</v>
      </c>
      <c r="B240">
        <v>1760</v>
      </c>
      <c r="C240">
        <v>8.3857000000000001E-2</v>
      </c>
    </row>
    <row r="241" spans="1:3" x14ac:dyDescent="0.25">
      <c r="A241" t="s">
        <v>242</v>
      </c>
      <c r="B241">
        <v>1764</v>
      </c>
      <c r="C241">
        <v>9.0856999999999993E-2</v>
      </c>
    </row>
    <row r="242" spans="1:3" x14ac:dyDescent="0.25">
      <c r="A242" t="s">
        <v>243</v>
      </c>
      <c r="B242">
        <v>1812</v>
      </c>
      <c r="C242">
        <v>9.8076999999999998E-2</v>
      </c>
    </row>
    <row r="243" spans="1:3" x14ac:dyDescent="0.25">
      <c r="A243" t="s">
        <v>244</v>
      </c>
      <c r="B243">
        <v>19</v>
      </c>
      <c r="C243">
        <v>0.30356699999999998</v>
      </c>
    </row>
    <row r="244" spans="1:3" x14ac:dyDescent="0.25">
      <c r="A244" t="s">
        <v>245</v>
      </c>
      <c r="B244">
        <v>20</v>
      </c>
      <c r="C244">
        <v>9.4644000000000006E-2</v>
      </c>
    </row>
    <row r="245" spans="1:3" x14ac:dyDescent="0.25">
      <c r="A245" t="s">
        <v>246</v>
      </c>
      <c r="B245">
        <v>23</v>
      </c>
      <c r="C245">
        <v>0.141066</v>
      </c>
    </row>
    <row r="246" spans="1:3" x14ac:dyDescent="0.25">
      <c r="A246" t="s">
        <v>247</v>
      </c>
      <c r="B246">
        <v>19</v>
      </c>
      <c r="C246">
        <v>0.15301200000000001</v>
      </c>
    </row>
    <row r="247" spans="1:3" x14ac:dyDescent="0.25">
      <c r="A247" t="s">
        <v>248</v>
      </c>
      <c r="B247">
        <v>16</v>
      </c>
      <c r="C247">
        <v>0.23564299999999999</v>
      </c>
    </row>
    <row r="248" spans="1:3" x14ac:dyDescent="0.25">
      <c r="A248" t="s">
        <v>249</v>
      </c>
      <c r="B248">
        <v>19</v>
      </c>
      <c r="C248">
        <v>0.15266099999999999</v>
      </c>
    </row>
    <row r="249" spans="1:3" x14ac:dyDescent="0.25">
      <c r="A249" t="s">
        <v>250</v>
      </c>
      <c r="B249">
        <v>17</v>
      </c>
      <c r="C249">
        <v>0.43436399999999997</v>
      </c>
    </row>
    <row r="250" spans="1:3" x14ac:dyDescent="0.25">
      <c r="A250" t="s">
        <v>251</v>
      </c>
      <c r="B250">
        <v>18</v>
      </c>
      <c r="C250">
        <v>0.18950500000000001</v>
      </c>
    </row>
    <row r="251" spans="1:3" x14ac:dyDescent="0.25">
      <c r="A251" t="s">
        <v>252</v>
      </c>
      <c r="B251">
        <v>20</v>
      </c>
      <c r="C251">
        <v>0.205481</v>
      </c>
    </row>
    <row r="252" spans="1:3" x14ac:dyDescent="0.25">
      <c r="A252" t="s">
        <v>253</v>
      </c>
      <c r="B252">
        <v>15</v>
      </c>
      <c r="C252">
        <v>0.90768700000000002</v>
      </c>
    </row>
    <row r="253" spans="1:3" x14ac:dyDescent="0.25">
      <c r="A253" t="s">
        <v>254</v>
      </c>
      <c r="B253">
        <v>55</v>
      </c>
      <c r="C253">
        <v>5.4546999999999998E-2</v>
      </c>
    </row>
    <row r="254" spans="1:3" x14ac:dyDescent="0.25">
      <c r="A254" t="s">
        <v>255</v>
      </c>
      <c r="B254">
        <v>68</v>
      </c>
      <c r="C254">
        <v>2.2529999999999998E-3</v>
      </c>
    </row>
    <row r="255" spans="1:3" x14ac:dyDescent="0.25">
      <c r="A255" t="s">
        <v>256</v>
      </c>
      <c r="B255">
        <v>56</v>
      </c>
      <c r="C255">
        <v>6.5782999999999994E-2</v>
      </c>
    </row>
    <row r="256" spans="1:3" x14ac:dyDescent="0.25">
      <c r="A256" t="s">
        <v>257</v>
      </c>
      <c r="B256">
        <v>60</v>
      </c>
      <c r="C256">
        <v>0.13533100000000001</v>
      </c>
    </row>
    <row r="257" spans="1:3" x14ac:dyDescent="0.25">
      <c r="A257" t="s">
        <v>258</v>
      </c>
      <c r="B257">
        <v>62</v>
      </c>
      <c r="C257">
        <v>4.5804999999999998E-2</v>
      </c>
    </row>
    <row r="258" spans="1:3" x14ac:dyDescent="0.25">
      <c r="A258" t="s">
        <v>259</v>
      </c>
      <c r="B258">
        <v>55</v>
      </c>
      <c r="C258">
        <v>0.100703</v>
      </c>
    </row>
    <row r="259" spans="1:3" x14ac:dyDescent="0.25">
      <c r="A259" t="s">
        <v>260</v>
      </c>
      <c r="B259">
        <v>56</v>
      </c>
      <c r="C259">
        <v>7.1374999999999994E-2</v>
      </c>
    </row>
    <row r="260" spans="1:3" x14ac:dyDescent="0.25">
      <c r="A260" t="s">
        <v>261</v>
      </c>
      <c r="B260">
        <v>54</v>
      </c>
      <c r="C260">
        <v>0.117006</v>
      </c>
    </row>
    <row r="261" spans="1:3" x14ac:dyDescent="0.25">
      <c r="A261" t="s">
        <v>262</v>
      </c>
      <c r="B261">
        <v>57</v>
      </c>
      <c r="C261">
        <v>0.136411</v>
      </c>
    </row>
    <row r="262" spans="1:3" x14ac:dyDescent="0.25">
      <c r="A262" t="s">
        <v>263</v>
      </c>
      <c r="B262">
        <v>53</v>
      </c>
      <c r="C262">
        <v>0.112029</v>
      </c>
    </row>
    <row r="263" spans="1:3" x14ac:dyDescent="0.25">
      <c r="A263" t="s">
        <v>264</v>
      </c>
      <c r="B263">
        <v>423</v>
      </c>
      <c r="C263">
        <v>0.41881099999999999</v>
      </c>
    </row>
    <row r="264" spans="1:3" x14ac:dyDescent="0.25">
      <c r="A264" t="s">
        <v>265</v>
      </c>
      <c r="B264">
        <v>445</v>
      </c>
      <c r="C264">
        <v>0.38640799999999997</v>
      </c>
    </row>
    <row r="265" spans="1:3" x14ac:dyDescent="0.25">
      <c r="A265" t="s">
        <v>266</v>
      </c>
      <c r="B265">
        <v>438</v>
      </c>
      <c r="C265">
        <v>0.44558799999999998</v>
      </c>
    </row>
    <row r="266" spans="1:3" x14ac:dyDescent="0.25">
      <c r="A266" t="s">
        <v>267</v>
      </c>
      <c r="B266">
        <v>476</v>
      </c>
      <c r="C266">
        <v>0.31729000000000002</v>
      </c>
    </row>
    <row r="267" spans="1:3" x14ac:dyDescent="0.25">
      <c r="A267" t="s">
        <v>268</v>
      </c>
      <c r="B267">
        <v>471</v>
      </c>
      <c r="C267">
        <v>0.30241000000000001</v>
      </c>
    </row>
    <row r="268" spans="1:3" x14ac:dyDescent="0.25">
      <c r="A268" t="s">
        <v>269</v>
      </c>
      <c r="B268">
        <v>413</v>
      </c>
      <c r="C268">
        <v>0.71718800000000005</v>
      </c>
    </row>
    <row r="269" spans="1:3" x14ac:dyDescent="0.25">
      <c r="A269" t="s">
        <v>270</v>
      </c>
      <c r="B269">
        <v>431</v>
      </c>
      <c r="C269">
        <v>0.43426500000000001</v>
      </c>
    </row>
    <row r="270" spans="1:3" x14ac:dyDescent="0.25">
      <c r="A270" t="s">
        <v>271</v>
      </c>
      <c r="B270">
        <v>452</v>
      </c>
      <c r="C270">
        <v>0.44801099999999999</v>
      </c>
    </row>
    <row r="271" spans="1:3" x14ac:dyDescent="0.25">
      <c r="A271" t="s">
        <v>272</v>
      </c>
      <c r="B271">
        <v>456</v>
      </c>
      <c r="C271">
        <v>0.33732000000000001</v>
      </c>
    </row>
    <row r="272" spans="1:3" x14ac:dyDescent="0.25">
      <c r="A272" t="s">
        <v>273</v>
      </c>
      <c r="B272">
        <v>423</v>
      </c>
      <c r="C272">
        <v>0.430979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workbookViewId="0">
      <selection sqref="A1:B272"/>
    </sheetView>
  </sheetViews>
  <sheetFormatPr baseColWidth="10" defaultRowHeight="15" x14ac:dyDescent="0.25"/>
  <sheetData>
    <row r="1" spans="1:2" x14ac:dyDescent="0.25">
      <c r="A1" t="s">
        <v>2</v>
      </c>
      <c r="B1">
        <v>1000</v>
      </c>
    </row>
    <row r="2" spans="1:2" x14ac:dyDescent="0.25">
      <c r="A2" t="s">
        <v>3</v>
      </c>
      <c r="B2">
        <v>1000</v>
      </c>
    </row>
    <row r="3" spans="1:2" x14ac:dyDescent="0.25">
      <c r="A3" t="s">
        <v>4</v>
      </c>
      <c r="B3">
        <v>1000</v>
      </c>
    </row>
    <row r="4" spans="1:2" x14ac:dyDescent="0.25">
      <c r="A4" t="s">
        <v>5</v>
      </c>
      <c r="B4">
        <v>1000</v>
      </c>
    </row>
    <row r="5" spans="1:2" x14ac:dyDescent="0.25">
      <c r="A5" t="s">
        <v>6</v>
      </c>
      <c r="B5">
        <v>1000</v>
      </c>
    </row>
    <row r="6" spans="1:2" x14ac:dyDescent="0.25">
      <c r="A6" t="s">
        <v>7</v>
      </c>
      <c r="B6">
        <v>1000</v>
      </c>
    </row>
    <row r="7" spans="1:2" x14ac:dyDescent="0.25">
      <c r="A7" t="s">
        <v>8</v>
      </c>
      <c r="B7">
        <v>1000</v>
      </c>
    </row>
    <row r="8" spans="1:2" x14ac:dyDescent="0.25">
      <c r="A8" t="s">
        <v>9</v>
      </c>
      <c r="B8">
        <v>1000</v>
      </c>
    </row>
    <row r="9" spans="1:2" x14ac:dyDescent="0.25">
      <c r="A9" t="s">
        <v>10</v>
      </c>
      <c r="B9">
        <v>1000</v>
      </c>
    </row>
    <row r="10" spans="1:2" x14ac:dyDescent="0.25">
      <c r="A10" t="s">
        <v>11</v>
      </c>
      <c r="B10">
        <v>1000</v>
      </c>
    </row>
    <row r="11" spans="1:2" x14ac:dyDescent="0.25">
      <c r="A11" t="s">
        <v>12</v>
      </c>
      <c r="B11">
        <v>1000</v>
      </c>
    </row>
    <row r="12" spans="1:2" x14ac:dyDescent="0.25">
      <c r="A12" t="s">
        <v>13</v>
      </c>
      <c r="B12">
        <v>1000</v>
      </c>
    </row>
    <row r="13" spans="1:2" x14ac:dyDescent="0.25">
      <c r="A13" t="s">
        <v>14</v>
      </c>
      <c r="B13">
        <v>1000</v>
      </c>
    </row>
    <row r="14" spans="1:2" x14ac:dyDescent="0.25">
      <c r="A14" t="s">
        <v>15</v>
      </c>
      <c r="B14">
        <v>1000</v>
      </c>
    </row>
    <row r="15" spans="1:2" x14ac:dyDescent="0.25">
      <c r="A15" t="s">
        <v>16</v>
      </c>
      <c r="B15">
        <v>1000</v>
      </c>
    </row>
    <row r="16" spans="1:2" x14ac:dyDescent="0.25">
      <c r="A16" t="s">
        <v>17</v>
      </c>
      <c r="B16">
        <v>1000</v>
      </c>
    </row>
    <row r="17" spans="1:2" x14ac:dyDescent="0.25">
      <c r="A17" t="s">
        <v>18</v>
      </c>
      <c r="B17">
        <v>1000</v>
      </c>
    </row>
    <row r="18" spans="1:2" x14ac:dyDescent="0.25">
      <c r="A18" t="s">
        <v>19</v>
      </c>
      <c r="B18">
        <v>1000</v>
      </c>
    </row>
    <row r="19" spans="1:2" x14ac:dyDescent="0.25">
      <c r="A19" t="s">
        <v>20</v>
      </c>
      <c r="B19">
        <v>1024</v>
      </c>
    </row>
    <row r="20" spans="1:2" x14ac:dyDescent="0.25">
      <c r="A20" t="s">
        <v>21</v>
      </c>
      <c r="B20">
        <v>1024</v>
      </c>
    </row>
    <row r="21" spans="1:2" x14ac:dyDescent="0.25">
      <c r="A21" t="s">
        <v>22</v>
      </c>
      <c r="B21">
        <v>1024</v>
      </c>
    </row>
    <row r="22" spans="1:2" x14ac:dyDescent="0.25">
      <c r="A22" t="s">
        <v>23</v>
      </c>
      <c r="B22">
        <v>1024</v>
      </c>
    </row>
    <row r="23" spans="1:2" x14ac:dyDescent="0.25">
      <c r="A23" t="s">
        <v>24</v>
      </c>
      <c r="B23">
        <v>1024</v>
      </c>
    </row>
    <row r="24" spans="1:2" x14ac:dyDescent="0.25">
      <c r="A24" t="s">
        <v>25</v>
      </c>
      <c r="B24">
        <v>1024</v>
      </c>
    </row>
    <row r="25" spans="1:2" x14ac:dyDescent="0.25">
      <c r="A25" t="s">
        <v>26</v>
      </c>
      <c r="B25">
        <v>1024</v>
      </c>
    </row>
    <row r="26" spans="1:2" x14ac:dyDescent="0.25">
      <c r="A26" t="s">
        <v>27</v>
      </c>
      <c r="B26">
        <v>1024</v>
      </c>
    </row>
    <row r="27" spans="1:2" x14ac:dyDescent="0.25">
      <c r="A27" t="s">
        <v>28</v>
      </c>
      <c r="B27">
        <v>1024</v>
      </c>
    </row>
    <row r="28" spans="1:2" x14ac:dyDescent="0.25">
      <c r="A28" t="s">
        <v>29</v>
      </c>
      <c r="B28">
        <v>1024</v>
      </c>
    </row>
    <row r="29" spans="1:2" x14ac:dyDescent="0.25">
      <c r="A29" t="s">
        <v>30</v>
      </c>
      <c r="B29">
        <v>1024</v>
      </c>
    </row>
    <row r="30" spans="1:2" x14ac:dyDescent="0.25">
      <c r="A30" t="s">
        <v>31</v>
      </c>
      <c r="B30">
        <v>1024</v>
      </c>
    </row>
    <row r="31" spans="1:2" x14ac:dyDescent="0.25">
      <c r="A31" t="s">
        <v>32</v>
      </c>
      <c r="B31">
        <v>1024</v>
      </c>
    </row>
    <row r="32" spans="1:2" x14ac:dyDescent="0.25">
      <c r="A32" t="s">
        <v>33</v>
      </c>
      <c r="B32">
        <v>1024</v>
      </c>
    </row>
    <row r="33" spans="1:2" x14ac:dyDescent="0.25">
      <c r="A33" t="s">
        <v>34</v>
      </c>
      <c r="B33">
        <v>1024</v>
      </c>
    </row>
    <row r="34" spans="1:2" x14ac:dyDescent="0.25">
      <c r="A34" t="s">
        <v>35</v>
      </c>
      <c r="B34">
        <v>1024</v>
      </c>
    </row>
    <row r="35" spans="1:2" x14ac:dyDescent="0.25">
      <c r="A35" t="s">
        <v>36</v>
      </c>
      <c r="B35">
        <v>1024</v>
      </c>
    </row>
    <row r="36" spans="1:2" x14ac:dyDescent="0.25">
      <c r="A36" t="s">
        <v>37</v>
      </c>
      <c r="B36">
        <v>1024</v>
      </c>
    </row>
    <row r="37" spans="1:2" x14ac:dyDescent="0.25">
      <c r="A37" t="s">
        <v>38</v>
      </c>
      <c r="B37">
        <v>1024</v>
      </c>
    </row>
    <row r="38" spans="1:2" x14ac:dyDescent="0.25">
      <c r="A38" t="s">
        <v>39</v>
      </c>
      <c r="B38">
        <v>1024</v>
      </c>
    </row>
    <row r="39" spans="1:2" x14ac:dyDescent="0.25">
      <c r="A39" t="s">
        <v>40</v>
      </c>
      <c r="B39">
        <v>1024</v>
      </c>
    </row>
    <row r="40" spans="1:2" x14ac:dyDescent="0.25">
      <c r="A40" t="s">
        <v>41</v>
      </c>
      <c r="B40">
        <v>1024</v>
      </c>
    </row>
    <row r="41" spans="1:2" x14ac:dyDescent="0.25">
      <c r="A41" t="s">
        <v>42</v>
      </c>
      <c r="B41">
        <v>1024</v>
      </c>
    </row>
    <row r="42" spans="1:2" x14ac:dyDescent="0.25">
      <c r="A42" t="s">
        <v>43</v>
      </c>
      <c r="B42">
        <v>1024</v>
      </c>
    </row>
    <row r="43" spans="1:2" x14ac:dyDescent="0.25">
      <c r="A43" t="s">
        <v>44</v>
      </c>
      <c r="B43">
        <v>1024</v>
      </c>
    </row>
    <row r="44" spans="1:2" x14ac:dyDescent="0.25">
      <c r="A44" t="s">
        <v>45</v>
      </c>
      <c r="B44">
        <v>1024</v>
      </c>
    </row>
    <row r="45" spans="1:2" x14ac:dyDescent="0.25">
      <c r="A45" t="s">
        <v>46</v>
      </c>
      <c r="B45">
        <v>1024</v>
      </c>
    </row>
    <row r="46" spans="1:2" x14ac:dyDescent="0.25">
      <c r="A46" t="s">
        <v>47</v>
      </c>
      <c r="B46">
        <v>1024</v>
      </c>
    </row>
    <row r="47" spans="1:2" x14ac:dyDescent="0.25">
      <c r="A47" t="s">
        <v>48</v>
      </c>
      <c r="B47">
        <v>1024</v>
      </c>
    </row>
    <row r="48" spans="1:2" x14ac:dyDescent="0.25">
      <c r="A48" t="s">
        <v>49</v>
      </c>
      <c r="B48">
        <v>1024</v>
      </c>
    </row>
    <row r="49" spans="1:2" x14ac:dyDescent="0.25">
      <c r="A49" t="s">
        <v>50</v>
      </c>
      <c r="B49">
        <v>1024</v>
      </c>
    </row>
    <row r="50" spans="1:2" x14ac:dyDescent="0.25">
      <c r="A50" t="s">
        <v>51</v>
      </c>
      <c r="B50">
        <v>1024</v>
      </c>
    </row>
    <row r="51" spans="1:2" x14ac:dyDescent="0.25">
      <c r="A51" t="s">
        <v>52</v>
      </c>
      <c r="B51">
        <v>1024</v>
      </c>
    </row>
    <row r="52" spans="1:2" x14ac:dyDescent="0.25">
      <c r="A52" t="s">
        <v>53</v>
      </c>
      <c r="B52">
        <v>1024</v>
      </c>
    </row>
    <row r="53" spans="1:2" x14ac:dyDescent="0.25">
      <c r="A53" t="s">
        <v>54</v>
      </c>
      <c r="B53">
        <v>1024</v>
      </c>
    </row>
    <row r="54" spans="1:2" x14ac:dyDescent="0.25">
      <c r="A54" t="s">
        <v>55</v>
      </c>
      <c r="B54">
        <v>1024</v>
      </c>
    </row>
    <row r="55" spans="1:2" x14ac:dyDescent="0.25">
      <c r="A55" t="s">
        <v>56</v>
      </c>
      <c r="B55">
        <v>1024</v>
      </c>
    </row>
    <row r="56" spans="1:2" x14ac:dyDescent="0.25">
      <c r="A56" t="s">
        <v>57</v>
      </c>
      <c r="B56">
        <v>1024</v>
      </c>
    </row>
    <row r="57" spans="1:2" x14ac:dyDescent="0.25">
      <c r="A57" t="s">
        <v>58</v>
      </c>
      <c r="B57">
        <v>1024</v>
      </c>
    </row>
    <row r="58" spans="1:2" x14ac:dyDescent="0.25">
      <c r="A58" t="s">
        <v>59</v>
      </c>
      <c r="B58">
        <v>1024</v>
      </c>
    </row>
    <row r="59" spans="1:2" x14ac:dyDescent="0.25">
      <c r="A59" t="s">
        <v>60</v>
      </c>
      <c r="B59">
        <v>1024</v>
      </c>
    </row>
    <row r="60" spans="1:2" x14ac:dyDescent="0.25">
      <c r="A60" t="s">
        <v>61</v>
      </c>
      <c r="B60">
        <v>1024</v>
      </c>
    </row>
    <row r="61" spans="1:2" x14ac:dyDescent="0.25">
      <c r="A61" t="s">
        <v>62</v>
      </c>
      <c r="B61">
        <v>1024</v>
      </c>
    </row>
    <row r="62" spans="1:2" x14ac:dyDescent="0.25">
      <c r="A62" t="s">
        <v>63</v>
      </c>
      <c r="B62">
        <v>1024</v>
      </c>
    </row>
    <row r="63" spans="1:2" x14ac:dyDescent="0.25">
      <c r="A63" t="s">
        <v>64</v>
      </c>
      <c r="B63">
        <v>1024</v>
      </c>
    </row>
    <row r="64" spans="1:2" x14ac:dyDescent="0.25">
      <c r="A64" t="s">
        <v>65</v>
      </c>
      <c r="B64">
        <v>1024</v>
      </c>
    </row>
    <row r="65" spans="1:2" x14ac:dyDescent="0.25">
      <c r="A65" t="s">
        <v>66</v>
      </c>
      <c r="B65">
        <v>1024</v>
      </c>
    </row>
    <row r="66" spans="1:2" x14ac:dyDescent="0.25">
      <c r="A66" t="s">
        <v>67</v>
      </c>
      <c r="B66">
        <v>1024</v>
      </c>
    </row>
    <row r="67" spans="1:2" x14ac:dyDescent="0.25">
      <c r="A67" t="s">
        <v>68</v>
      </c>
      <c r="B67">
        <v>1024</v>
      </c>
    </row>
    <row r="68" spans="1:2" x14ac:dyDescent="0.25">
      <c r="A68" t="s">
        <v>69</v>
      </c>
      <c r="B68">
        <v>1024</v>
      </c>
    </row>
    <row r="69" spans="1:2" x14ac:dyDescent="0.25">
      <c r="A69" t="s">
        <v>70</v>
      </c>
      <c r="B69">
        <v>1024</v>
      </c>
    </row>
    <row r="70" spans="1:2" x14ac:dyDescent="0.25">
      <c r="A70" t="s">
        <v>71</v>
      </c>
      <c r="B70">
        <v>1024</v>
      </c>
    </row>
    <row r="71" spans="1:2" x14ac:dyDescent="0.25">
      <c r="A71" t="s">
        <v>72</v>
      </c>
      <c r="B71">
        <v>1024</v>
      </c>
    </row>
    <row r="72" spans="1:2" x14ac:dyDescent="0.25">
      <c r="A72" t="s">
        <v>73</v>
      </c>
      <c r="B72">
        <v>1024</v>
      </c>
    </row>
    <row r="73" spans="1:2" x14ac:dyDescent="0.25">
      <c r="A73" t="s">
        <v>74</v>
      </c>
      <c r="B73">
        <v>1024</v>
      </c>
    </row>
    <row r="74" spans="1:2" x14ac:dyDescent="0.25">
      <c r="A74" t="s">
        <v>75</v>
      </c>
      <c r="B74">
        <v>1024</v>
      </c>
    </row>
    <row r="75" spans="1:2" x14ac:dyDescent="0.25">
      <c r="A75" t="s">
        <v>76</v>
      </c>
      <c r="B75">
        <v>1024</v>
      </c>
    </row>
    <row r="76" spans="1:2" x14ac:dyDescent="0.25">
      <c r="A76" t="s">
        <v>77</v>
      </c>
      <c r="B76">
        <v>1024</v>
      </c>
    </row>
    <row r="77" spans="1:2" x14ac:dyDescent="0.25">
      <c r="A77" t="s">
        <v>78</v>
      </c>
      <c r="B77">
        <v>1024</v>
      </c>
    </row>
    <row r="78" spans="1:2" x14ac:dyDescent="0.25">
      <c r="A78" t="s">
        <v>79</v>
      </c>
      <c r="B78">
        <v>1024</v>
      </c>
    </row>
    <row r="79" spans="1:2" x14ac:dyDescent="0.25">
      <c r="A79" t="s">
        <v>80</v>
      </c>
      <c r="B79">
        <v>1024</v>
      </c>
    </row>
    <row r="80" spans="1:2" x14ac:dyDescent="0.25">
      <c r="A80" t="s">
        <v>81</v>
      </c>
      <c r="B80">
        <v>1024</v>
      </c>
    </row>
    <row r="81" spans="1:2" x14ac:dyDescent="0.25">
      <c r="A81" t="s">
        <v>82</v>
      </c>
      <c r="B81">
        <v>1024</v>
      </c>
    </row>
    <row r="82" spans="1:2" x14ac:dyDescent="0.25">
      <c r="A82" t="s">
        <v>83</v>
      </c>
      <c r="B82">
        <v>1024</v>
      </c>
    </row>
    <row r="83" spans="1:2" x14ac:dyDescent="0.25">
      <c r="A83" t="s">
        <v>84</v>
      </c>
      <c r="B83">
        <v>1024</v>
      </c>
    </row>
    <row r="84" spans="1:2" x14ac:dyDescent="0.25">
      <c r="A84" t="s">
        <v>85</v>
      </c>
      <c r="B84">
        <v>1024</v>
      </c>
    </row>
    <row r="85" spans="1:2" x14ac:dyDescent="0.25">
      <c r="A85" t="s">
        <v>86</v>
      </c>
      <c r="B85">
        <v>1024</v>
      </c>
    </row>
    <row r="86" spans="1:2" x14ac:dyDescent="0.25">
      <c r="A86" t="s">
        <v>87</v>
      </c>
      <c r="B86">
        <v>1024</v>
      </c>
    </row>
    <row r="87" spans="1:2" x14ac:dyDescent="0.25">
      <c r="A87" t="s">
        <v>88</v>
      </c>
      <c r="B87">
        <v>1024</v>
      </c>
    </row>
    <row r="88" spans="1:2" x14ac:dyDescent="0.25">
      <c r="A88" t="s">
        <v>89</v>
      </c>
      <c r="B88">
        <v>1024</v>
      </c>
    </row>
    <row r="89" spans="1:2" x14ac:dyDescent="0.25">
      <c r="A89" t="s">
        <v>90</v>
      </c>
      <c r="B89">
        <v>1024</v>
      </c>
    </row>
    <row r="90" spans="1:2" x14ac:dyDescent="0.25">
      <c r="A90" t="s">
        <v>91</v>
      </c>
      <c r="B90">
        <v>1024</v>
      </c>
    </row>
    <row r="91" spans="1:2" x14ac:dyDescent="0.25">
      <c r="A91" t="s">
        <v>92</v>
      </c>
      <c r="B91">
        <v>1024</v>
      </c>
    </row>
    <row r="92" spans="1:2" x14ac:dyDescent="0.25">
      <c r="A92" t="s">
        <v>93</v>
      </c>
      <c r="B92">
        <v>1024</v>
      </c>
    </row>
    <row r="93" spans="1:2" x14ac:dyDescent="0.25">
      <c r="A93" t="s">
        <v>94</v>
      </c>
      <c r="B93">
        <v>1024</v>
      </c>
    </row>
    <row r="94" spans="1:2" x14ac:dyDescent="0.25">
      <c r="A94" t="s">
        <v>95</v>
      </c>
      <c r="B94">
        <v>16384</v>
      </c>
    </row>
    <row r="95" spans="1:2" x14ac:dyDescent="0.25">
      <c r="A95" t="s">
        <v>96</v>
      </c>
      <c r="B95">
        <v>16384</v>
      </c>
    </row>
    <row r="96" spans="1:2" x14ac:dyDescent="0.25">
      <c r="A96" t="s">
        <v>97</v>
      </c>
      <c r="B96">
        <v>4096</v>
      </c>
    </row>
    <row r="97" spans="1:2" x14ac:dyDescent="0.25">
      <c r="A97" t="s">
        <v>98</v>
      </c>
      <c r="B97">
        <v>4096</v>
      </c>
    </row>
    <row r="98" spans="1:2" x14ac:dyDescent="0.25">
      <c r="A98" t="s">
        <v>99</v>
      </c>
      <c r="B98">
        <v>4096</v>
      </c>
    </row>
    <row r="99" spans="1:2" x14ac:dyDescent="0.25">
      <c r="A99" t="s">
        <v>100</v>
      </c>
      <c r="B99">
        <v>4096</v>
      </c>
    </row>
    <row r="100" spans="1:2" x14ac:dyDescent="0.25">
      <c r="A100" t="s">
        <v>101</v>
      </c>
      <c r="B100">
        <v>4096</v>
      </c>
    </row>
    <row r="101" spans="1:2" x14ac:dyDescent="0.25">
      <c r="A101" t="s">
        <v>102</v>
      </c>
      <c r="B101">
        <v>4096</v>
      </c>
    </row>
    <row r="102" spans="1:2" x14ac:dyDescent="0.25">
      <c r="A102" t="s">
        <v>103</v>
      </c>
      <c r="B102">
        <v>4096</v>
      </c>
    </row>
    <row r="103" spans="1:2" x14ac:dyDescent="0.25">
      <c r="A103" t="s">
        <v>104</v>
      </c>
      <c r="B103">
        <v>4096</v>
      </c>
    </row>
    <row r="104" spans="1:2" x14ac:dyDescent="0.25">
      <c r="A104" t="s">
        <v>105</v>
      </c>
      <c r="B104">
        <v>4096</v>
      </c>
    </row>
    <row r="105" spans="1:2" x14ac:dyDescent="0.25">
      <c r="A105" t="s">
        <v>106</v>
      </c>
      <c r="B105">
        <v>4096</v>
      </c>
    </row>
    <row r="106" spans="1:2" x14ac:dyDescent="0.25">
      <c r="A106" t="s">
        <v>107</v>
      </c>
      <c r="B106">
        <v>4096</v>
      </c>
    </row>
    <row r="107" spans="1:2" x14ac:dyDescent="0.25">
      <c r="A107" t="s">
        <v>108</v>
      </c>
      <c r="B107">
        <v>4096</v>
      </c>
    </row>
    <row r="108" spans="1:2" x14ac:dyDescent="0.25">
      <c r="A108" t="s">
        <v>109</v>
      </c>
      <c r="B108">
        <v>4096</v>
      </c>
    </row>
    <row r="109" spans="1:2" x14ac:dyDescent="0.25">
      <c r="A109" t="s">
        <v>110</v>
      </c>
      <c r="B109">
        <v>4096</v>
      </c>
    </row>
    <row r="110" spans="1:2" x14ac:dyDescent="0.25">
      <c r="A110" t="s">
        <v>111</v>
      </c>
      <c r="B110">
        <v>4096</v>
      </c>
    </row>
    <row r="111" spans="1:2" x14ac:dyDescent="0.25">
      <c r="A111" t="s">
        <v>112</v>
      </c>
      <c r="B111">
        <v>4096</v>
      </c>
    </row>
    <row r="112" spans="1:2" x14ac:dyDescent="0.25">
      <c r="A112" t="s">
        <v>113</v>
      </c>
      <c r="B112">
        <v>4096</v>
      </c>
    </row>
    <row r="113" spans="1:2" x14ac:dyDescent="0.25">
      <c r="A113" t="s">
        <v>114</v>
      </c>
      <c r="B113">
        <v>4096</v>
      </c>
    </row>
    <row r="114" spans="1:2" x14ac:dyDescent="0.25">
      <c r="A114" t="s">
        <v>115</v>
      </c>
      <c r="B114">
        <v>4096</v>
      </c>
    </row>
    <row r="115" spans="1:2" x14ac:dyDescent="0.25">
      <c r="A115" t="s">
        <v>116</v>
      </c>
      <c r="B115">
        <v>4096</v>
      </c>
    </row>
    <row r="116" spans="1:2" x14ac:dyDescent="0.25">
      <c r="A116" t="s">
        <v>117</v>
      </c>
      <c r="B116">
        <v>4096</v>
      </c>
    </row>
    <row r="117" spans="1:2" x14ac:dyDescent="0.25">
      <c r="A117" t="s">
        <v>118</v>
      </c>
      <c r="B117">
        <v>4096</v>
      </c>
    </row>
    <row r="118" spans="1:2" x14ac:dyDescent="0.25">
      <c r="A118" t="s">
        <v>119</v>
      </c>
      <c r="B118">
        <v>4096</v>
      </c>
    </row>
    <row r="119" spans="1:2" x14ac:dyDescent="0.25">
      <c r="A119" t="s">
        <v>120</v>
      </c>
      <c r="B119">
        <v>4096</v>
      </c>
    </row>
    <row r="120" spans="1:2" x14ac:dyDescent="0.25">
      <c r="A120" t="s">
        <v>121</v>
      </c>
      <c r="B120">
        <v>4096</v>
      </c>
    </row>
    <row r="121" spans="1:2" x14ac:dyDescent="0.25">
      <c r="A121" t="s">
        <v>122</v>
      </c>
      <c r="B121">
        <v>4096</v>
      </c>
    </row>
    <row r="122" spans="1:2" x14ac:dyDescent="0.25">
      <c r="A122" t="s">
        <v>123</v>
      </c>
      <c r="B122">
        <v>4096</v>
      </c>
    </row>
    <row r="123" spans="1:2" x14ac:dyDescent="0.25">
      <c r="A123" t="s">
        <v>124</v>
      </c>
      <c r="B123">
        <v>4096</v>
      </c>
    </row>
    <row r="124" spans="1:2" x14ac:dyDescent="0.25">
      <c r="A124" t="s">
        <v>125</v>
      </c>
      <c r="B124">
        <v>4096</v>
      </c>
    </row>
    <row r="125" spans="1:2" x14ac:dyDescent="0.25">
      <c r="A125" t="s">
        <v>126</v>
      </c>
      <c r="B125">
        <v>4096</v>
      </c>
    </row>
    <row r="126" spans="1:2" x14ac:dyDescent="0.25">
      <c r="A126" t="s">
        <v>127</v>
      </c>
      <c r="B126">
        <v>4096</v>
      </c>
    </row>
    <row r="127" spans="1:2" x14ac:dyDescent="0.25">
      <c r="A127" t="s">
        <v>128</v>
      </c>
      <c r="B127">
        <v>4096</v>
      </c>
    </row>
    <row r="128" spans="1:2" x14ac:dyDescent="0.25">
      <c r="A128" t="s">
        <v>129</v>
      </c>
      <c r="B128">
        <v>4096</v>
      </c>
    </row>
    <row r="129" spans="1:2" x14ac:dyDescent="0.25">
      <c r="A129" t="s">
        <v>130</v>
      </c>
      <c r="B129">
        <v>4096</v>
      </c>
    </row>
    <row r="130" spans="1:2" x14ac:dyDescent="0.25">
      <c r="A130" t="s">
        <v>131</v>
      </c>
      <c r="B130">
        <v>4096</v>
      </c>
    </row>
    <row r="131" spans="1:2" x14ac:dyDescent="0.25">
      <c r="A131" t="s">
        <v>132</v>
      </c>
      <c r="B131">
        <v>4096</v>
      </c>
    </row>
    <row r="132" spans="1:2" x14ac:dyDescent="0.25">
      <c r="A132" t="s">
        <v>133</v>
      </c>
      <c r="B132">
        <v>4096</v>
      </c>
    </row>
    <row r="133" spans="1:2" x14ac:dyDescent="0.25">
      <c r="A133" t="s">
        <v>134</v>
      </c>
      <c r="B133">
        <v>4096</v>
      </c>
    </row>
    <row r="134" spans="1:2" x14ac:dyDescent="0.25">
      <c r="A134" t="s">
        <v>135</v>
      </c>
      <c r="B134">
        <v>4096</v>
      </c>
    </row>
    <row r="135" spans="1:2" x14ac:dyDescent="0.25">
      <c r="A135" t="s">
        <v>136</v>
      </c>
      <c r="B135">
        <v>4096</v>
      </c>
    </row>
    <row r="136" spans="1:2" x14ac:dyDescent="0.25">
      <c r="A136" t="s">
        <v>137</v>
      </c>
      <c r="B136">
        <v>4096</v>
      </c>
    </row>
    <row r="137" spans="1:2" x14ac:dyDescent="0.25">
      <c r="A137" t="s">
        <v>138</v>
      </c>
      <c r="B137">
        <v>4096</v>
      </c>
    </row>
    <row r="138" spans="1:2" x14ac:dyDescent="0.25">
      <c r="A138" t="s">
        <v>139</v>
      </c>
      <c r="B138">
        <v>4096</v>
      </c>
    </row>
    <row r="139" spans="1:2" x14ac:dyDescent="0.25">
      <c r="A139" t="s">
        <v>140</v>
      </c>
      <c r="B139">
        <v>4096</v>
      </c>
    </row>
    <row r="140" spans="1:2" x14ac:dyDescent="0.25">
      <c r="A140" t="s">
        <v>141</v>
      </c>
      <c r="B140">
        <v>4096</v>
      </c>
    </row>
    <row r="141" spans="1:2" x14ac:dyDescent="0.25">
      <c r="A141" t="s">
        <v>142</v>
      </c>
      <c r="B141">
        <v>4096</v>
      </c>
    </row>
    <row r="142" spans="1:2" x14ac:dyDescent="0.25">
      <c r="A142" t="s">
        <v>143</v>
      </c>
      <c r="B142">
        <v>4096</v>
      </c>
    </row>
    <row r="143" spans="1:2" x14ac:dyDescent="0.25">
      <c r="A143" t="s">
        <v>144</v>
      </c>
      <c r="B143">
        <v>4096</v>
      </c>
    </row>
    <row r="144" spans="1:2" x14ac:dyDescent="0.25">
      <c r="A144" t="s">
        <v>145</v>
      </c>
      <c r="B144">
        <v>4096</v>
      </c>
    </row>
    <row r="145" spans="1:2" x14ac:dyDescent="0.25">
      <c r="A145" t="s">
        <v>146</v>
      </c>
      <c r="B145">
        <v>4096</v>
      </c>
    </row>
    <row r="146" spans="1:2" x14ac:dyDescent="0.25">
      <c r="A146" t="s">
        <v>147</v>
      </c>
      <c r="B146">
        <v>4096</v>
      </c>
    </row>
    <row r="147" spans="1:2" x14ac:dyDescent="0.25">
      <c r="A147" t="s">
        <v>148</v>
      </c>
      <c r="B147">
        <v>4096</v>
      </c>
    </row>
    <row r="148" spans="1:2" x14ac:dyDescent="0.25">
      <c r="A148" t="s">
        <v>149</v>
      </c>
      <c r="B148">
        <v>4096</v>
      </c>
    </row>
    <row r="149" spans="1:2" x14ac:dyDescent="0.25">
      <c r="A149" t="s">
        <v>150</v>
      </c>
      <c r="B149">
        <v>4096</v>
      </c>
    </row>
    <row r="150" spans="1:2" x14ac:dyDescent="0.25">
      <c r="A150" t="s">
        <v>151</v>
      </c>
      <c r="B150">
        <v>4096</v>
      </c>
    </row>
    <row r="151" spans="1:2" x14ac:dyDescent="0.25">
      <c r="A151" t="s">
        <v>152</v>
      </c>
      <c r="B151">
        <v>4096</v>
      </c>
    </row>
    <row r="152" spans="1:2" x14ac:dyDescent="0.25">
      <c r="A152" t="s">
        <v>153</v>
      </c>
      <c r="B152">
        <v>4096</v>
      </c>
    </row>
    <row r="153" spans="1:2" x14ac:dyDescent="0.25">
      <c r="A153" t="s">
        <v>154</v>
      </c>
      <c r="B153">
        <v>4096</v>
      </c>
    </row>
    <row r="154" spans="1:2" x14ac:dyDescent="0.25">
      <c r="A154" t="s">
        <v>155</v>
      </c>
      <c r="B154">
        <v>4096</v>
      </c>
    </row>
    <row r="155" spans="1:2" x14ac:dyDescent="0.25">
      <c r="A155" t="s">
        <v>156</v>
      </c>
      <c r="B155">
        <v>4096</v>
      </c>
    </row>
    <row r="156" spans="1:2" x14ac:dyDescent="0.25">
      <c r="A156" t="s">
        <v>157</v>
      </c>
      <c r="B156">
        <v>4096</v>
      </c>
    </row>
    <row r="157" spans="1:2" x14ac:dyDescent="0.25">
      <c r="A157" t="s">
        <v>158</v>
      </c>
      <c r="B157">
        <v>4096</v>
      </c>
    </row>
    <row r="158" spans="1:2" x14ac:dyDescent="0.25">
      <c r="A158" t="s">
        <v>159</v>
      </c>
      <c r="B158">
        <v>4096</v>
      </c>
    </row>
    <row r="159" spans="1:2" x14ac:dyDescent="0.25">
      <c r="A159" t="s">
        <v>160</v>
      </c>
      <c r="B159">
        <v>4096</v>
      </c>
    </row>
    <row r="160" spans="1:2" x14ac:dyDescent="0.25">
      <c r="A160" t="s">
        <v>161</v>
      </c>
      <c r="B160">
        <v>4096</v>
      </c>
    </row>
    <row r="161" spans="1:2" x14ac:dyDescent="0.25">
      <c r="A161" t="s">
        <v>162</v>
      </c>
      <c r="B161">
        <v>4096</v>
      </c>
    </row>
    <row r="162" spans="1:2" x14ac:dyDescent="0.25">
      <c r="A162" t="s">
        <v>163</v>
      </c>
      <c r="B162">
        <v>4096</v>
      </c>
    </row>
    <row r="163" spans="1:2" x14ac:dyDescent="0.25">
      <c r="A163" t="s">
        <v>164</v>
      </c>
      <c r="B163">
        <v>4096</v>
      </c>
    </row>
    <row r="164" spans="1:2" x14ac:dyDescent="0.25">
      <c r="A164" t="s">
        <v>165</v>
      </c>
      <c r="B164">
        <v>4096</v>
      </c>
    </row>
    <row r="165" spans="1:2" x14ac:dyDescent="0.25">
      <c r="A165" t="s">
        <v>166</v>
      </c>
      <c r="B165">
        <v>4096</v>
      </c>
    </row>
    <row r="166" spans="1:2" x14ac:dyDescent="0.25">
      <c r="A166" t="s">
        <v>167</v>
      </c>
      <c r="B166">
        <v>4096</v>
      </c>
    </row>
    <row r="167" spans="1:2" x14ac:dyDescent="0.25">
      <c r="A167" t="s">
        <v>168</v>
      </c>
      <c r="B167">
        <v>4096</v>
      </c>
    </row>
    <row r="168" spans="1:2" x14ac:dyDescent="0.25">
      <c r="A168" t="s">
        <v>169</v>
      </c>
      <c r="B168">
        <v>4096</v>
      </c>
    </row>
    <row r="169" spans="1:2" x14ac:dyDescent="0.25">
      <c r="A169" t="s">
        <v>170</v>
      </c>
      <c r="B169">
        <v>4096</v>
      </c>
    </row>
    <row r="170" spans="1:2" x14ac:dyDescent="0.25">
      <c r="A170" t="s">
        <v>171</v>
      </c>
      <c r="B170">
        <v>4096</v>
      </c>
    </row>
    <row r="171" spans="1:2" x14ac:dyDescent="0.25">
      <c r="A171" t="s">
        <v>172</v>
      </c>
      <c r="B171">
        <v>200</v>
      </c>
    </row>
    <row r="172" spans="1:2" x14ac:dyDescent="0.25">
      <c r="A172" t="s">
        <v>173</v>
      </c>
      <c r="B172">
        <v>50</v>
      </c>
    </row>
    <row r="173" spans="1:2" x14ac:dyDescent="0.25">
      <c r="A173" t="s">
        <v>174</v>
      </c>
      <c r="B173">
        <v>50</v>
      </c>
    </row>
    <row r="174" spans="1:2" x14ac:dyDescent="0.25">
      <c r="A174" t="s">
        <v>175</v>
      </c>
      <c r="B174">
        <v>50</v>
      </c>
    </row>
    <row r="175" spans="1:2" x14ac:dyDescent="0.25">
      <c r="A175" t="s">
        <v>176</v>
      </c>
      <c r="B175">
        <v>200</v>
      </c>
    </row>
    <row r="176" spans="1:2" x14ac:dyDescent="0.25">
      <c r="A176" t="s">
        <v>177</v>
      </c>
      <c r="B176">
        <v>2500</v>
      </c>
    </row>
    <row r="177" spans="1:2" x14ac:dyDescent="0.25">
      <c r="A177" t="s">
        <v>178</v>
      </c>
      <c r="B177">
        <v>2500</v>
      </c>
    </row>
    <row r="178" spans="1:2" x14ac:dyDescent="0.25">
      <c r="A178" t="s">
        <v>179</v>
      </c>
      <c r="B178">
        <v>76</v>
      </c>
    </row>
    <row r="179" spans="1:2" x14ac:dyDescent="0.25">
      <c r="A179" t="s">
        <v>180</v>
      </c>
      <c r="B179">
        <v>75</v>
      </c>
    </row>
    <row r="180" spans="1:2" x14ac:dyDescent="0.25">
      <c r="A180" t="s">
        <v>181</v>
      </c>
      <c r="B180">
        <v>333</v>
      </c>
    </row>
    <row r="181" spans="1:2" x14ac:dyDescent="0.25">
      <c r="A181" t="s">
        <v>182</v>
      </c>
      <c r="B181">
        <v>293</v>
      </c>
    </row>
    <row r="182" spans="1:2" x14ac:dyDescent="0.25">
      <c r="A182" t="s">
        <v>183</v>
      </c>
      <c r="B182">
        <v>1232</v>
      </c>
    </row>
    <row r="183" spans="1:2" x14ac:dyDescent="0.25">
      <c r="A183" t="s">
        <v>184</v>
      </c>
      <c r="B183">
        <v>1232</v>
      </c>
    </row>
    <row r="184" spans="1:2" x14ac:dyDescent="0.25">
      <c r="A184" t="s">
        <v>185</v>
      </c>
      <c r="B184">
        <v>9176</v>
      </c>
    </row>
    <row r="185" spans="1:2" x14ac:dyDescent="0.25">
      <c r="A185" t="s">
        <v>186</v>
      </c>
      <c r="B185">
        <v>9432</v>
      </c>
    </row>
    <row r="186" spans="1:2" x14ac:dyDescent="0.25">
      <c r="A186" t="s">
        <v>187</v>
      </c>
      <c r="B186">
        <v>9459</v>
      </c>
    </row>
    <row r="187" spans="1:2" x14ac:dyDescent="0.25">
      <c r="A187" t="s">
        <v>188</v>
      </c>
      <c r="B187">
        <v>9241</v>
      </c>
    </row>
    <row r="188" spans="1:2" x14ac:dyDescent="0.25">
      <c r="A188" t="s">
        <v>189</v>
      </c>
      <c r="B188">
        <v>9249</v>
      </c>
    </row>
    <row r="189" spans="1:2" x14ac:dyDescent="0.25">
      <c r="A189" t="s">
        <v>190</v>
      </c>
      <c r="B189">
        <v>9300</v>
      </c>
    </row>
    <row r="190" spans="1:2" x14ac:dyDescent="0.25">
      <c r="A190" t="s">
        <v>191</v>
      </c>
      <c r="B190">
        <v>9105</v>
      </c>
    </row>
    <row r="191" spans="1:2" x14ac:dyDescent="0.25">
      <c r="A191" t="s">
        <v>192</v>
      </c>
      <c r="B191">
        <v>9387</v>
      </c>
    </row>
    <row r="192" spans="1:2" x14ac:dyDescent="0.25">
      <c r="A192" t="s">
        <v>193</v>
      </c>
      <c r="B192">
        <v>9313</v>
      </c>
    </row>
    <row r="193" spans="1:2" x14ac:dyDescent="0.25">
      <c r="A193" t="s">
        <v>194</v>
      </c>
      <c r="B193">
        <v>9373</v>
      </c>
    </row>
    <row r="194" spans="1:2" x14ac:dyDescent="0.25">
      <c r="A194" t="s">
        <v>195</v>
      </c>
      <c r="B194">
        <v>8854</v>
      </c>
    </row>
    <row r="195" spans="1:2" x14ac:dyDescent="0.25">
      <c r="A195" t="s">
        <v>196</v>
      </c>
      <c r="B195">
        <v>8872</v>
      </c>
    </row>
    <row r="196" spans="1:2" x14ac:dyDescent="0.25">
      <c r="A196" t="s">
        <v>197</v>
      </c>
      <c r="B196">
        <v>8865</v>
      </c>
    </row>
    <row r="197" spans="1:2" x14ac:dyDescent="0.25">
      <c r="A197" t="s">
        <v>198</v>
      </c>
      <c r="B197">
        <v>8925</v>
      </c>
    </row>
    <row r="198" spans="1:2" x14ac:dyDescent="0.25">
      <c r="A198" t="s">
        <v>199</v>
      </c>
      <c r="B198">
        <v>8772</v>
      </c>
    </row>
    <row r="199" spans="1:2" x14ac:dyDescent="0.25">
      <c r="A199" t="s">
        <v>200</v>
      </c>
      <c r="B199">
        <v>8788</v>
      </c>
    </row>
    <row r="200" spans="1:2" x14ac:dyDescent="0.25">
      <c r="A200" t="s">
        <v>201</v>
      </c>
      <c r="B200">
        <v>8779</v>
      </c>
    </row>
    <row r="201" spans="1:2" x14ac:dyDescent="0.25">
      <c r="A201" t="s">
        <v>202</v>
      </c>
      <c r="B201">
        <v>8880</v>
      </c>
    </row>
    <row r="202" spans="1:2" x14ac:dyDescent="0.25">
      <c r="A202" t="s">
        <v>203</v>
      </c>
      <c r="B202">
        <v>8862</v>
      </c>
    </row>
    <row r="203" spans="1:2" x14ac:dyDescent="0.25">
      <c r="A203" t="s">
        <v>204</v>
      </c>
      <c r="B203">
        <v>8870</v>
      </c>
    </row>
    <row r="204" spans="1:2" x14ac:dyDescent="0.25">
      <c r="A204" t="s">
        <v>205</v>
      </c>
      <c r="B204">
        <v>8705</v>
      </c>
    </row>
    <row r="205" spans="1:2" x14ac:dyDescent="0.25">
      <c r="A205" t="s">
        <v>206</v>
      </c>
      <c r="B205">
        <v>8852</v>
      </c>
    </row>
    <row r="206" spans="1:2" x14ac:dyDescent="0.25">
      <c r="A206" t="s">
        <v>207</v>
      </c>
      <c r="B206">
        <v>8819</v>
      </c>
    </row>
    <row r="207" spans="1:2" x14ac:dyDescent="0.25">
      <c r="A207" t="s">
        <v>208</v>
      </c>
      <c r="B207">
        <v>8819</v>
      </c>
    </row>
    <row r="208" spans="1:2" x14ac:dyDescent="0.25">
      <c r="A208" t="s">
        <v>209</v>
      </c>
      <c r="B208">
        <v>8647</v>
      </c>
    </row>
    <row r="209" spans="1:2" x14ac:dyDescent="0.25">
      <c r="A209" t="s">
        <v>210</v>
      </c>
      <c r="B209">
        <v>8794</v>
      </c>
    </row>
    <row r="210" spans="1:2" x14ac:dyDescent="0.25">
      <c r="A210" t="s">
        <v>211</v>
      </c>
      <c r="B210">
        <v>8827</v>
      </c>
    </row>
    <row r="211" spans="1:2" x14ac:dyDescent="0.25">
      <c r="A211" t="s">
        <v>212</v>
      </c>
      <c r="B211">
        <v>8798</v>
      </c>
    </row>
    <row r="212" spans="1:2" x14ac:dyDescent="0.25">
      <c r="A212" t="s">
        <v>213</v>
      </c>
      <c r="B212">
        <v>8805</v>
      </c>
    </row>
    <row r="213" spans="1:2" x14ac:dyDescent="0.25">
      <c r="A213" t="s">
        <v>214</v>
      </c>
      <c r="B213">
        <v>8705</v>
      </c>
    </row>
    <row r="214" spans="1:2" x14ac:dyDescent="0.25">
      <c r="A214" t="s">
        <v>215</v>
      </c>
      <c r="B214">
        <v>8852</v>
      </c>
    </row>
    <row r="215" spans="1:2" x14ac:dyDescent="0.25">
      <c r="A215" t="s">
        <v>216</v>
      </c>
      <c r="B215">
        <v>8819</v>
      </c>
    </row>
    <row r="216" spans="1:2" x14ac:dyDescent="0.25">
      <c r="A216" t="s">
        <v>217</v>
      </c>
      <c r="B216">
        <v>8819</v>
      </c>
    </row>
    <row r="217" spans="1:2" x14ac:dyDescent="0.25">
      <c r="A217" t="s">
        <v>218</v>
      </c>
      <c r="B217">
        <v>8647</v>
      </c>
    </row>
    <row r="218" spans="1:2" x14ac:dyDescent="0.25">
      <c r="A218" t="s">
        <v>219</v>
      </c>
      <c r="B218">
        <v>8794</v>
      </c>
    </row>
    <row r="219" spans="1:2" x14ac:dyDescent="0.25">
      <c r="A219" t="s">
        <v>220</v>
      </c>
      <c r="B219">
        <v>8827</v>
      </c>
    </row>
    <row r="220" spans="1:2" x14ac:dyDescent="0.25">
      <c r="A220" t="s">
        <v>221</v>
      </c>
      <c r="B220">
        <v>8862</v>
      </c>
    </row>
    <row r="221" spans="1:2" x14ac:dyDescent="0.25">
      <c r="A221" t="s">
        <v>222</v>
      </c>
      <c r="B221">
        <v>8798</v>
      </c>
    </row>
    <row r="222" spans="1:2" x14ac:dyDescent="0.25">
      <c r="A222" t="s">
        <v>223</v>
      </c>
      <c r="B222">
        <v>8805</v>
      </c>
    </row>
    <row r="223" spans="1:2" x14ac:dyDescent="0.25">
      <c r="A223" t="s">
        <v>224</v>
      </c>
      <c r="B223">
        <v>2406</v>
      </c>
    </row>
    <row r="224" spans="1:2" x14ac:dyDescent="0.25">
      <c r="A224" t="s">
        <v>225</v>
      </c>
      <c r="B224">
        <v>2392</v>
      </c>
    </row>
    <row r="225" spans="1:2" x14ac:dyDescent="0.25">
      <c r="A225" t="s">
        <v>226</v>
      </c>
      <c r="B225">
        <v>2404</v>
      </c>
    </row>
    <row r="226" spans="1:2" x14ac:dyDescent="0.25">
      <c r="A226" t="s">
        <v>227</v>
      </c>
      <c r="B226">
        <v>2400</v>
      </c>
    </row>
    <row r="227" spans="1:2" x14ac:dyDescent="0.25">
      <c r="A227" t="s">
        <v>228</v>
      </c>
      <c r="B227">
        <v>2408</v>
      </c>
    </row>
    <row r="228" spans="1:2" x14ac:dyDescent="0.25">
      <c r="A228" t="s">
        <v>229</v>
      </c>
      <c r="B228">
        <v>2405</v>
      </c>
    </row>
    <row r="229" spans="1:2" x14ac:dyDescent="0.25">
      <c r="A229" t="s">
        <v>230</v>
      </c>
      <c r="B229">
        <v>2391</v>
      </c>
    </row>
    <row r="230" spans="1:2" x14ac:dyDescent="0.25">
      <c r="A230" t="s">
        <v>231</v>
      </c>
      <c r="B230">
        <v>2419</v>
      </c>
    </row>
    <row r="231" spans="1:2" x14ac:dyDescent="0.25">
      <c r="A231" t="s">
        <v>232</v>
      </c>
      <c r="B231">
        <v>2399</v>
      </c>
    </row>
    <row r="232" spans="1:2" x14ac:dyDescent="0.25">
      <c r="A232" t="s">
        <v>233</v>
      </c>
      <c r="B232">
        <v>2406</v>
      </c>
    </row>
    <row r="233" spans="1:2" x14ac:dyDescent="0.25">
      <c r="A233" t="s">
        <v>234</v>
      </c>
      <c r="B233">
        <v>2406</v>
      </c>
    </row>
    <row r="234" spans="1:2" x14ac:dyDescent="0.25">
      <c r="A234" t="s">
        <v>235</v>
      </c>
      <c r="B234">
        <v>2392</v>
      </c>
    </row>
    <row r="235" spans="1:2" x14ac:dyDescent="0.25">
      <c r="A235" t="s">
        <v>236</v>
      </c>
      <c r="B235">
        <v>2404</v>
      </c>
    </row>
    <row r="236" spans="1:2" x14ac:dyDescent="0.25">
      <c r="A236" t="s">
        <v>237</v>
      </c>
      <c r="B236">
        <v>2400</v>
      </c>
    </row>
    <row r="237" spans="1:2" x14ac:dyDescent="0.25">
      <c r="A237" t="s">
        <v>238</v>
      </c>
      <c r="B237">
        <v>2408</v>
      </c>
    </row>
    <row r="238" spans="1:2" x14ac:dyDescent="0.25">
      <c r="A238" t="s">
        <v>239</v>
      </c>
      <c r="B238">
        <v>2405</v>
      </c>
    </row>
    <row r="239" spans="1:2" x14ac:dyDescent="0.25">
      <c r="A239" t="s">
        <v>240</v>
      </c>
      <c r="B239">
        <v>2391</v>
      </c>
    </row>
    <row r="240" spans="1:2" x14ac:dyDescent="0.25">
      <c r="A240" t="s">
        <v>241</v>
      </c>
      <c r="B240">
        <v>2419</v>
      </c>
    </row>
    <row r="241" spans="1:2" x14ac:dyDescent="0.25">
      <c r="A241" t="s">
        <v>242</v>
      </c>
      <c r="B241">
        <v>2399</v>
      </c>
    </row>
    <row r="242" spans="1:2" x14ac:dyDescent="0.25">
      <c r="A242" t="s">
        <v>243</v>
      </c>
      <c r="B242">
        <v>2406</v>
      </c>
    </row>
    <row r="243" spans="1:2" x14ac:dyDescent="0.25">
      <c r="A243" t="s">
        <v>244</v>
      </c>
      <c r="B243">
        <v>50</v>
      </c>
    </row>
    <row r="244" spans="1:2" x14ac:dyDescent="0.25">
      <c r="A244" t="s">
        <v>245</v>
      </c>
      <c r="B244">
        <v>50</v>
      </c>
    </row>
    <row r="245" spans="1:2" x14ac:dyDescent="0.25">
      <c r="A245" t="s">
        <v>246</v>
      </c>
      <c r="B245">
        <v>50</v>
      </c>
    </row>
    <row r="246" spans="1:2" x14ac:dyDescent="0.25">
      <c r="A246" t="s">
        <v>247</v>
      </c>
      <c r="B246">
        <v>50</v>
      </c>
    </row>
    <row r="247" spans="1:2" x14ac:dyDescent="0.25">
      <c r="A247" t="s">
        <v>248</v>
      </c>
      <c r="B247">
        <v>49</v>
      </c>
    </row>
    <row r="248" spans="1:2" x14ac:dyDescent="0.25">
      <c r="A248" t="s">
        <v>249</v>
      </c>
      <c r="B248">
        <v>50</v>
      </c>
    </row>
    <row r="249" spans="1:2" x14ac:dyDescent="0.25">
      <c r="A249" t="s">
        <v>250</v>
      </c>
      <c r="B249">
        <v>50</v>
      </c>
    </row>
    <row r="250" spans="1:2" x14ac:dyDescent="0.25">
      <c r="A250" t="s">
        <v>251</v>
      </c>
      <c r="B250">
        <v>50</v>
      </c>
    </row>
    <row r="251" spans="1:2" x14ac:dyDescent="0.25">
      <c r="A251" t="s">
        <v>252</v>
      </c>
      <c r="B251">
        <v>50</v>
      </c>
    </row>
    <row r="252" spans="1:2" x14ac:dyDescent="0.25">
      <c r="A252" t="s">
        <v>253</v>
      </c>
      <c r="B252">
        <v>50</v>
      </c>
    </row>
    <row r="253" spans="1:2" x14ac:dyDescent="0.25">
      <c r="A253" t="s">
        <v>254</v>
      </c>
      <c r="B253">
        <v>100</v>
      </c>
    </row>
    <row r="254" spans="1:2" x14ac:dyDescent="0.25">
      <c r="A254" t="s">
        <v>255</v>
      </c>
      <c r="B254">
        <v>100</v>
      </c>
    </row>
    <row r="255" spans="1:2" x14ac:dyDescent="0.25">
      <c r="A255" t="s">
        <v>256</v>
      </c>
      <c r="B255">
        <v>100</v>
      </c>
    </row>
    <row r="256" spans="1:2" x14ac:dyDescent="0.25">
      <c r="A256" t="s">
        <v>257</v>
      </c>
      <c r="B256">
        <v>100</v>
      </c>
    </row>
    <row r="257" spans="1:2" x14ac:dyDescent="0.25">
      <c r="A257" t="s">
        <v>258</v>
      </c>
      <c r="B257">
        <v>99</v>
      </c>
    </row>
    <row r="258" spans="1:2" x14ac:dyDescent="0.25">
      <c r="A258" t="s">
        <v>259</v>
      </c>
      <c r="B258">
        <v>100</v>
      </c>
    </row>
    <row r="259" spans="1:2" x14ac:dyDescent="0.25">
      <c r="A259" t="s">
        <v>260</v>
      </c>
      <c r="B259">
        <v>100</v>
      </c>
    </row>
    <row r="260" spans="1:2" x14ac:dyDescent="0.25">
      <c r="A260" t="s">
        <v>261</v>
      </c>
      <c r="B260">
        <v>100</v>
      </c>
    </row>
    <row r="261" spans="1:2" x14ac:dyDescent="0.25">
      <c r="A261" t="s">
        <v>262</v>
      </c>
      <c r="B261">
        <v>100</v>
      </c>
    </row>
    <row r="262" spans="1:2" x14ac:dyDescent="0.25">
      <c r="A262" t="s">
        <v>263</v>
      </c>
      <c r="B262">
        <v>100</v>
      </c>
    </row>
    <row r="263" spans="1:2" x14ac:dyDescent="0.25">
      <c r="A263" t="s">
        <v>264</v>
      </c>
      <c r="B263">
        <v>954</v>
      </c>
    </row>
    <row r="264" spans="1:2" x14ac:dyDescent="0.25">
      <c r="A264" t="s">
        <v>265</v>
      </c>
      <c r="B264">
        <v>961</v>
      </c>
    </row>
    <row r="265" spans="1:2" x14ac:dyDescent="0.25">
      <c r="A265" t="s">
        <v>266</v>
      </c>
      <c r="B265">
        <v>965</v>
      </c>
    </row>
    <row r="266" spans="1:2" x14ac:dyDescent="0.25">
      <c r="A266" t="s">
        <v>267</v>
      </c>
      <c r="B266">
        <v>967</v>
      </c>
    </row>
    <row r="267" spans="1:2" x14ac:dyDescent="0.25">
      <c r="A267" t="s">
        <v>268</v>
      </c>
      <c r="B267">
        <v>971</v>
      </c>
    </row>
    <row r="268" spans="1:2" x14ac:dyDescent="0.25">
      <c r="A268" t="s">
        <v>269</v>
      </c>
      <c r="B268">
        <v>952</v>
      </c>
    </row>
    <row r="269" spans="1:2" x14ac:dyDescent="0.25">
      <c r="A269" t="s">
        <v>270</v>
      </c>
      <c r="B269">
        <v>965</v>
      </c>
    </row>
    <row r="270" spans="1:2" x14ac:dyDescent="0.25">
      <c r="A270" t="s">
        <v>271</v>
      </c>
      <c r="B270">
        <v>964</v>
      </c>
    </row>
    <row r="271" spans="1:2" x14ac:dyDescent="0.25">
      <c r="A271" t="s">
        <v>272</v>
      </c>
      <c r="B271">
        <v>960</v>
      </c>
    </row>
    <row r="272" spans="1:2" x14ac:dyDescent="0.25">
      <c r="A272" t="s">
        <v>273</v>
      </c>
      <c r="B272">
        <v>966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3:F120"/>
  <sheetViews>
    <sheetView zoomScaleNormal="100" workbookViewId="0">
      <selection activeCell="C3" sqref="C3:C120"/>
    </sheetView>
  </sheetViews>
  <sheetFormatPr baseColWidth="10" defaultRowHeight="15" x14ac:dyDescent="0.25"/>
  <cols>
    <col min="1" max="1" width="69.28515625" customWidth="1"/>
    <col min="6" max="6" width="12" bestFit="1" customWidth="1"/>
  </cols>
  <sheetData>
    <row r="3" spans="1:6" x14ac:dyDescent="0.25">
      <c r="A3" t="s">
        <v>248</v>
      </c>
      <c r="B3">
        <v>49</v>
      </c>
      <c r="C3">
        <v>0.656806</v>
      </c>
      <c r="D3">
        <v>28</v>
      </c>
      <c r="E3">
        <v>0.29264499999999999</v>
      </c>
      <c r="F3">
        <f t="shared" ref="F3:F34" si="0">D3/B3</f>
        <v>0.5714285714285714</v>
      </c>
    </row>
    <row r="4" spans="1:6" x14ac:dyDescent="0.25">
      <c r="A4" t="s">
        <v>174</v>
      </c>
      <c r="B4">
        <v>50</v>
      </c>
      <c r="C4">
        <v>0.18706</v>
      </c>
      <c r="D4">
        <v>9</v>
      </c>
      <c r="E4">
        <v>0.68108199999999997</v>
      </c>
      <c r="F4">
        <f t="shared" si="0"/>
        <v>0.18</v>
      </c>
    </row>
    <row r="5" spans="1:6" x14ac:dyDescent="0.25">
      <c r="A5" t="s">
        <v>253</v>
      </c>
      <c r="B5">
        <v>50</v>
      </c>
      <c r="C5">
        <v>1.2177800000000001</v>
      </c>
      <c r="D5">
        <v>21</v>
      </c>
      <c r="E5">
        <v>0.73605500000000001</v>
      </c>
      <c r="F5">
        <f t="shared" si="0"/>
        <v>0.42</v>
      </c>
    </row>
    <row r="6" spans="1:6" x14ac:dyDescent="0.25">
      <c r="A6" t="s">
        <v>244</v>
      </c>
      <c r="B6">
        <v>50</v>
      </c>
      <c r="C6">
        <v>0.78279600000000005</v>
      </c>
      <c r="D6">
        <v>25</v>
      </c>
      <c r="E6">
        <v>0.47420099999999998</v>
      </c>
      <c r="F6">
        <f t="shared" si="0"/>
        <v>0.5</v>
      </c>
    </row>
    <row r="7" spans="1:6" x14ac:dyDescent="0.25">
      <c r="A7" t="s">
        <v>252</v>
      </c>
      <c r="B7">
        <v>50</v>
      </c>
      <c r="C7">
        <v>0.63565000000000005</v>
      </c>
      <c r="D7">
        <v>26</v>
      </c>
      <c r="E7">
        <v>0.49928400000000001</v>
      </c>
      <c r="F7">
        <f t="shared" si="0"/>
        <v>0.52</v>
      </c>
    </row>
    <row r="8" spans="1:6" x14ac:dyDescent="0.25">
      <c r="A8" t="s">
        <v>247</v>
      </c>
      <c r="B8">
        <v>50</v>
      </c>
      <c r="C8">
        <v>0.580951</v>
      </c>
      <c r="D8">
        <v>27</v>
      </c>
      <c r="E8">
        <v>0.45632</v>
      </c>
      <c r="F8">
        <f t="shared" si="0"/>
        <v>0.54</v>
      </c>
    </row>
    <row r="9" spans="1:6" x14ac:dyDescent="0.25">
      <c r="A9" t="s">
        <v>250</v>
      </c>
      <c r="B9">
        <v>50</v>
      </c>
      <c r="C9">
        <v>0.80689100000000002</v>
      </c>
      <c r="D9">
        <v>27</v>
      </c>
      <c r="E9">
        <v>0.57380699999999996</v>
      </c>
      <c r="F9">
        <f t="shared" si="0"/>
        <v>0.54</v>
      </c>
    </row>
    <row r="10" spans="1:6" x14ac:dyDescent="0.25">
      <c r="A10" t="s">
        <v>251</v>
      </c>
      <c r="B10">
        <v>50</v>
      </c>
      <c r="C10">
        <v>0.70581300000000002</v>
      </c>
      <c r="D10">
        <v>29</v>
      </c>
      <c r="E10">
        <v>0.33874599999999999</v>
      </c>
      <c r="F10">
        <f t="shared" si="0"/>
        <v>0.57999999999999996</v>
      </c>
    </row>
    <row r="11" spans="1:6" x14ac:dyDescent="0.25">
      <c r="A11" t="s">
        <v>249</v>
      </c>
      <c r="B11">
        <v>50</v>
      </c>
      <c r="C11">
        <v>0.68488300000000002</v>
      </c>
      <c r="D11">
        <v>30</v>
      </c>
      <c r="E11">
        <v>0.400953</v>
      </c>
      <c r="F11">
        <f t="shared" si="0"/>
        <v>0.6</v>
      </c>
    </row>
    <row r="12" spans="1:6" x14ac:dyDescent="0.25">
      <c r="A12" t="s">
        <v>246</v>
      </c>
      <c r="B12">
        <v>50</v>
      </c>
      <c r="C12">
        <v>0.56077100000000002</v>
      </c>
      <c r="D12">
        <v>31</v>
      </c>
      <c r="E12">
        <v>0.34125100000000003</v>
      </c>
      <c r="F12">
        <f t="shared" si="0"/>
        <v>0.62</v>
      </c>
    </row>
    <row r="13" spans="1:6" x14ac:dyDescent="0.25">
      <c r="A13" t="s">
        <v>245</v>
      </c>
      <c r="B13">
        <v>50</v>
      </c>
      <c r="C13">
        <v>0.57122399999999995</v>
      </c>
      <c r="D13">
        <v>32</v>
      </c>
      <c r="E13">
        <v>0.27610299999999999</v>
      </c>
      <c r="F13">
        <f t="shared" si="0"/>
        <v>0.64</v>
      </c>
    </row>
    <row r="14" spans="1:6" x14ac:dyDescent="0.25">
      <c r="A14" t="s">
        <v>175</v>
      </c>
      <c r="B14">
        <v>50</v>
      </c>
      <c r="C14">
        <v>4.342E-2</v>
      </c>
      <c r="D14">
        <v>47</v>
      </c>
      <c r="E14">
        <v>3.1295999999999997E-2</v>
      </c>
      <c r="F14">
        <f t="shared" si="0"/>
        <v>0.94</v>
      </c>
    </row>
    <row r="15" spans="1:6" x14ac:dyDescent="0.25">
      <c r="A15" t="s">
        <v>173</v>
      </c>
      <c r="B15">
        <v>50</v>
      </c>
      <c r="C15">
        <v>3.1069699999999999E-2</v>
      </c>
      <c r="D15">
        <v>48</v>
      </c>
      <c r="E15">
        <v>4.9847000000000002E-2</v>
      </c>
      <c r="F15">
        <f t="shared" si="0"/>
        <v>0.96</v>
      </c>
    </row>
    <row r="16" spans="1:6" x14ac:dyDescent="0.25">
      <c r="A16" t="s">
        <v>180</v>
      </c>
      <c r="B16">
        <v>75</v>
      </c>
      <c r="C16">
        <v>0.39172899999999999</v>
      </c>
      <c r="D16">
        <v>57</v>
      </c>
      <c r="E16">
        <v>0.79966000000000004</v>
      </c>
      <c r="F16">
        <f t="shared" si="0"/>
        <v>0.76</v>
      </c>
    </row>
    <row r="17" spans="1:6" x14ac:dyDescent="0.25">
      <c r="A17" t="s">
        <v>179</v>
      </c>
      <c r="B17">
        <v>76</v>
      </c>
      <c r="C17">
        <v>0.28520400000000001</v>
      </c>
      <c r="D17">
        <v>65</v>
      </c>
      <c r="E17">
        <v>0.33163700000000002</v>
      </c>
      <c r="F17">
        <f t="shared" si="0"/>
        <v>0.85526315789473684</v>
      </c>
    </row>
    <row r="18" spans="1:6" x14ac:dyDescent="0.25">
      <c r="A18" t="s">
        <v>258</v>
      </c>
      <c r="B18">
        <v>99</v>
      </c>
      <c r="C18">
        <v>0.34836</v>
      </c>
      <c r="D18">
        <v>78</v>
      </c>
      <c r="E18">
        <v>0.61051999999999995</v>
      </c>
      <c r="F18">
        <f t="shared" si="0"/>
        <v>0.78787878787878785</v>
      </c>
    </row>
    <row r="19" spans="1:6" x14ac:dyDescent="0.25">
      <c r="A19" t="s">
        <v>263</v>
      </c>
      <c r="B19">
        <v>100</v>
      </c>
      <c r="C19">
        <v>0.40174399999999999</v>
      </c>
      <c r="D19">
        <v>71</v>
      </c>
      <c r="E19">
        <v>1.0382100000000001</v>
      </c>
      <c r="F19">
        <f t="shared" si="0"/>
        <v>0.71</v>
      </c>
    </row>
    <row r="20" spans="1:6" x14ac:dyDescent="0.25">
      <c r="A20" t="s">
        <v>261</v>
      </c>
      <c r="B20">
        <v>100</v>
      </c>
      <c r="C20">
        <v>0.42244300000000001</v>
      </c>
      <c r="D20">
        <v>75</v>
      </c>
      <c r="E20">
        <v>0.89324099999999995</v>
      </c>
      <c r="F20">
        <f t="shared" si="0"/>
        <v>0.75</v>
      </c>
    </row>
    <row r="21" spans="1:6" x14ac:dyDescent="0.25">
      <c r="A21" t="s">
        <v>262</v>
      </c>
      <c r="B21">
        <v>100</v>
      </c>
      <c r="C21">
        <v>0.34410600000000002</v>
      </c>
      <c r="D21">
        <v>77</v>
      </c>
      <c r="E21">
        <v>0.80812899999999999</v>
      </c>
      <c r="F21">
        <f t="shared" si="0"/>
        <v>0.77</v>
      </c>
    </row>
    <row r="22" spans="1:6" x14ac:dyDescent="0.25">
      <c r="A22" t="s">
        <v>254</v>
      </c>
      <c r="B22">
        <v>100</v>
      </c>
      <c r="C22">
        <v>0.314668</v>
      </c>
      <c r="D22">
        <v>79</v>
      </c>
      <c r="E22">
        <v>0.52208500000000002</v>
      </c>
      <c r="F22">
        <f t="shared" si="0"/>
        <v>0.79</v>
      </c>
    </row>
    <row r="23" spans="1:6" x14ac:dyDescent="0.25">
      <c r="A23" t="s">
        <v>257</v>
      </c>
      <c r="B23">
        <v>100</v>
      </c>
      <c r="C23">
        <v>0.26167600000000002</v>
      </c>
      <c r="D23">
        <v>79</v>
      </c>
      <c r="E23">
        <v>0.67528299999999997</v>
      </c>
      <c r="F23">
        <f t="shared" si="0"/>
        <v>0.79</v>
      </c>
    </row>
    <row r="24" spans="1:6" x14ac:dyDescent="0.25">
      <c r="A24" t="s">
        <v>259</v>
      </c>
      <c r="B24">
        <v>100</v>
      </c>
      <c r="C24">
        <v>0.39062999999999998</v>
      </c>
      <c r="D24">
        <v>80</v>
      </c>
      <c r="E24">
        <v>0.64386399999999999</v>
      </c>
      <c r="F24">
        <f t="shared" si="0"/>
        <v>0.8</v>
      </c>
    </row>
    <row r="25" spans="1:6" x14ac:dyDescent="0.25">
      <c r="A25" t="s">
        <v>260</v>
      </c>
      <c r="B25">
        <v>100</v>
      </c>
      <c r="C25">
        <v>0.35334700000000002</v>
      </c>
      <c r="D25">
        <v>80</v>
      </c>
      <c r="E25">
        <v>0.56105799999999995</v>
      </c>
      <c r="F25">
        <f t="shared" si="0"/>
        <v>0.8</v>
      </c>
    </row>
    <row r="26" spans="1:6" x14ac:dyDescent="0.25">
      <c r="A26" t="s">
        <v>255</v>
      </c>
      <c r="B26">
        <v>100</v>
      </c>
      <c r="C26">
        <v>0.25751499999999999</v>
      </c>
      <c r="D26">
        <v>84</v>
      </c>
      <c r="E26">
        <v>0.41642200000000001</v>
      </c>
      <c r="F26">
        <f t="shared" si="0"/>
        <v>0.84</v>
      </c>
    </row>
    <row r="27" spans="1:6" x14ac:dyDescent="0.25">
      <c r="A27" t="s">
        <v>256</v>
      </c>
      <c r="B27">
        <v>100</v>
      </c>
      <c r="C27">
        <v>0.28414200000000001</v>
      </c>
      <c r="D27">
        <v>84</v>
      </c>
      <c r="E27">
        <v>0.53814200000000001</v>
      </c>
      <c r="F27">
        <f t="shared" si="0"/>
        <v>0.84</v>
      </c>
    </row>
    <row r="28" spans="1:6" x14ac:dyDescent="0.25">
      <c r="A28" t="s">
        <v>172</v>
      </c>
      <c r="B28">
        <v>200</v>
      </c>
      <c r="C28">
        <v>0.75506099999999998</v>
      </c>
      <c r="D28">
        <v>37</v>
      </c>
      <c r="E28">
        <v>14.871600000000001</v>
      </c>
      <c r="F28">
        <f t="shared" si="0"/>
        <v>0.185</v>
      </c>
    </row>
    <row r="29" spans="1:6" x14ac:dyDescent="0.25">
      <c r="A29" t="s">
        <v>176</v>
      </c>
      <c r="B29">
        <v>200</v>
      </c>
      <c r="C29">
        <v>0.308508</v>
      </c>
      <c r="D29">
        <v>60</v>
      </c>
      <c r="E29">
        <v>11.3858</v>
      </c>
      <c r="F29">
        <f t="shared" si="0"/>
        <v>0.3</v>
      </c>
    </row>
    <row r="30" spans="1:6" x14ac:dyDescent="0.25">
      <c r="A30" t="s">
        <v>182</v>
      </c>
      <c r="B30">
        <v>293</v>
      </c>
      <c r="C30">
        <v>9.1141299999999995E-2</v>
      </c>
      <c r="D30">
        <v>243</v>
      </c>
      <c r="E30">
        <v>4.9633799999999999</v>
      </c>
      <c r="F30">
        <f t="shared" si="0"/>
        <v>0.82935153583617749</v>
      </c>
    </row>
    <row r="31" spans="1:6" x14ac:dyDescent="0.25">
      <c r="A31" t="s">
        <v>181</v>
      </c>
      <c r="B31">
        <v>333</v>
      </c>
      <c r="C31">
        <v>4.03646E-2</v>
      </c>
      <c r="D31">
        <v>315</v>
      </c>
      <c r="E31">
        <v>0.82212600000000002</v>
      </c>
      <c r="F31">
        <f t="shared" si="0"/>
        <v>0.94594594594594594</v>
      </c>
    </row>
    <row r="32" spans="1:6" x14ac:dyDescent="0.25">
      <c r="A32" t="s">
        <v>269</v>
      </c>
      <c r="B32">
        <v>952</v>
      </c>
      <c r="C32">
        <v>0.56610899999999997</v>
      </c>
      <c r="D32">
        <v>555</v>
      </c>
      <c r="E32">
        <v>452.47300000000001</v>
      </c>
      <c r="F32">
        <f t="shared" si="0"/>
        <v>0.58298319327731096</v>
      </c>
    </row>
    <row r="33" spans="1:6" x14ac:dyDescent="0.25">
      <c r="A33" t="s">
        <v>264</v>
      </c>
      <c r="B33">
        <v>954</v>
      </c>
      <c r="C33">
        <v>0.65342699999999998</v>
      </c>
      <c r="D33">
        <v>549</v>
      </c>
      <c r="E33">
        <v>451.96899999999999</v>
      </c>
      <c r="F33">
        <f t="shared" si="0"/>
        <v>0.57547169811320753</v>
      </c>
    </row>
    <row r="34" spans="1:6" x14ac:dyDescent="0.25">
      <c r="A34" t="s">
        <v>272</v>
      </c>
      <c r="B34">
        <v>960</v>
      </c>
      <c r="C34">
        <v>0.382517</v>
      </c>
      <c r="D34">
        <v>607</v>
      </c>
      <c r="E34">
        <v>452.38900000000001</v>
      </c>
      <c r="F34">
        <f t="shared" si="0"/>
        <v>0.6322916666666667</v>
      </c>
    </row>
    <row r="35" spans="1:6" x14ac:dyDescent="0.25">
      <c r="A35" t="s">
        <v>265</v>
      </c>
      <c r="B35">
        <v>961</v>
      </c>
      <c r="C35">
        <v>0.42067500000000002</v>
      </c>
      <c r="D35">
        <v>587</v>
      </c>
      <c r="E35">
        <v>452.46899999999999</v>
      </c>
      <c r="F35">
        <f t="shared" ref="F35:F66" si="1">D35/B35</f>
        <v>0.61082206035379816</v>
      </c>
    </row>
    <row r="36" spans="1:6" x14ac:dyDescent="0.25">
      <c r="A36" t="s">
        <v>271</v>
      </c>
      <c r="B36">
        <v>964</v>
      </c>
      <c r="C36">
        <v>0.37154799999999999</v>
      </c>
      <c r="D36">
        <v>596</v>
      </c>
      <c r="E36">
        <v>452.24599999999998</v>
      </c>
      <c r="F36">
        <f t="shared" si="1"/>
        <v>0.61825726141078841</v>
      </c>
    </row>
    <row r="37" spans="1:6" x14ac:dyDescent="0.25">
      <c r="A37" t="s">
        <v>266</v>
      </c>
      <c r="B37">
        <v>965</v>
      </c>
      <c r="C37">
        <v>0.375282</v>
      </c>
      <c r="D37">
        <v>527</v>
      </c>
      <c r="E37">
        <v>452.11399999999998</v>
      </c>
      <c r="F37">
        <f t="shared" si="1"/>
        <v>0.54611398963730573</v>
      </c>
    </row>
    <row r="38" spans="1:6" x14ac:dyDescent="0.25">
      <c r="A38" t="s">
        <v>270</v>
      </c>
      <c r="B38">
        <v>965</v>
      </c>
      <c r="C38">
        <v>0.58865400000000001</v>
      </c>
      <c r="D38">
        <v>563</v>
      </c>
      <c r="E38">
        <v>451.97199999999998</v>
      </c>
      <c r="F38">
        <f t="shared" si="1"/>
        <v>0.58341968911917097</v>
      </c>
    </row>
    <row r="39" spans="1:6" x14ac:dyDescent="0.25">
      <c r="A39" t="s">
        <v>273</v>
      </c>
      <c r="B39">
        <v>966</v>
      </c>
      <c r="C39">
        <v>0.42768200000000001</v>
      </c>
      <c r="D39">
        <v>566</v>
      </c>
      <c r="E39">
        <v>452.25900000000001</v>
      </c>
      <c r="F39">
        <f t="shared" si="1"/>
        <v>0.58592132505175987</v>
      </c>
    </row>
    <row r="40" spans="1:6" x14ac:dyDescent="0.25">
      <c r="A40" t="s">
        <v>267</v>
      </c>
      <c r="B40">
        <v>967</v>
      </c>
      <c r="C40">
        <v>0.432643</v>
      </c>
      <c r="D40">
        <v>629</v>
      </c>
      <c r="E40">
        <v>452.08499999999998</v>
      </c>
      <c r="F40">
        <f t="shared" si="1"/>
        <v>0.65046535677352635</v>
      </c>
    </row>
    <row r="41" spans="1:6" x14ac:dyDescent="0.25">
      <c r="A41" t="s">
        <v>268</v>
      </c>
      <c r="B41">
        <v>971</v>
      </c>
      <c r="C41">
        <v>0.51278000000000001</v>
      </c>
      <c r="D41">
        <v>625</v>
      </c>
      <c r="E41">
        <v>452.26600000000002</v>
      </c>
      <c r="F41">
        <f t="shared" si="1"/>
        <v>0.64366632337796081</v>
      </c>
    </row>
    <row r="42" spans="1:6" x14ac:dyDescent="0.25">
      <c r="A42" t="s">
        <v>11</v>
      </c>
      <c r="B42">
        <v>1000</v>
      </c>
      <c r="C42">
        <v>1.40855</v>
      </c>
      <c r="D42">
        <v>510</v>
      </c>
      <c r="E42">
        <v>452.08300000000003</v>
      </c>
      <c r="F42">
        <f t="shared" si="1"/>
        <v>0.51</v>
      </c>
    </row>
    <row r="43" spans="1:6" x14ac:dyDescent="0.25">
      <c r="A43" t="s">
        <v>2</v>
      </c>
      <c r="B43">
        <v>1000</v>
      </c>
      <c r="C43">
        <v>1.1754</v>
      </c>
      <c r="D43">
        <v>659</v>
      </c>
      <c r="E43">
        <v>452.05</v>
      </c>
      <c r="F43">
        <f t="shared" si="1"/>
        <v>0.65900000000000003</v>
      </c>
    </row>
    <row r="44" spans="1:6" x14ac:dyDescent="0.25">
      <c r="A44" t="s">
        <v>18</v>
      </c>
      <c r="B44">
        <v>1000</v>
      </c>
      <c r="C44">
        <v>0.95232600000000001</v>
      </c>
      <c r="D44">
        <v>670</v>
      </c>
      <c r="E44">
        <v>452.20299999999997</v>
      </c>
      <c r="F44">
        <f t="shared" si="1"/>
        <v>0.67</v>
      </c>
    </row>
    <row r="45" spans="1:6" x14ac:dyDescent="0.25">
      <c r="A45" t="s">
        <v>13</v>
      </c>
      <c r="B45">
        <v>1000</v>
      </c>
      <c r="C45">
        <v>0.985931</v>
      </c>
      <c r="D45">
        <v>679</v>
      </c>
      <c r="E45">
        <v>452.303</v>
      </c>
      <c r="F45">
        <f t="shared" si="1"/>
        <v>0.67900000000000005</v>
      </c>
    </row>
    <row r="46" spans="1:6" x14ac:dyDescent="0.25">
      <c r="A46" t="s">
        <v>15</v>
      </c>
      <c r="B46">
        <v>1000</v>
      </c>
      <c r="C46">
        <v>0.97307999999999995</v>
      </c>
      <c r="D46">
        <v>681</v>
      </c>
      <c r="E46">
        <v>452.08699999999999</v>
      </c>
      <c r="F46">
        <f t="shared" si="1"/>
        <v>0.68100000000000005</v>
      </c>
    </row>
    <row r="47" spans="1:6" x14ac:dyDescent="0.25">
      <c r="A47" t="s">
        <v>3</v>
      </c>
      <c r="B47">
        <v>1000</v>
      </c>
      <c r="C47">
        <v>0.86155599999999999</v>
      </c>
      <c r="D47">
        <v>695</v>
      </c>
      <c r="E47">
        <v>452.22</v>
      </c>
      <c r="F47">
        <f t="shared" si="1"/>
        <v>0.69499999999999995</v>
      </c>
    </row>
    <row r="48" spans="1:6" x14ac:dyDescent="0.25">
      <c r="A48" t="s">
        <v>5</v>
      </c>
      <c r="B48">
        <v>1000</v>
      </c>
      <c r="C48">
        <v>0.61186600000000002</v>
      </c>
      <c r="D48">
        <v>697</v>
      </c>
      <c r="E48">
        <v>452.25400000000002</v>
      </c>
      <c r="F48">
        <f t="shared" si="1"/>
        <v>0.69699999999999995</v>
      </c>
    </row>
    <row r="49" spans="1:6" x14ac:dyDescent="0.25">
      <c r="A49" t="s">
        <v>14</v>
      </c>
      <c r="B49">
        <v>1000</v>
      </c>
      <c r="C49">
        <v>0.92920499999999995</v>
      </c>
      <c r="D49">
        <v>703</v>
      </c>
      <c r="E49">
        <v>452.26600000000002</v>
      </c>
      <c r="F49">
        <f t="shared" si="1"/>
        <v>0.70299999999999996</v>
      </c>
    </row>
    <row r="50" spans="1:6" x14ac:dyDescent="0.25">
      <c r="A50" t="s">
        <v>16</v>
      </c>
      <c r="B50">
        <v>1000</v>
      </c>
      <c r="C50">
        <v>1.0317400000000001</v>
      </c>
      <c r="D50">
        <v>710</v>
      </c>
      <c r="E50">
        <v>452.30900000000003</v>
      </c>
      <c r="F50">
        <f t="shared" si="1"/>
        <v>0.71</v>
      </c>
    </row>
    <row r="51" spans="1:6" x14ac:dyDescent="0.25">
      <c r="A51" t="s">
        <v>6</v>
      </c>
      <c r="B51">
        <v>1000</v>
      </c>
      <c r="C51">
        <v>0.62835700000000005</v>
      </c>
      <c r="D51">
        <v>714</v>
      </c>
      <c r="E51">
        <v>452.19299999999998</v>
      </c>
      <c r="F51">
        <f t="shared" si="1"/>
        <v>0.71399999999999997</v>
      </c>
    </row>
    <row r="52" spans="1:6" x14ac:dyDescent="0.25">
      <c r="A52" t="s">
        <v>4</v>
      </c>
      <c r="B52">
        <v>1000</v>
      </c>
      <c r="C52">
        <v>0.640876</v>
      </c>
      <c r="D52">
        <v>718</v>
      </c>
      <c r="E52">
        <v>452.24400000000003</v>
      </c>
      <c r="F52">
        <f t="shared" si="1"/>
        <v>0.71799999999999997</v>
      </c>
    </row>
    <row r="53" spans="1:6" x14ac:dyDescent="0.25">
      <c r="A53" t="s">
        <v>8</v>
      </c>
      <c r="B53">
        <v>1000</v>
      </c>
      <c r="C53">
        <v>0.63553999999999999</v>
      </c>
      <c r="D53">
        <v>719</v>
      </c>
      <c r="E53">
        <v>452.27600000000001</v>
      </c>
      <c r="F53">
        <f t="shared" si="1"/>
        <v>0.71899999999999997</v>
      </c>
    </row>
    <row r="54" spans="1:6" x14ac:dyDescent="0.25">
      <c r="A54" t="s">
        <v>9</v>
      </c>
      <c r="B54">
        <v>1000</v>
      </c>
      <c r="C54">
        <v>0.60370400000000002</v>
      </c>
      <c r="D54">
        <v>727</v>
      </c>
      <c r="E54">
        <v>452.16800000000001</v>
      </c>
      <c r="F54">
        <f t="shared" si="1"/>
        <v>0.72699999999999998</v>
      </c>
    </row>
    <row r="55" spans="1:6" x14ac:dyDescent="0.25">
      <c r="A55" t="s">
        <v>7</v>
      </c>
      <c r="B55">
        <v>1000</v>
      </c>
      <c r="C55">
        <v>0.62304800000000005</v>
      </c>
      <c r="D55">
        <v>728</v>
      </c>
      <c r="E55">
        <v>452.38099999999997</v>
      </c>
      <c r="F55">
        <f t="shared" si="1"/>
        <v>0.72799999999999998</v>
      </c>
    </row>
    <row r="56" spans="1:6" x14ac:dyDescent="0.25">
      <c r="A56" t="s">
        <v>12</v>
      </c>
      <c r="B56">
        <v>1000</v>
      </c>
      <c r="C56">
        <v>0.93606500000000004</v>
      </c>
      <c r="D56">
        <v>750</v>
      </c>
      <c r="E56">
        <v>451.90499999999997</v>
      </c>
      <c r="F56">
        <f t="shared" si="1"/>
        <v>0.75</v>
      </c>
    </row>
    <row r="57" spans="1:6" x14ac:dyDescent="0.25">
      <c r="A57" t="s">
        <v>17</v>
      </c>
      <c r="B57">
        <v>1000</v>
      </c>
      <c r="C57">
        <v>0.95828400000000002</v>
      </c>
      <c r="D57">
        <v>792</v>
      </c>
      <c r="E57">
        <v>452.15499999999997</v>
      </c>
      <c r="F57">
        <f t="shared" si="1"/>
        <v>0.79200000000000004</v>
      </c>
    </row>
    <row r="58" spans="1:6" x14ac:dyDescent="0.25">
      <c r="A58" t="s">
        <v>19</v>
      </c>
      <c r="B58">
        <v>1000</v>
      </c>
      <c r="C58">
        <v>0.54737800000000003</v>
      </c>
      <c r="D58">
        <v>904</v>
      </c>
      <c r="E58">
        <v>452.72199999999998</v>
      </c>
      <c r="F58">
        <f t="shared" si="1"/>
        <v>0.90400000000000003</v>
      </c>
    </row>
    <row r="59" spans="1:6" x14ac:dyDescent="0.25">
      <c r="A59" t="s">
        <v>10</v>
      </c>
      <c r="B59">
        <v>1000</v>
      </c>
      <c r="C59">
        <v>0.53564299999999998</v>
      </c>
      <c r="D59">
        <v>906</v>
      </c>
      <c r="E59">
        <v>452.43599999999998</v>
      </c>
      <c r="F59">
        <f t="shared" si="1"/>
        <v>0.90600000000000003</v>
      </c>
    </row>
    <row r="60" spans="1:6" x14ac:dyDescent="0.25">
      <c r="A60" t="s">
        <v>184</v>
      </c>
      <c r="B60">
        <v>1232</v>
      </c>
      <c r="C60">
        <v>0.14194899999999999</v>
      </c>
      <c r="D60">
        <v>809</v>
      </c>
      <c r="E60">
        <v>452.30099999999999</v>
      </c>
      <c r="F60">
        <f t="shared" si="1"/>
        <v>0.6566558441558441</v>
      </c>
    </row>
    <row r="61" spans="1:6" x14ac:dyDescent="0.25">
      <c r="A61" t="s">
        <v>183</v>
      </c>
      <c r="B61">
        <v>1232</v>
      </c>
      <c r="C61">
        <v>9.1107900000000006E-2</v>
      </c>
      <c r="D61">
        <v>863</v>
      </c>
      <c r="E61">
        <v>452.226</v>
      </c>
      <c r="F61">
        <f t="shared" si="1"/>
        <v>0.70048701298701299</v>
      </c>
    </row>
    <row r="62" spans="1:6" x14ac:dyDescent="0.25">
      <c r="A62" t="s">
        <v>230</v>
      </c>
      <c r="B62">
        <v>2391</v>
      </c>
      <c r="C62">
        <v>0.560944</v>
      </c>
      <c r="D62">
        <v>1555</v>
      </c>
      <c r="E62">
        <v>452.68099999999998</v>
      </c>
      <c r="F62">
        <f t="shared" si="1"/>
        <v>0.65035549979088247</v>
      </c>
    </row>
    <row r="63" spans="1:6" x14ac:dyDescent="0.25">
      <c r="A63" t="s">
        <v>240</v>
      </c>
      <c r="B63">
        <v>2391</v>
      </c>
      <c r="C63">
        <v>0.30369200000000002</v>
      </c>
      <c r="D63">
        <v>2130</v>
      </c>
      <c r="E63">
        <v>453.05799999999999</v>
      </c>
      <c r="F63">
        <f t="shared" si="1"/>
        <v>0.89084065244667499</v>
      </c>
    </row>
    <row r="64" spans="1:6" x14ac:dyDescent="0.25">
      <c r="A64" t="s">
        <v>225</v>
      </c>
      <c r="B64">
        <v>2392</v>
      </c>
      <c r="C64">
        <v>0.54044400000000004</v>
      </c>
      <c r="D64">
        <v>1394</v>
      </c>
      <c r="E64">
        <v>452.43900000000002</v>
      </c>
      <c r="F64">
        <f t="shared" si="1"/>
        <v>0.58277591973244147</v>
      </c>
    </row>
    <row r="65" spans="1:6" x14ac:dyDescent="0.25">
      <c r="A65" t="s">
        <v>235</v>
      </c>
      <c r="B65">
        <v>2392</v>
      </c>
      <c r="C65">
        <v>0.29158600000000001</v>
      </c>
      <c r="D65">
        <v>2041</v>
      </c>
      <c r="E65">
        <v>452.74900000000002</v>
      </c>
      <c r="F65">
        <f t="shared" si="1"/>
        <v>0.85326086956521741</v>
      </c>
    </row>
    <row r="66" spans="1:6" x14ac:dyDescent="0.25">
      <c r="A66" t="s">
        <v>232</v>
      </c>
      <c r="B66">
        <v>2399</v>
      </c>
      <c r="C66">
        <v>0.55966199999999999</v>
      </c>
      <c r="D66">
        <v>1401</v>
      </c>
      <c r="E66">
        <v>452.41300000000001</v>
      </c>
      <c r="F66">
        <f t="shared" si="1"/>
        <v>0.58399333055439762</v>
      </c>
    </row>
    <row r="67" spans="1:6" x14ac:dyDescent="0.25">
      <c r="A67" t="s">
        <v>242</v>
      </c>
      <c r="B67">
        <v>2399</v>
      </c>
      <c r="C67">
        <v>0.30399399999999999</v>
      </c>
      <c r="D67">
        <v>2027</v>
      </c>
      <c r="E67">
        <v>452.80900000000003</v>
      </c>
      <c r="F67">
        <f t="shared" ref="F67:F98" si="2">D67/B67</f>
        <v>0.84493538974572735</v>
      </c>
    </row>
    <row r="68" spans="1:6" x14ac:dyDescent="0.25">
      <c r="A68" t="s">
        <v>227</v>
      </c>
      <c r="B68">
        <v>2400</v>
      </c>
      <c r="C68">
        <v>0.53403199999999995</v>
      </c>
      <c r="D68">
        <v>1529</v>
      </c>
      <c r="E68">
        <v>452.40499999999997</v>
      </c>
      <c r="F68">
        <f t="shared" si="2"/>
        <v>0.63708333333333333</v>
      </c>
    </row>
    <row r="69" spans="1:6" x14ac:dyDescent="0.25">
      <c r="A69" t="s">
        <v>237</v>
      </c>
      <c r="B69">
        <v>2400</v>
      </c>
      <c r="C69">
        <v>0.28924699999999998</v>
      </c>
      <c r="D69">
        <v>1995</v>
      </c>
      <c r="E69">
        <v>452.80599999999998</v>
      </c>
      <c r="F69">
        <f t="shared" si="2"/>
        <v>0.83125000000000004</v>
      </c>
    </row>
    <row r="70" spans="1:6" x14ac:dyDescent="0.25">
      <c r="A70" t="s">
        <v>226</v>
      </c>
      <c r="B70">
        <v>2404</v>
      </c>
      <c r="C70">
        <v>0.481933</v>
      </c>
      <c r="D70">
        <v>1536</v>
      </c>
      <c r="E70">
        <v>452.762</v>
      </c>
      <c r="F70">
        <f t="shared" si="2"/>
        <v>0.63893510815307819</v>
      </c>
    </row>
    <row r="71" spans="1:6" x14ac:dyDescent="0.25">
      <c r="A71" t="s">
        <v>236</v>
      </c>
      <c r="B71">
        <v>2404</v>
      </c>
      <c r="C71">
        <v>0.25964799999999999</v>
      </c>
      <c r="D71">
        <v>2053</v>
      </c>
      <c r="E71">
        <v>452.65100000000001</v>
      </c>
      <c r="F71">
        <f t="shared" si="2"/>
        <v>0.85399334442595676</v>
      </c>
    </row>
    <row r="72" spans="1:6" x14ac:dyDescent="0.25">
      <c r="A72" t="s">
        <v>229</v>
      </c>
      <c r="B72">
        <v>2405</v>
      </c>
      <c r="C72">
        <v>0.522393</v>
      </c>
      <c r="D72">
        <v>1386</v>
      </c>
      <c r="E72">
        <v>452.34800000000001</v>
      </c>
      <c r="F72">
        <f t="shared" si="2"/>
        <v>0.57629937629937633</v>
      </c>
    </row>
    <row r="73" spans="1:6" x14ac:dyDescent="0.25">
      <c r="A73" t="s">
        <v>239</v>
      </c>
      <c r="B73">
        <v>2405</v>
      </c>
      <c r="C73">
        <v>0.28210400000000002</v>
      </c>
      <c r="D73">
        <v>2080</v>
      </c>
      <c r="E73">
        <v>452.72699999999998</v>
      </c>
      <c r="F73">
        <f t="shared" si="2"/>
        <v>0.86486486486486491</v>
      </c>
    </row>
    <row r="74" spans="1:6" x14ac:dyDescent="0.25">
      <c r="A74" t="s">
        <v>224</v>
      </c>
      <c r="B74">
        <v>2406</v>
      </c>
      <c r="C74">
        <v>0.57811500000000005</v>
      </c>
      <c r="D74">
        <v>1371</v>
      </c>
      <c r="E74">
        <v>452.35599999999999</v>
      </c>
      <c r="F74">
        <f t="shared" si="2"/>
        <v>0.56982543640897754</v>
      </c>
    </row>
    <row r="75" spans="1:6" x14ac:dyDescent="0.25">
      <c r="A75" t="s">
        <v>233</v>
      </c>
      <c r="B75">
        <v>2406</v>
      </c>
      <c r="C75">
        <v>0.51129199999999997</v>
      </c>
      <c r="D75">
        <v>1438</v>
      </c>
      <c r="E75">
        <v>452.3</v>
      </c>
      <c r="F75">
        <f t="shared" si="2"/>
        <v>0.59767248545303409</v>
      </c>
    </row>
    <row r="76" spans="1:6" x14ac:dyDescent="0.25">
      <c r="A76" t="s">
        <v>234</v>
      </c>
      <c r="B76">
        <v>2406</v>
      </c>
      <c r="C76">
        <v>0.31420999999999999</v>
      </c>
      <c r="D76">
        <v>2025</v>
      </c>
      <c r="E76">
        <v>452.79700000000003</v>
      </c>
      <c r="F76">
        <f t="shared" si="2"/>
        <v>0.84164588528678308</v>
      </c>
    </row>
    <row r="77" spans="1:6" x14ac:dyDescent="0.25">
      <c r="A77" t="s">
        <v>243</v>
      </c>
      <c r="B77">
        <v>2406</v>
      </c>
      <c r="C77">
        <v>0.27835900000000002</v>
      </c>
      <c r="D77">
        <v>2058</v>
      </c>
      <c r="E77">
        <v>452.69400000000002</v>
      </c>
      <c r="F77">
        <f t="shared" si="2"/>
        <v>0.85536159600997508</v>
      </c>
    </row>
    <row r="78" spans="1:6" x14ac:dyDescent="0.25">
      <c r="A78" t="s">
        <v>228</v>
      </c>
      <c r="B78">
        <v>2408</v>
      </c>
      <c r="C78">
        <v>0.55707700000000004</v>
      </c>
      <c r="D78">
        <v>1512</v>
      </c>
      <c r="E78">
        <v>452.73700000000002</v>
      </c>
      <c r="F78">
        <f t="shared" si="2"/>
        <v>0.62790697674418605</v>
      </c>
    </row>
    <row r="79" spans="1:6" x14ac:dyDescent="0.25">
      <c r="A79" t="s">
        <v>238</v>
      </c>
      <c r="B79">
        <v>2408</v>
      </c>
      <c r="C79">
        <v>0.30111500000000002</v>
      </c>
      <c r="D79">
        <v>2037</v>
      </c>
      <c r="E79">
        <v>452.81700000000001</v>
      </c>
      <c r="F79">
        <f t="shared" si="2"/>
        <v>0.84593023255813948</v>
      </c>
    </row>
    <row r="80" spans="1:6" x14ac:dyDescent="0.25">
      <c r="A80" t="s">
        <v>231</v>
      </c>
      <c r="B80">
        <v>2419</v>
      </c>
      <c r="C80">
        <v>0.57223400000000002</v>
      </c>
      <c r="D80">
        <v>1410</v>
      </c>
      <c r="E80">
        <v>452.399</v>
      </c>
      <c r="F80">
        <f t="shared" si="2"/>
        <v>0.58288548987184785</v>
      </c>
    </row>
    <row r="81" spans="1:6" x14ac:dyDescent="0.25">
      <c r="A81" t="s">
        <v>241</v>
      </c>
      <c r="B81">
        <v>2419</v>
      </c>
      <c r="C81">
        <v>0.31089600000000001</v>
      </c>
      <c r="D81">
        <v>2049</v>
      </c>
      <c r="E81">
        <v>452.84800000000001</v>
      </c>
      <c r="F81">
        <f t="shared" si="2"/>
        <v>0.84704423315419597</v>
      </c>
    </row>
    <row r="82" spans="1:6" x14ac:dyDescent="0.25">
      <c r="A82" t="s">
        <v>209</v>
      </c>
      <c r="B82">
        <v>8647</v>
      </c>
      <c r="C82">
        <v>2.47038</v>
      </c>
      <c r="D82">
        <v>2206</v>
      </c>
      <c r="E82">
        <v>473.38200000000001</v>
      </c>
      <c r="F82">
        <f t="shared" si="2"/>
        <v>0.25511738175089627</v>
      </c>
    </row>
    <row r="83" spans="1:6" x14ac:dyDescent="0.25">
      <c r="A83" t="s">
        <v>218</v>
      </c>
      <c r="B83">
        <v>8647</v>
      </c>
      <c r="C83">
        <v>0.63424400000000003</v>
      </c>
      <c r="D83">
        <v>5850</v>
      </c>
      <c r="E83">
        <v>466.16199999999998</v>
      </c>
      <c r="F83">
        <f t="shared" si="2"/>
        <v>0.67653521452526888</v>
      </c>
    </row>
    <row r="84" spans="1:6" x14ac:dyDescent="0.25">
      <c r="A84" t="s">
        <v>205</v>
      </c>
      <c r="B84">
        <v>8705</v>
      </c>
      <c r="C84">
        <v>2.4891100000000002</v>
      </c>
      <c r="D84">
        <v>2355</v>
      </c>
      <c r="E84">
        <v>472.839</v>
      </c>
      <c r="F84">
        <f t="shared" si="2"/>
        <v>0.27053417576105687</v>
      </c>
    </row>
    <row r="85" spans="1:6" x14ac:dyDescent="0.25">
      <c r="A85" t="s">
        <v>214</v>
      </c>
      <c r="B85">
        <v>8705</v>
      </c>
      <c r="C85">
        <v>0.65710100000000005</v>
      </c>
      <c r="D85">
        <v>5855</v>
      </c>
      <c r="E85">
        <v>477.423</v>
      </c>
      <c r="F85">
        <f t="shared" si="2"/>
        <v>0.67260195290063185</v>
      </c>
    </row>
    <row r="86" spans="1:6" x14ac:dyDescent="0.25">
      <c r="A86" t="s">
        <v>199</v>
      </c>
      <c r="B86">
        <v>8772</v>
      </c>
      <c r="C86">
        <v>0.85046600000000006</v>
      </c>
      <c r="D86">
        <v>6114</v>
      </c>
      <c r="E86">
        <v>466.26900000000001</v>
      </c>
      <c r="F86">
        <f t="shared" si="2"/>
        <v>0.69699042407660738</v>
      </c>
    </row>
    <row r="87" spans="1:6" x14ac:dyDescent="0.25">
      <c r="A87" t="s">
        <v>201</v>
      </c>
      <c r="B87">
        <v>8779</v>
      </c>
      <c r="C87">
        <v>0.85176600000000002</v>
      </c>
      <c r="D87">
        <v>6209</v>
      </c>
      <c r="E87">
        <v>466.19299999999998</v>
      </c>
      <c r="F87">
        <f t="shared" si="2"/>
        <v>0.70725595170292743</v>
      </c>
    </row>
    <row r="88" spans="1:6" x14ac:dyDescent="0.25">
      <c r="A88" t="s">
        <v>200</v>
      </c>
      <c r="B88">
        <v>8788</v>
      </c>
      <c r="C88">
        <v>0.84504100000000004</v>
      </c>
      <c r="D88">
        <v>6168</v>
      </c>
      <c r="E88">
        <v>466.35899999999998</v>
      </c>
      <c r="F88">
        <f t="shared" si="2"/>
        <v>0.70186618115612198</v>
      </c>
    </row>
    <row r="89" spans="1:6" x14ac:dyDescent="0.25">
      <c r="A89" t="s">
        <v>210</v>
      </c>
      <c r="B89">
        <v>8794</v>
      </c>
      <c r="C89">
        <v>2.3823300000000001</v>
      </c>
      <c r="D89">
        <v>2313</v>
      </c>
      <c r="E89">
        <v>491.83300000000003</v>
      </c>
      <c r="F89">
        <f t="shared" si="2"/>
        <v>0.26302024107345917</v>
      </c>
    </row>
    <row r="90" spans="1:6" x14ac:dyDescent="0.25">
      <c r="A90" t="s">
        <v>219</v>
      </c>
      <c r="B90">
        <v>8794</v>
      </c>
      <c r="C90">
        <v>0.62901799999999997</v>
      </c>
      <c r="D90">
        <v>6147</v>
      </c>
      <c r="E90">
        <v>466.53100000000001</v>
      </c>
      <c r="F90">
        <f t="shared" si="2"/>
        <v>0.69899931771662493</v>
      </c>
    </row>
    <row r="91" spans="1:6" x14ac:dyDescent="0.25">
      <c r="A91" t="s">
        <v>212</v>
      </c>
      <c r="B91">
        <v>8798</v>
      </c>
      <c r="C91">
        <v>2.3801700000000001</v>
      </c>
      <c r="D91">
        <v>2371</v>
      </c>
      <c r="E91">
        <v>488.03399999999999</v>
      </c>
      <c r="F91">
        <f t="shared" si="2"/>
        <v>0.26949306660604683</v>
      </c>
    </row>
    <row r="92" spans="1:6" x14ac:dyDescent="0.25">
      <c r="A92" t="s">
        <v>222</v>
      </c>
      <c r="B92">
        <v>8798</v>
      </c>
      <c r="C92">
        <v>0.62992199999999998</v>
      </c>
      <c r="D92">
        <v>6175</v>
      </c>
      <c r="E92">
        <v>466.48899999999998</v>
      </c>
      <c r="F92">
        <f t="shared" si="2"/>
        <v>0.70186406001363943</v>
      </c>
    </row>
    <row r="93" spans="1:6" x14ac:dyDescent="0.25">
      <c r="A93" t="s">
        <v>213</v>
      </c>
      <c r="B93">
        <v>8805</v>
      </c>
      <c r="C93">
        <v>2.27318</v>
      </c>
      <c r="D93">
        <v>2366</v>
      </c>
      <c r="E93">
        <v>492.56900000000002</v>
      </c>
      <c r="F93">
        <f t="shared" si="2"/>
        <v>0.26871095968199887</v>
      </c>
    </row>
    <row r="94" spans="1:6" x14ac:dyDescent="0.25">
      <c r="A94" t="s">
        <v>223</v>
      </c>
      <c r="B94">
        <v>8805</v>
      </c>
      <c r="C94">
        <v>0.59410399999999997</v>
      </c>
      <c r="D94">
        <v>5942</v>
      </c>
      <c r="E94">
        <v>466.55200000000002</v>
      </c>
      <c r="F94">
        <f t="shared" si="2"/>
        <v>0.67484383872799547</v>
      </c>
    </row>
    <row r="95" spans="1:6" x14ac:dyDescent="0.25">
      <c r="A95" t="s">
        <v>208</v>
      </c>
      <c r="B95">
        <v>8819</v>
      </c>
      <c r="C95">
        <v>2.5003600000000001</v>
      </c>
      <c r="D95">
        <v>2335</v>
      </c>
      <c r="E95">
        <v>513.63400000000001</v>
      </c>
      <c r="F95">
        <f t="shared" si="2"/>
        <v>0.26476924821408321</v>
      </c>
    </row>
    <row r="96" spans="1:6" x14ac:dyDescent="0.25">
      <c r="A96" t="s">
        <v>207</v>
      </c>
      <c r="B96">
        <v>8819</v>
      </c>
      <c r="C96">
        <v>2.2872499999999998</v>
      </c>
      <c r="D96">
        <v>2364</v>
      </c>
      <c r="E96">
        <v>496.98500000000001</v>
      </c>
      <c r="F96">
        <f t="shared" si="2"/>
        <v>0.26805760290282343</v>
      </c>
    </row>
    <row r="97" spans="1:6" x14ac:dyDescent="0.25">
      <c r="A97" t="s">
        <v>217</v>
      </c>
      <c r="B97">
        <v>8819</v>
      </c>
      <c r="C97">
        <v>0.66762999999999995</v>
      </c>
      <c r="D97">
        <v>5834</v>
      </c>
      <c r="E97">
        <v>465.55599999999998</v>
      </c>
      <c r="F97">
        <f t="shared" si="2"/>
        <v>0.66152625014173938</v>
      </c>
    </row>
    <row r="98" spans="1:6" x14ac:dyDescent="0.25">
      <c r="A98" t="s">
        <v>216</v>
      </c>
      <c r="B98">
        <v>8819</v>
      </c>
      <c r="C98">
        <v>0.59792100000000004</v>
      </c>
      <c r="D98">
        <v>5898</v>
      </c>
      <c r="E98">
        <v>479.26</v>
      </c>
      <c r="F98">
        <f t="shared" si="2"/>
        <v>0.66878330876516612</v>
      </c>
    </row>
    <row r="99" spans="1:6" x14ac:dyDescent="0.25">
      <c r="A99" t="s">
        <v>211</v>
      </c>
      <c r="B99">
        <v>8827</v>
      </c>
      <c r="C99">
        <v>2.347</v>
      </c>
      <c r="D99">
        <v>2359</v>
      </c>
      <c r="E99">
        <v>470.947</v>
      </c>
      <c r="F99">
        <f t="shared" ref="F99:F120" si="3">D99/B99</f>
        <v>0.26724821570182394</v>
      </c>
    </row>
    <row r="100" spans="1:6" x14ac:dyDescent="0.25">
      <c r="A100" t="s">
        <v>220</v>
      </c>
      <c r="B100">
        <v>8827</v>
      </c>
      <c r="C100">
        <v>0.63046899999999995</v>
      </c>
      <c r="D100">
        <v>6211</v>
      </c>
      <c r="E100">
        <v>466.58300000000003</v>
      </c>
      <c r="F100">
        <f t="shared" si="3"/>
        <v>0.70363656961595111</v>
      </c>
    </row>
    <row r="101" spans="1:6" x14ac:dyDescent="0.25">
      <c r="A101" t="s">
        <v>206</v>
      </c>
      <c r="B101">
        <v>8852</v>
      </c>
      <c r="C101">
        <v>2.4192999999999998</v>
      </c>
      <c r="D101">
        <v>2409</v>
      </c>
      <c r="E101">
        <v>612.96900000000005</v>
      </c>
      <c r="F101">
        <f t="shared" si="3"/>
        <v>0.27214188883868051</v>
      </c>
    </row>
    <row r="102" spans="1:6" x14ac:dyDescent="0.25">
      <c r="A102" t="s">
        <v>215</v>
      </c>
      <c r="B102">
        <v>8852</v>
      </c>
      <c r="C102">
        <v>0.65458700000000003</v>
      </c>
      <c r="D102">
        <v>6000</v>
      </c>
      <c r="E102">
        <v>477.38400000000001</v>
      </c>
      <c r="F102">
        <f t="shared" si="3"/>
        <v>0.67781292363307732</v>
      </c>
    </row>
    <row r="103" spans="1:6" x14ac:dyDescent="0.25">
      <c r="A103" t="s">
        <v>195</v>
      </c>
      <c r="B103">
        <v>8854</v>
      </c>
      <c r="C103">
        <v>0.84512399999999999</v>
      </c>
      <c r="D103">
        <v>6213</v>
      </c>
      <c r="E103">
        <v>466.459</v>
      </c>
      <c r="F103">
        <f t="shared" si="3"/>
        <v>0.70171673819742486</v>
      </c>
    </row>
    <row r="104" spans="1:6" x14ac:dyDescent="0.25">
      <c r="A104" t="s">
        <v>203</v>
      </c>
      <c r="B104">
        <v>8862</v>
      </c>
      <c r="C104">
        <v>0.83179099999999995</v>
      </c>
      <c r="D104">
        <v>6279</v>
      </c>
      <c r="E104">
        <v>466.49200000000002</v>
      </c>
      <c r="F104">
        <f t="shared" si="3"/>
        <v>0.70853080568720384</v>
      </c>
    </row>
    <row r="105" spans="1:6" x14ac:dyDescent="0.25">
      <c r="A105" t="s">
        <v>221</v>
      </c>
      <c r="B105">
        <v>8862</v>
      </c>
      <c r="C105">
        <v>0.59848000000000001</v>
      </c>
      <c r="D105">
        <v>6361</v>
      </c>
      <c r="E105">
        <v>466.666</v>
      </c>
      <c r="F105">
        <f t="shared" si="3"/>
        <v>0.71778379598284814</v>
      </c>
    </row>
    <row r="106" spans="1:6" x14ac:dyDescent="0.25">
      <c r="A106" t="s">
        <v>197</v>
      </c>
      <c r="B106">
        <v>8865</v>
      </c>
      <c r="C106">
        <v>0.84475999999999996</v>
      </c>
      <c r="D106">
        <v>6234</v>
      </c>
      <c r="E106">
        <v>466.53800000000001</v>
      </c>
      <c r="F106">
        <f t="shared" si="3"/>
        <v>0.7032148900169205</v>
      </c>
    </row>
    <row r="107" spans="1:6" x14ac:dyDescent="0.25">
      <c r="A107" t="s">
        <v>204</v>
      </c>
      <c r="B107">
        <v>8870</v>
      </c>
      <c r="C107">
        <v>0.850769</v>
      </c>
      <c r="D107">
        <v>6195</v>
      </c>
      <c r="E107">
        <v>466.51100000000002</v>
      </c>
      <c r="F107">
        <f t="shared" si="3"/>
        <v>0.69842164599774526</v>
      </c>
    </row>
    <row r="108" spans="1:6" x14ac:dyDescent="0.25">
      <c r="A108" t="s">
        <v>196</v>
      </c>
      <c r="B108">
        <v>8872</v>
      </c>
      <c r="C108">
        <v>0.83364199999999999</v>
      </c>
      <c r="D108">
        <v>6248</v>
      </c>
      <c r="E108">
        <v>466.48</v>
      </c>
      <c r="F108">
        <f t="shared" si="3"/>
        <v>0.70423805229936876</v>
      </c>
    </row>
    <row r="109" spans="1:6" x14ac:dyDescent="0.25">
      <c r="A109" t="s">
        <v>202</v>
      </c>
      <c r="B109">
        <v>8880</v>
      </c>
      <c r="C109">
        <v>0.842804</v>
      </c>
      <c r="D109">
        <v>5949</v>
      </c>
      <c r="E109">
        <v>465.64699999999999</v>
      </c>
      <c r="F109">
        <f t="shared" si="3"/>
        <v>0.66993243243243239</v>
      </c>
    </row>
    <row r="110" spans="1:6" x14ac:dyDescent="0.25">
      <c r="A110" t="s">
        <v>198</v>
      </c>
      <c r="B110">
        <v>8925</v>
      </c>
      <c r="C110">
        <v>0.86044399999999999</v>
      </c>
      <c r="D110">
        <v>6255</v>
      </c>
      <c r="E110">
        <v>466.76900000000001</v>
      </c>
      <c r="F110">
        <f t="shared" si="3"/>
        <v>0.70084033613445373</v>
      </c>
    </row>
    <row r="111" spans="1:6" x14ac:dyDescent="0.25">
      <c r="A111" t="s">
        <v>191</v>
      </c>
      <c r="B111">
        <v>9105</v>
      </c>
      <c r="C111">
        <v>0.22522800000000001</v>
      </c>
      <c r="D111">
        <v>7267</v>
      </c>
      <c r="E111">
        <v>467.22800000000001</v>
      </c>
      <c r="F111">
        <f t="shared" si="3"/>
        <v>0.79813289401427789</v>
      </c>
    </row>
    <row r="112" spans="1:6" x14ac:dyDescent="0.25">
      <c r="A112" t="s">
        <v>185</v>
      </c>
      <c r="B112">
        <v>9176</v>
      </c>
      <c r="C112">
        <v>0.2137</v>
      </c>
      <c r="D112">
        <v>7497</v>
      </c>
      <c r="E112">
        <v>468.64299999999997</v>
      </c>
      <c r="F112">
        <f t="shared" si="3"/>
        <v>0.81702266782911948</v>
      </c>
    </row>
    <row r="113" spans="1:6" x14ac:dyDescent="0.25">
      <c r="A113" t="s">
        <v>188</v>
      </c>
      <c r="B113">
        <v>9241</v>
      </c>
      <c r="C113">
        <v>0.20846999999999999</v>
      </c>
      <c r="D113">
        <v>7635</v>
      </c>
      <c r="E113">
        <v>467.47699999999998</v>
      </c>
      <c r="F113">
        <f t="shared" si="3"/>
        <v>0.82620928470944699</v>
      </c>
    </row>
    <row r="114" spans="1:6" x14ac:dyDescent="0.25">
      <c r="A114" t="s">
        <v>189</v>
      </c>
      <c r="B114">
        <v>9249</v>
      </c>
      <c r="C114">
        <v>0.18974099999999999</v>
      </c>
      <c r="D114">
        <v>7661</v>
      </c>
      <c r="E114">
        <v>467.80500000000001</v>
      </c>
      <c r="F114">
        <f t="shared" si="3"/>
        <v>0.82830576278516599</v>
      </c>
    </row>
    <row r="115" spans="1:6" x14ac:dyDescent="0.25">
      <c r="A115" t="s">
        <v>190</v>
      </c>
      <c r="B115">
        <v>9300</v>
      </c>
      <c r="C115">
        <v>0.18127099999999999</v>
      </c>
      <c r="D115">
        <v>7689</v>
      </c>
      <c r="E115">
        <v>467.73500000000001</v>
      </c>
      <c r="F115">
        <f t="shared" si="3"/>
        <v>0.8267741935483871</v>
      </c>
    </row>
    <row r="116" spans="1:6" x14ac:dyDescent="0.25">
      <c r="A116" t="s">
        <v>193</v>
      </c>
      <c r="B116">
        <v>9313</v>
      </c>
      <c r="C116">
        <v>0.18157699999999999</v>
      </c>
      <c r="D116">
        <v>7844</v>
      </c>
      <c r="E116">
        <v>468.322</v>
      </c>
      <c r="F116">
        <f t="shared" si="3"/>
        <v>0.84226350263073124</v>
      </c>
    </row>
    <row r="117" spans="1:6" x14ac:dyDescent="0.25">
      <c r="A117" t="s">
        <v>194</v>
      </c>
      <c r="B117">
        <v>9373</v>
      </c>
      <c r="C117">
        <v>0.22489200000000001</v>
      </c>
      <c r="D117">
        <v>8143</v>
      </c>
      <c r="E117">
        <v>469.10300000000001</v>
      </c>
      <c r="F117">
        <f t="shared" si="3"/>
        <v>0.8687720046943348</v>
      </c>
    </row>
    <row r="118" spans="1:6" x14ac:dyDescent="0.25">
      <c r="A118" t="s">
        <v>192</v>
      </c>
      <c r="B118">
        <v>9387</v>
      </c>
      <c r="C118">
        <v>0.17943300000000001</v>
      </c>
      <c r="D118">
        <v>8134</v>
      </c>
      <c r="E118">
        <v>467.73500000000001</v>
      </c>
      <c r="F118">
        <f t="shared" si="3"/>
        <v>0.86651752423564499</v>
      </c>
    </row>
    <row r="119" spans="1:6" x14ac:dyDescent="0.25">
      <c r="A119" t="s">
        <v>186</v>
      </c>
      <c r="B119">
        <v>9432</v>
      </c>
      <c r="C119">
        <v>0.16142100000000001</v>
      </c>
      <c r="D119">
        <v>8333</v>
      </c>
      <c r="E119">
        <v>468.73200000000003</v>
      </c>
      <c r="F119">
        <f t="shared" si="3"/>
        <v>0.88348176420695501</v>
      </c>
    </row>
    <row r="120" spans="1:6" x14ac:dyDescent="0.25">
      <c r="A120" t="s">
        <v>187</v>
      </c>
      <c r="B120">
        <v>9459</v>
      </c>
      <c r="C120">
        <v>0.203593</v>
      </c>
      <c r="D120">
        <v>8338</v>
      </c>
      <c r="E120">
        <v>468.375</v>
      </c>
      <c r="F120">
        <f t="shared" si="3"/>
        <v>0.8814885294428586</v>
      </c>
    </row>
  </sheetData>
  <sortState ref="A3:F120">
    <sortCondition ref="B3:B120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abSelected="1" workbookViewId="0">
      <selection activeCell="D2" sqref="D2"/>
    </sheetView>
  </sheetViews>
  <sheetFormatPr baseColWidth="10" defaultRowHeight="15" x14ac:dyDescent="0.25"/>
  <cols>
    <col min="2" max="2" width="13.5703125" customWidth="1"/>
    <col min="4" max="4" width="15.140625" customWidth="1"/>
  </cols>
  <sheetData>
    <row r="2" spans="2:5" x14ac:dyDescent="0.25">
      <c r="B2" t="s">
        <v>286</v>
      </c>
      <c r="D2" t="s">
        <v>289</v>
      </c>
      <c r="E2" t="s">
        <v>288</v>
      </c>
    </row>
    <row r="3" spans="2:5" x14ac:dyDescent="0.25">
      <c r="B3" t="s">
        <v>287</v>
      </c>
      <c r="D3">
        <v>10.86</v>
      </c>
      <c r="E3">
        <v>9.41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data_analy</vt:lpstr>
      <vt:lpstr>all</vt:lpstr>
      <vt:lpstr>heu1_4</vt:lpstr>
      <vt:lpstr>heu1_7</vt:lpstr>
      <vt:lpstr>heu2</vt:lpstr>
      <vt:lpstr>labelcount</vt:lpstr>
      <vt:lpstr>dichten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Sascha</cp:lastModifiedBy>
  <dcterms:created xsi:type="dcterms:W3CDTF">2014-01-16T12:20:31Z</dcterms:created>
  <dcterms:modified xsi:type="dcterms:W3CDTF">2014-02-05T08:32:36Z</dcterms:modified>
</cp:coreProperties>
</file>