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软工\TEAM102\Team102\文档\"/>
    </mc:Choice>
  </mc:AlternateContent>
  <xr:revisionPtr revIDLastSave="0" documentId="8_{C1CE3CA7-63A6-4D95-B7A0-16765768A20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对照表" sheetId="1" r:id="rId1"/>
    <sheet name="任务统计表" sheetId="4" r:id="rId2"/>
    <sheet name="commit统计表" sheetId="2" r:id="rId3"/>
    <sheet name="测试统计表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9" i="2" l="1"/>
  <c r="G33" i="2"/>
  <c r="G20" i="2"/>
  <c r="G14" i="2"/>
  <c r="G12" i="2"/>
  <c r="G6" i="2"/>
</calcChain>
</file>

<file path=xl/sharedStrings.xml><?xml version="1.0" encoding="utf-8"?>
<sst xmlns="http://schemas.openxmlformats.org/spreadsheetml/2006/main" count="481" uniqueCount="294">
  <si>
    <t>2019春软件工程嵌入式开发和测试过程数据统计对照表</t>
  </si>
  <si>
    <t>组号</t>
  </si>
  <si>
    <t>组员1</t>
  </si>
  <si>
    <t>组员2</t>
  </si>
  <si>
    <t>组员3</t>
  </si>
  <si>
    <t>组员4</t>
  </si>
  <si>
    <t>组员5</t>
  </si>
  <si>
    <t>Github账户</t>
  </si>
  <si>
    <t>lxqiaoyixuan</t>
  </si>
  <si>
    <t>songxiaoxi</t>
  </si>
  <si>
    <t>VioletQi</t>
  </si>
  <si>
    <t>xueyujun</t>
  </si>
  <si>
    <t>姓名</t>
  </si>
  <si>
    <t>乔艺璇</t>
  </si>
  <si>
    <t>宋晓曦</t>
  </si>
  <si>
    <t>祁令姿</t>
  </si>
  <si>
    <t>梁夏宇</t>
  </si>
  <si>
    <t>林亭妤</t>
  </si>
  <si>
    <t>序号</t>
  </si>
  <si>
    <t>任务序号</t>
  </si>
  <si>
    <t>commit序号</t>
  </si>
  <si>
    <t>测试序号</t>
  </si>
  <si>
    <t>15、16</t>
  </si>
  <si>
    <t>17、18</t>
  </si>
  <si>
    <t>19、20</t>
  </si>
  <si>
    <t>2/3/4/5</t>
  </si>
  <si>
    <t>5、7</t>
  </si>
  <si>
    <t>6、8</t>
  </si>
  <si>
    <t>28、29、30</t>
  </si>
  <si>
    <t>23/24</t>
  </si>
  <si>
    <t>30/31/33/34/35/36</t>
  </si>
  <si>
    <t>25/28/29</t>
  </si>
  <si>
    <t>9,10</t>
  </si>
  <si>
    <t>11,12,13,14</t>
  </si>
  <si>
    <t>40/41</t>
  </si>
  <si>
    <t>25/26</t>
  </si>
  <si>
    <t>32/33/34</t>
  </si>
  <si>
    <t>27/28/29/30</t>
  </si>
  <si>
    <t>31/35/36/37/38</t>
  </si>
  <si>
    <t>4/5/6/7/8/9/10</t>
  </si>
  <si>
    <t>1/2/3/4</t>
  </si>
  <si>
    <t>11/12</t>
  </si>
  <si>
    <t>23/24/25/26</t>
  </si>
  <si>
    <t>13/14</t>
  </si>
  <si>
    <t>23/24/25/26/31</t>
  </si>
  <si>
    <t>28/29/20/22</t>
  </si>
  <si>
    <t>贡献度分配表</t>
  </si>
  <si>
    <t>贡献度（%）</t>
  </si>
  <si>
    <t>贡献度计算依据</t>
  </si>
  <si>
    <t>考虑到项目的总体任务量+commit内容占项目整体完成度的比例和测试工作量，以及文档撰写和整合的工作量，对各项的总体贡献度进行排名，依据贡献度排名计算总贡献度。</t>
  </si>
  <si>
    <t>贡献度数据追踪</t>
  </si>
  <si>
    <t>任务 12.5</t>
  </si>
  <si>
    <t>任务 6.9</t>
  </si>
  <si>
    <t>任务 7.2</t>
  </si>
  <si>
    <t>任务 5.2</t>
  </si>
  <si>
    <t>任务 4.2</t>
  </si>
  <si>
    <t>commit 8 line2816</t>
  </si>
  <si>
    <t>commit 10 line3058</t>
  </si>
  <si>
    <t>commit 11 line535</t>
  </si>
  <si>
    <t>commit 17 line1402</t>
  </si>
  <si>
    <t>commit 5 li'ne381</t>
  </si>
  <si>
    <t>测试 6</t>
  </si>
  <si>
    <t>测试 11.2</t>
  </si>
  <si>
    <t>测试 7</t>
  </si>
  <si>
    <t>测试 7.8</t>
  </si>
  <si>
    <t>任务统计表</t>
  </si>
  <si>
    <t>任务id</t>
  </si>
  <si>
    <t>任务说明</t>
  </si>
  <si>
    <t>参与人员（工作量比例）</t>
  </si>
  <si>
    <t>各个模块整合，主控制逻辑编写</t>
  </si>
  <si>
    <t>如果有多人，也请给出每个人工作量比例</t>
  </si>
  <si>
    <t>机器人系统启动准备和硬件状态检测</t>
  </si>
  <si>
    <t>系统启动与初始化</t>
  </si>
  <si>
    <t>机器人跟随状态控制</t>
  </si>
  <si>
    <t>启动模块单元测试代码编写</t>
  </si>
  <si>
    <t>物品检测识别和抓取功能-抓取/递给状态检测</t>
  </si>
  <si>
    <t>物品检测识别和抓取功能-抓取/递给模式切换</t>
  </si>
  <si>
    <t>物品检测识别和抓取功能-抓取/递给功能执行</t>
  </si>
  <si>
    <t>抓取模块单元测试代码编写</t>
  </si>
  <si>
    <t>运动导航模块单元测试代码编写</t>
  </si>
  <si>
    <t>机器人地图构建</t>
  </si>
  <si>
    <t>机器人导航功能-目的地正常设置</t>
  </si>
  <si>
    <t>机器人导航功能-可导航到目的地</t>
  </si>
  <si>
    <t>机器人导航功能-可在避障条件下最短路径导航到目的地</t>
  </si>
  <si>
    <t>机器人导航功能-可实时避障</t>
  </si>
  <si>
    <t>异常定义与整理</t>
  </si>
  <si>
    <t>调用科大讯飞完成机器人语音识别功能</t>
  </si>
  <si>
    <t>从语句字符串查找语音识别关键词</t>
  </si>
  <si>
    <t>完成机器人航点生成函数，使得机器人存储当前位置为新关键词取物航点</t>
  </si>
  <si>
    <t>语音关键词集合的初始化</t>
  </si>
  <si>
    <t>根据语音识别的结果进行处理控制的主要逻辑函数</t>
  </si>
  <si>
    <t>调用科大讯飞完成机器人语音合成功能</t>
  </si>
  <si>
    <t>前端UI设计</t>
  </si>
  <si>
    <t>使用VUE框架进行第一版UI代码编写</t>
  </si>
  <si>
    <t>使用bootstrap框架进行第二版UI代码编写</t>
  </si>
  <si>
    <t>完成前端地图扫描按钮、指派前往按钮、紧急停机按钮对应的信息反馈</t>
  </si>
  <si>
    <t>语音模块集成测试代码编写</t>
  </si>
  <si>
    <t>语音模块单元测试代码编写</t>
  </si>
  <si>
    <t>异常处理</t>
  </si>
  <si>
    <t>乔艺璇20% 宋晓曦20% 林亭妤20% 祁令姿20% 梁夏宇20%</t>
  </si>
  <si>
    <t>前后端对接</t>
  </si>
  <si>
    <t>乔艺璇30% 宋晓曦70%</t>
  </si>
  <si>
    <t>机器人网络通信</t>
  </si>
  <si>
    <t>前端HTTP通信</t>
  </si>
  <si>
    <t>进程间通信</t>
  </si>
  <si>
    <t>进程内异步多任务调度</t>
  </si>
  <si>
    <t>进程内异步IO复用</t>
  </si>
  <si>
    <t>机器人节点可靠性</t>
  </si>
  <si>
    <t>commit统计表</t>
  </si>
  <si>
    <t>commit id</t>
  </si>
  <si>
    <t>commit说明</t>
  </si>
  <si>
    <t>有效代码行数（含新增和修改）</t>
  </si>
  <si>
    <t>commit提交人</t>
  </si>
  <si>
    <t>提交到Github上commit的id（7位）</t>
  </si>
  <si>
    <t>commit的简要说明</t>
  </si>
  <si>
    <t>commit有效代码行数，包含新增和修订的</t>
  </si>
  <si>
    <t>谁提交的这个commit</t>
  </si>
  <si>
    <t>76ce2f7</t>
  </si>
  <si>
    <t>add grab module</t>
  </si>
  <si>
    <t>add grabtest</t>
  </si>
  <si>
    <t>43224cc</t>
  </si>
  <si>
    <t>Update Grab_Test.cpp</t>
  </si>
  <si>
    <t>a49f765</t>
  </si>
  <si>
    <t>58fd342</t>
  </si>
  <si>
    <t>a271002</t>
  </si>
  <si>
    <t>Create main.cpp and main.launch</t>
  </si>
  <si>
    <t>Add voice.h and voice.cpp</t>
  </si>
  <si>
    <t>3e7a3be</t>
  </si>
  <si>
    <t>Update main.cpp</t>
  </si>
  <si>
    <t>4c23376</t>
  </si>
  <si>
    <t>Add UI using VUE</t>
  </si>
  <si>
    <t>bc944bf</t>
  </si>
  <si>
    <r>
      <rPr>
        <sz val="12"/>
        <color theme="1"/>
        <rFont val="微软雅黑"/>
        <charset val="134"/>
      </rPr>
      <t xml:space="preserve">Update </t>
    </r>
    <r>
      <rPr>
        <sz val="12"/>
        <color theme="1"/>
        <rFont val="微软雅黑"/>
        <charset val="134"/>
      </rPr>
      <t>voice exception</t>
    </r>
  </si>
  <si>
    <t>479051b</t>
  </si>
  <si>
    <t>Add new version UI and link buttons</t>
  </si>
  <si>
    <t>9a9fc44</t>
  </si>
  <si>
    <t>Add unit test for voice model</t>
  </si>
  <si>
    <t>3aabb25</t>
  </si>
  <si>
    <t>Add ensemble test for voice model</t>
  </si>
  <si>
    <t>1836d9a</t>
  </si>
  <si>
    <t>Add move module</t>
  </si>
  <si>
    <t>b4df656</t>
  </si>
  <si>
    <t>origin main.h</t>
  </si>
  <si>
    <t>bed1fbc</t>
  </si>
  <si>
    <t>fix bugs</t>
  </si>
  <si>
    <t>03229dc</t>
  </si>
  <si>
    <t>Merge branch 'master' of https://github.com/sebuaa2019/Team102</t>
  </si>
  <si>
    <t>c01c877</t>
  </si>
  <si>
    <t>fix bugs in move.cpp</t>
  </si>
  <si>
    <t>8d9d358</t>
  </si>
  <si>
    <t>fix a bug in GrabMoniter.cpp</t>
  </si>
  <si>
    <t>1137f69</t>
  </si>
  <si>
    <t>Update start.cpp</t>
  </si>
  <si>
    <t>997380b</t>
  </si>
  <si>
    <t>add ExceptionHandler and organize files</t>
  </si>
  <si>
    <t>af5c129</t>
  </si>
  <si>
    <t>fix move.cpp</t>
  </si>
  <si>
    <t>787f031</t>
  </si>
  <si>
    <t>Create test_move.cpp</t>
  </si>
  <si>
    <t>b72ffc9</t>
  </si>
  <si>
    <t>Update test_move.cpp</t>
  </si>
  <si>
    <t>3c9de8c</t>
  </si>
  <si>
    <t>Add files via upload</t>
  </si>
  <si>
    <t>6412b7c</t>
  </si>
  <si>
    <t>Delete start.cpp</t>
  </si>
  <si>
    <t>a355878</t>
  </si>
  <si>
    <t>Delete start.h</t>
  </si>
  <si>
    <t>ded43da</t>
  </si>
  <si>
    <t>启动部分</t>
  </si>
  <si>
    <t>94f88e8</t>
  </si>
  <si>
    <t>start&amp;follow</t>
  </si>
  <si>
    <t>455c392</t>
  </si>
  <si>
    <t>Fix duplicate FollowSwitch</t>
  </si>
  <si>
    <t>3ec623c</t>
  </si>
  <si>
    <t>Delete unnecessary judge</t>
  </si>
  <si>
    <t>55a73fe</t>
  </si>
  <si>
    <t>Add include</t>
  </si>
  <si>
    <t>3eb425b</t>
  </si>
  <si>
    <t>Delete duplicate moveback</t>
  </si>
  <si>
    <t>a71e58a</t>
  </si>
  <si>
    <t>Delete duplicate comeback</t>
  </si>
  <si>
    <t>17c778c</t>
  </si>
  <si>
    <t>Merge</t>
  </si>
  <si>
    <t>3d25f96</t>
  </si>
  <si>
    <t>9b727a2</t>
  </si>
  <si>
    <t>Add exception of FollowSwitch</t>
  </si>
  <si>
    <t>1e9b7f4</t>
  </si>
  <si>
    <t>Add exp</t>
  </si>
  <si>
    <t>7d3a545</t>
  </si>
  <si>
    <t>Add exp of FollowSwitch</t>
  </si>
  <si>
    <t>a6eb261</t>
  </si>
  <si>
    <t>Test of Start Module</t>
  </si>
  <si>
    <t>200e06e</t>
  </si>
  <si>
    <t>Create Test and Test_Start</t>
  </si>
  <si>
    <t>07a239c</t>
  </si>
  <si>
    <t>Enhance control over network and remove some sensitive data</t>
  </si>
  <si>
    <t>27cb538</t>
  </si>
  <si>
    <t>Add support for basic movement controlled via network</t>
  </si>
  <si>
    <t>354daa2</t>
  </si>
  <si>
    <t>Codes after testing on the robot</t>
  </si>
  <si>
    <t>46a8054</t>
  </si>
  <si>
    <t xml:space="preserve">Fix problems while compiling </t>
  </si>
  <si>
    <t>472a2e9</t>
  </si>
  <si>
    <t>This commit contains: Codes following UML. A new launch script. A stripped libSXXCoreTask-dev.</t>
  </si>
  <si>
    <t>6a04759</t>
  </si>
  <si>
    <t>Fix some potential bug by eyes.</t>
  </si>
  <si>
    <t>79dc1a7</t>
  </si>
  <si>
    <t>Add Access-Control-Allow-Origin item in http header</t>
  </si>
  <si>
    <t>b93790a</t>
  </si>
  <si>
    <t>Improve the performance monitor and network communication.</t>
  </si>
  <si>
    <t>f3f1b2f</t>
  </si>
  <si>
    <t>f5ff4f6</t>
  </si>
  <si>
    <t>Add class declarations following UML</t>
  </si>
  <si>
    <t>测试统计表</t>
  </si>
  <si>
    <t>测试用例id</t>
  </si>
  <si>
    <t>测试内容</t>
  </si>
  <si>
    <t>测试发现的问题</t>
  </si>
  <si>
    <t>FUNC_START_TEST_1</t>
  </si>
  <si>
    <t>启动控制</t>
  </si>
  <si>
    <t>无</t>
  </si>
  <si>
    <t>FUNC_START_TEST_2</t>
  </si>
  <si>
    <t>FUNC_FLWSWITCH_TEST_1</t>
  </si>
  <si>
    <t>跟随开关</t>
  </si>
  <si>
    <t>FUNC_FLWSWITCH_TEST_2</t>
  </si>
  <si>
    <t>FUNC_FOLLOW_TEST_1</t>
  </si>
  <si>
    <t>跟随控制</t>
  </si>
  <si>
    <t>FUNC_FOLLOW_TEST_2</t>
  </si>
  <si>
    <t>TEST_LOCAL_GRAB_1</t>
  </si>
  <si>
    <t>抓取功能-抓取成功</t>
  </si>
  <si>
    <t>梁夏宇50% 宋晓曦40% 林亭妤10%</t>
  </si>
  <si>
    <t>TEST_LOCAL_GRAB_2</t>
  </si>
  <si>
    <t>抓取功能-抓取失败</t>
  </si>
  <si>
    <t>GRAB_TEST_1</t>
  </si>
  <si>
    <t>机器人抓取模式开关</t>
  </si>
  <si>
    <t>GRAB_TEST_2</t>
  </si>
  <si>
    <t>机器人递给模式开关</t>
  </si>
  <si>
    <t>GRAB_TEST_3</t>
  </si>
  <si>
    <t>检测抓取动作完成状态</t>
  </si>
  <si>
    <t>GRAB_TEST_4</t>
  </si>
  <si>
    <t>检测递给动作完成状态</t>
  </si>
  <si>
    <t>GRAB_TEST_5</t>
  </si>
  <si>
    <t>检测抓取动作流程正确</t>
  </si>
  <si>
    <t>GRAB_TEST_6</t>
  </si>
  <si>
    <t>检测递给动作流程正确</t>
  </si>
  <si>
    <t>TEST_NO_WAYPOINT</t>
  </si>
  <si>
    <t>路径规划-无航点(目标)</t>
  </si>
  <si>
    <t>TEST_SUCCESS_TO</t>
  </si>
  <si>
    <t>路径规划-成功前往</t>
  </si>
  <si>
    <t>TEST_NO_MASTER</t>
  </si>
  <si>
    <t>路径规划-无返回点</t>
  </si>
  <si>
    <t>TEST_SUCCESS_BACK</t>
  </si>
  <si>
    <t>路径规划-成功返回</t>
  </si>
  <si>
    <t>TEST_NAVIGATION</t>
  </si>
  <si>
    <t>运动-规划路径</t>
  </si>
  <si>
    <t>祁令姿50% 宋晓曦40% 林亭妤10%</t>
  </si>
  <si>
    <t>TEST_STOP_START</t>
  </si>
  <si>
    <t>急停-跟随急停</t>
  </si>
  <si>
    <t>TEST_STOP_MOVE</t>
  </si>
  <si>
    <t>急停-指派急停</t>
  </si>
  <si>
    <t>急停-抓取急停</t>
  </si>
  <si>
    <t>语音关键词初始化</t>
  </si>
  <si>
    <t>查找语音关键词功能</t>
  </si>
  <si>
    <t>添加新航点</t>
  </si>
  <si>
    <t>语音合成与播报功能</t>
  </si>
  <si>
    <t>已完成建图时，前端点击指派</t>
  </si>
  <si>
    <t>乔艺璇50% 宋晓曦40% 林亭妤10%</t>
  </si>
  <si>
    <t>ASSIGN_TEST_2</t>
  </si>
  <si>
    <t>未结束建图时，前端点击指派</t>
  </si>
  <si>
    <t>ASSIGN_TEST_3</t>
  </si>
  <si>
    <t>机器人已急停，前端点击指派来重启</t>
  </si>
  <si>
    <t>检测机器人建图功能</t>
  </si>
  <si>
    <t>SCAN_MAP_SWITCH</t>
  </si>
  <si>
    <t>远程-地图扫描</t>
  </si>
  <si>
    <t>宋晓曦90% 林亭妤10%</t>
  </si>
  <si>
    <t>通信中断检测</t>
  </si>
  <si>
    <t>通信未建立</t>
  </si>
  <si>
    <t>COMMUNICATION_CHECK</t>
  </si>
  <si>
    <t>通信信息校验与包的分割</t>
  </si>
  <si>
    <t>TIMEOUT_CHECK</t>
  </si>
  <si>
    <t>超时校验</t>
  </si>
  <si>
    <t>STOP_IMM</t>
  </si>
  <si>
    <t>节点程序停止紧急制动</t>
  </si>
  <si>
    <t>START_UP</t>
  </si>
  <si>
    <t>机器人正常启动</t>
  </si>
  <si>
    <t>远程-模式切换</t>
  </si>
  <si>
    <t>TEST_STOP_GRAB</t>
    <phoneticPr fontId="14" type="noConversion"/>
  </si>
  <si>
    <t>VOICE_TEST_1</t>
    <phoneticPr fontId="14" type="noConversion"/>
  </si>
  <si>
    <r>
      <rPr>
        <sz val="12"/>
        <color theme="1"/>
        <rFont val="微软雅黑"/>
        <family val="2"/>
        <charset val="134"/>
      </rPr>
      <t>VOICE_TEST_2</t>
    </r>
  </si>
  <si>
    <r>
      <rPr>
        <sz val="12"/>
        <color theme="1"/>
        <rFont val="微软雅黑"/>
        <family val="2"/>
        <charset val="134"/>
      </rPr>
      <t>VOICE_TEST_3</t>
    </r>
  </si>
  <si>
    <r>
      <rPr>
        <sz val="12"/>
        <color theme="1"/>
        <rFont val="微软雅黑"/>
        <family val="2"/>
        <charset val="134"/>
      </rPr>
      <t>VOICE_TEST_4</t>
    </r>
  </si>
  <si>
    <r>
      <rPr>
        <sz val="12"/>
        <color theme="1"/>
        <rFont val="微软雅黑"/>
        <family val="2"/>
        <charset val="134"/>
      </rPr>
      <t>ASSIGN_TEST_1</t>
    </r>
  </si>
  <si>
    <r>
      <t>M</t>
    </r>
    <r>
      <rPr>
        <sz val="12"/>
        <color theme="1"/>
        <rFont val="微软雅黑"/>
        <family val="2"/>
        <charset val="134"/>
      </rPr>
      <t>AP_SCANNING_TEST_1</t>
    </r>
  </si>
  <si>
    <r>
      <t>COMMUNI</t>
    </r>
    <r>
      <rPr>
        <sz val="12"/>
        <color rgb="FF24292E"/>
        <rFont val="微软雅黑"/>
        <family val="2"/>
        <charset val="134"/>
      </rPr>
      <t>CATION_1</t>
    </r>
  </si>
  <si>
    <r>
      <t>COMMUNI</t>
    </r>
    <r>
      <rPr>
        <sz val="12"/>
        <color rgb="FF24292E"/>
        <rFont val="微软雅黑"/>
        <family val="2"/>
        <charset val="134"/>
      </rPr>
      <t>CATION_2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</si>
</sst>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20" x14ac:knownFonts="1">
    <font>
      <sz val="12"/>
      <color theme="1"/>
      <name val="宋体"/>
      <charset val="134"/>
      <scheme val="minor"/>
    </font>
    <font>
      <sz val="16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8"/>
      <color rgb="FF000000"/>
      <name val="微软雅黑"/>
      <charset val="134"/>
    </font>
    <font>
      <sz val="12"/>
      <name val="微软雅黑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24292E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12" fillId="0" borderId="0" xfId="0" applyNumberFormat="1" applyFont="1" applyBorder="1" applyAlignment="1">
      <alignment vertical="center"/>
    </xf>
    <xf numFmtId="0" fontId="13" fillId="0" borderId="5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18" fillId="0" borderId="0" xfId="0" applyFont="1">
      <alignment vertical="center"/>
    </xf>
    <xf numFmtId="0" fontId="1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sebuaa2019/Team102" TargetMode="External"/><Relationship Id="rId1" Type="http://schemas.openxmlformats.org/officeDocument/2006/relationships/hyperlink" Target="https://github.com/sebuaa2019/Team102/commit/1836d9a4dce8db6f23a79149c76b8c09b75fb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9"/>
  <sheetViews>
    <sheetView tabSelected="1" workbookViewId="0">
      <selection activeCell="F14" sqref="F14"/>
    </sheetView>
  </sheetViews>
  <sheetFormatPr defaultColWidth="8.59765625" defaultRowHeight="15.6" x14ac:dyDescent="0.25"/>
  <cols>
    <col min="1" max="1" width="16.3984375" style="18" customWidth="1"/>
    <col min="2" max="2" width="14.09765625" style="18" customWidth="1"/>
    <col min="3" max="3" width="18.59765625" style="18" customWidth="1"/>
    <col min="4" max="4" width="16.3984375" style="18" customWidth="1"/>
    <col min="5" max="5" width="15.09765625" style="18" customWidth="1"/>
    <col min="6" max="6" width="14.59765625" style="18" customWidth="1"/>
    <col min="7" max="7" width="12.8984375" style="18" customWidth="1"/>
    <col min="8" max="8" width="16.3984375" style="18" customWidth="1"/>
    <col min="9" max="9" width="12.19921875" style="18" customWidth="1"/>
    <col min="10" max="10" width="10.59765625" style="18" customWidth="1"/>
    <col min="11" max="11" width="11" style="18" customWidth="1"/>
    <col min="12" max="12" width="10.5" style="18" customWidth="1"/>
    <col min="13" max="13" width="11.19921875" style="18" customWidth="1"/>
    <col min="14" max="16" width="12.8984375" style="18" customWidth="1"/>
    <col min="17" max="16384" width="8.59765625" style="18"/>
  </cols>
  <sheetData>
    <row r="1" spans="1:16" ht="22.2" x14ac:dyDescent="0.25">
      <c r="A1" s="35" t="s">
        <v>0</v>
      </c>
      <c r="B1" s="35"/>
      <c r="C1" s="35"/>
      <c r="D1" s="35"/>
      <c r="E1" s="35"/>
      <c r="F1" s="35"/>
    </row>
    <row r="2" spans="1:16" x14ac:dyDescent="0.25">
      <c r="A2" s="19"/>
      <c r="B2" s="19"/>
      <c r="C2" s="19"/>
      <c r="D2" s="19"/>
    </row>
    <row r="3" spans="1:16" ht="17.399999999999999" x14ac:dyDescent="0.25">
      <c r="A3" s="1" t="s">
        <v>1</v>
      </c>
      <c r="B3" s="1">
        <v>102</v>
      </c>
      <c r="C3" s="20"/>
      <c r="D3" s="20"/>
    </row>
    <row r="4" spans="1:16" x14ac:dyDescent="0.25">
      <c r="A4" s="20"/>
      <c r="B4" s="20"/>
      <c r="C4" s="20"/>
      <c r="D4" s="20"/>
    </row>
    <row r="5" spans="1:16" ht="17.399999999999999" x14ac:dyDescent="0.25">
      <c r="A5" s="2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16" ht="17.399999999999999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16061054</v>
      </c>
      <c r="F6" s="1" t="s">
        <v>11</v>
      </c>
    </row>
    <row r="7" spans="1:16" ht="17.399999999999999" x14ac:dyDescent="0.25">
      <c r="A7" s="1" t="s">
        <v>12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</row>
    <row r="8" spans="1:16" x14ac:dyDescent="0.25">
      <c r="A8" s="22"/>
      <c r="B8" s="22"/>
      <c r="C8" s="22"/>
      <c r="D8" s="22"/>
    </row>
    <row r="9" spans="1:16" ht="17.399999999999999" x14ac:dyDescent="0.25">
      <c r="A9" s="23" t="s">
        <v>18</v>
      </c>
      <c r="B9" s="23" t="s">
        <v>19</v>
      </c>
      <c r="C9" s="1" t="s">
        <v>20</v>
      </c>
      <c r="D9" s="1" t="s">
        <v>21</v>
      </c>
    </row>
    <row r="10" spans="1:16" ht="17.399999999999999" x14ac:dyDescent="0.25">
      <c r="A10" s="23">
        <v>1</v>
      </c>
      <c r="B10" s="1">
        <v>15</v>
      </c>
      <c r="C10" s="1">
        <v>1</v>
      </c>
      <c r="D10" s="24" t="s">
        <v>22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ht="17.399999999999999" x14ac:dyDescent="0.25">
      <c r="A11" s="23">
        <v>2</v>
      </c>
      <c r="B11" s="1">
        <v>16</v>
      </c>
      <c r="C11" s="1">
        <v>1</v>
      </c>
      <c r="D11" s="24" t="s">
        <v>23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ht="17.399999999999999" x14ac:dyDescent="0.25">
      <c r="A12" s="23">
        <v>3</v>
      </c>
      <c r="B12" s="1">
        <v>17</v>
      </c>
      <c r="C12" s="1">
        <v>1</v>
      </c>
      <c r="D12" s="24" t="s">
        <v>24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ht="17.399999999999999" x14ac:dyDescent="0.25">
      <c r="A13" s="23">
        <v>4</v>
      </c>
      <c r="B13" s="1">
        <v>22</v>
      </c>
      <c r="C13" s="1" t="s">
        <v>25</v>
      </c>
      <c r="D13" s="26">
        <v>3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ht="17.399999999999999" x14ac:dyDescent="0.25">
      <c r="A14" s="23">
        <v>5</v>
      </c>
      <c r="B14" s="1">
        <v>31</v>
      </c>
      <c r="C14" s="1">
        <v>14</v>
      </c>
      <c r="D14" s="1">
        <v>26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ht="17.399999999999999" x14ac:dyDescent="0.25">
      <c r="A15" s="23">
        <v>6</v>
      </c>
      <c r="B15" s="1">
        <v>32</v>
      </c>
      <c r="C15" s="1">
        <v>14</v>
      </c>
      <c r="D15" s="27" t="s">
        <v>26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ht="17.399999999999999" x14ac:dyDescent="0.25">
      <c r="A16" s="23">
        <v>7</v>
      </c>
      <c r="B16" s="1">
        <v>33</v>
      </c>
      <c r="C16" s="1">
        <v>14</v>
      </c>
      <c r="D16" s="27" t="s">
        <v>27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ht="17.399999999999999" x14ac:dyDescent="0.25">
      <c r="A17" s="23">
        <v>8</v>
      </c>
      <c r="B17" s="1">
        <v>34</v>
      </c>
      <c r="C17" s="1">
        <v>18</v>
      </c>
      <c r="D17" s="1">
        <v>27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ht="17.399999999999999" x14ac:dyDescent="0.25">
      <c r="A18" s="23">
        <v>9</v>
      </c>
      <c r="B18" s="1">
        <v>35</v>
      </c>
      <c r="C18" s="1">
        <v>22</v>
      </c>
      <c r="D18" s="1">
        <v>27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ht="17.399999999999999" x14ac:dyDescent="0.25">
      <c r="A19" s="23">
        <v>10</v>
      </c>
      <c r="B19" s="1">
        <v>36</v>
      </c>
      <c r="C19" s="1">
        <v>21</v>
      </c>
      <c r="D19" s="27" t="s">
        <v>28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ht="17.399999999999999" x14ac:dyDescent="0.25">
      <c r="A20" s="23">
        <v>11</v>
      </c>
      <c r="B20" s="1">
        <v>21</v>
      </c>
      <c r="C20" s="1" t="s">
        <v>29</v>
      </c>
      <c r="D20" s="26">
        <v>24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ht="17.399999999999999" x14ac:dyDescent="0.25">
      <c r="A21" s="23">
        <v>12</v>
      </c>
      <c r="B21" s="1">
        <v>1</v>
      </c>
      <c r="C21" s="1" t="s">
        <v>30</v>
      </c>
      <c r="D21" s="48">
        <v>21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ht="17.399999999999999" x14ac:dyDescent="0.25">
      <c r="A22" s="23">
        <v>13</v>
      </c>
      <c r="B22" s="1">
        <v>2</v>
      </c>
      <c r="C22" s="1" t="s">
        <v>31</v>
      </c>
      <c r="D22" s="24" t="s">
        <v>32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ht="17.399999999999999" x14ac:dyDescent="0.25">
      <c r="A23" s="23">
        <v>14</v>
      </c>
      <c r="B23" s="1">
        <v>3</v>
      </c>
      <c r="C23" s="1" t="s">
        <v>31</v>
      </c>
      <c r="D23" s="24" t="s">
        <v>33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16" ht="17.399999999999999" x14ac:dyDescent="0.25">
      <c r="A24" s="23">
        <v>15</v>
      </c>
      <c r="B24" s="1">
        <v>4</v>
      </c>
      <c r="C24" s="1" t="s">
        <v>31</v>
      </c>
      <c r="D24" s="24" t="s">
        <v>33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ht="17.399999999999999" x14ac:dyDescent="0.25">
      <c r="A25" s="23">
        <v>16</v>
      </c>
      <c r="B25" s="1">
        <v>20</v>
      </c>
      <c r="C25" s="1" t="s">
        <v>34</v>
      </c>
      <c r="D25" s="26">
        <v>25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ht="17.399999999999999" x14ac:dyDescent="0.25">
      <c r="A26" s="23">
        <v>17</v>
      </c>
      <c r="B26" s="1" t="s">
        <v>35</v>
      </c>
      <c r="C26" s="1">
        <v>42</v>
      </c>
      <c r="D26" s="24" t="s">
        <v>36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ht="17.399999999999999" x14ac:dyDescent="0.25">
      <c r="A27" s="23">
        <v>18</v>
      </c>
      <c r="B27" s="1" t="s">
        <v>37</v>
      </c>
      <c r="C27" s="1">
        <v>44</v>
      </c>
      <c r="D27" s="24" t="s">
        <v>38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ht="17.399999999999999" x14ac:dyDescent="0.25">
      <c r="A28" s="23">
        <v>19</v>
      </c>
      <c r="B28" s="1" t="s">
        <v>39</v>
      </c>
      <c r="C28" s="1">
        <v>7</v>
      </c>
      <c r="D28" s="24" t="s">
        <v>40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ht="17.399999999999999" x14ac:dyDescent="0.25">
      <c r="A29" s="23">
        <v>20</v>
      </c>
      <c r="B29" s="28" t="s">
        <v>41</v>
      </c>
      <c r="C29" s="1">
        <v>9</v>
      </c>
      <c r="D29" s="24" t="s">
        <v>42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ht="17.399999999999999" x14ac:dyDescent="0.25">
      <c r="A30" s="23">
        <v>21</v>
      </c>
      <c r="B30" s="1" t="s">
        <v>43</v>
      </c>
      <c r="C30" s="1">
        <v>11</v>
      </c>
      <c r="D30" s="24" t="s">
        <v>42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ht="17.399999999999999" x14ac:dyDescent="0.25">
      <c r="A31" s="23">
        <v>22</v>
      </c>
      <c r="B31" s="1">
        <v>18</v>
      </c>
      <c r="C31" s="1">
        <v>13</v>
      </c>
      <c r="D31" s="1" t="s">
        <v>40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ht="17.399999999999999" x14ac:dyDescent="0.25">
      <c r="A32" s="23">
        <v>23</v>
      </c>
      <c r="B32" s="1">
        <v>19</v>
      </c>
      <c r="C32" s="1">
        <v>12</v>
      </c>
      <c r="D32" s="1" t="s">
        <v>40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ht="17.399999999999999" x14ac:dyDescent="0.25">
      <c r="A33" s="23">
        <v>24</v>
      </c>
      <c r="B33" s="1">
        <v>23</v>
      </c>
      <c r="C33" s="1">
        <v>11</v>
      </c>
      <c r="D33" s="28" t="s">
        <v>44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ht="17.399999999999999" x14ac:dyDescent="0.25">
      <c r="A34" s="23">
        <v>25</v>
      </c>
      <c r="B34" s="28">
        <v>24</v>
      </c>
      <c r="C34" s="28">
        <v>10</v>
      </c>
      <c r="D34" s="29" t="s">
        <v>45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25"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25"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25"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x14ac:dyDescent="0.25"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6" x14ac:dyDescent="0.25"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 x14ac:dyDescent="0.25"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ht="22.2" x14ac:dyDescent="0.25">
      <c r="A41" s="35" t="s">
        <v>46</v>
      </c>
      <c r="B41" s="35"/>
      <c r="C41" s="35"/>
      <c r="D41" s="35"/>
      <c r="E41" s="35"/>
      <c r="F41" s="3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6" ht="17.399999999999999" x14ac:dyDescent="0.25">
      <c r="A42" s="21"/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</row>
    <row r="43" spans="1:16" ht="17.399999999999999" x14ac:dyDescent="0.25">
      <c r="A43" s="1" t="s">
        <v>12</v>
      </c>
      <c r="B43" s="1" t="s">
        <v>13</v>
      </c>
      <c r="C43" s="1" t="s">
        <v>14</v>
      </c>
      <c r="D43" s="1" t="s">
        <v>15</v>
      </c>
      <c r="E43" s="1" t="s">
        <v>16</v>
      </c>
      <c r="F43" s="1" t="s">
        <v>17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</row>
    <row r="44" spans="1:16" ht="17.399999999999999" x14ac:dyDescent="0.25">
      <c r="A44" s="1" t="s">
        <v>47</v>
      </c>
      <c r="B44" s="1">
        <v>21</v>
      </c>
      <c r="C44" s="1">
        <v>25</v>
      </c>
      <c r="D44" s="1">
        <v>20</v>
      </c>
      <c r="E44" s="1">
        <v>19</v>
      </c>
      <c r="F44" s="1">
        <v>15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 x14ac:dyDescent="0.25">
      <c r="A45" s="30"/>
      <c r="B45" s="30"/>
      <c r="C45" s="31"/>
      <c r="D45" s="32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ht="54" customHeight="1" x14ac:dyDescent="0.25">
      <c r="A46" s="1" t="s">
        <v>48</v>
      </c>
      <c r="B46" s="36" t="s">
        <v>49</v>
      </c>
      <c r="C46" s="37"/>
      <c r="D46" s="37"/>
      <c r="E46" s="37"/>
      <c r="F46" s="38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ht="16.95" customHeight="1" x14ac:dyDescent="0.25">
      <c r="A47" s="1" t="s">
        <v>50</v>
      </c>
      <c r="B47" s="33" t="s">
        <v>51</v>
      </c>
      <c r="C47" s="33" t="s">
        <v>52</v>
      </c>
      <c r="D47" s="33" t="s">
        <v>53</v>
      </c>
      <c r="E47" s="33" t="s">
        <v>54</v>
      </c>
      <c r="F47" s="34" t="s">
        <v>55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ht="34.799999999999997" x14ac:dyDescent="0.25">
      <c r="A48" s="25"/>
      <c r="B48" s="33" t="s">
        <v>56</v>
      </c>
      <c r="C48" s="33" t="s">
        <v>57</v>
      </c>
      <c r="D48" s="33" t="s">
        <v>58</v>
      </c>
      <c r="E48" s="33" t="s">
        <v>59</v>
      </c>
      <c r="F48" s="34" t="s">
        <v>60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ht="17.399999999999999" x14ac:dyDescent="0.25">
      <c r="A49" s="25"/>
      <c r="B49" s="33" t="s">
        <v>61</v>
      </c>
      <c r="C49" s="33" t="s">
        <v>62</v>
      </c>
      <c r="D49" s="33" t="s">
        <v>61</v>
      </c>
      <c r="E49" s="33" t="s">
        <v>63</v>
      </c>
      <c r="F49" s="34" t="s">
        <v>64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spans="1:16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spans="1:16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1:16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pans="1:16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6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6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1:16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</row>
    <row r="78" spans="1:16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</row>
    <row r="79" spans="1:16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6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</row>
    <row r="98" spans="1:16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</row>
    <row r="99" spans="1:16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</row>
    <row r="100" spans="1:16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</row>
    <row r="112" spans="1:16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</row>
    <row r="120" spans="1:16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</row>
    <row r="131" spans="1:16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</row>
    <row r="132" spans="1:16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</row>
    <row r="133" spans="1:16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</row>
    <row r="134" spans="1:16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</row>
    <row r="135" spans="1:16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</row>
    <row r="136" spans="1:16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</row>
    <row r="137" spans="1:16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</row>
    <row r="138" spans="1:16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</row>
    <row r="143" spans="1:16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</row>
    <row r="144" spans="1:16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</row>
    <row r="153" spans="1:16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</row>
    <row r="154" spans="1:16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</row>
    <row r="155" spans="1:16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</row>
    <row r="156" spans="1:16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</row>
    <row r="157" spans="1:16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</row>
    <row r="158" spans="1:16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</row>
    <row r="159" spans="1:16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</row>
    <row r="160" spans="1:16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</row>
    <row r="161" spans="1:16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</row>
    <row r="162" spans="1:16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</row>
    <row r="163" spans="1:16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</row>
    <row r="164" spans="1:16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</row>
    <row r="165" spans="1:16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</row>
    <row r="166" spans="1:16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</row>
    <row r="167" spans="1:16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</row>
    <row r="168" spans="1:16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</row>
    <row r="169" spans="1:16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</row>
    <row r="170" spans="1:16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</row>
    <row r="171" spans="1:16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</row>
    <row r="178" spans="1:16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</row>
    <row r="179" spans="1:16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</row>
    <row r="180" spans="1:16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</row>
    <row r="181" spans="1:16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</row>
    <row r="198" spans="1:16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</row>
    <row r="212" spans="1:16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</row>
  </sheetData>
  <mergeCells count="3">
    <mergeCell ref="A1:F1"/>
    <mergeCell ref="A41:F41"/>
    <mergeCell ref="B46:F46"/>
  </mergeCells>
  <phoneticPr fontId="14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workbookViewId="0">
      <selection activeCell="D2" sqref="D2"/>
    </sheetView>
  </sheetViews>
  <sheetFormatPr defaultColWidth="9" defaultRowHeight="15.6" x14ac:dyDescent="0.25"/>
  <cols>
    <col min="1" max="1" width="5.69921875" customWidth="1"/>
    <col min="2" max="2" width="16.09765625" customWidth="1"/>
    <col min="3" max="3" width="72.796875" customWidth="1"/>
    <col min="4" max="4" width="53.3984375" customWidth="1"/>
  </cols>
  <sheetData>
    <row r="1" spans="1:5" ht="22.2" x14ac:dyDescent="0.25">
      <c r="A1" s="39" t="s">
        <v>65</v>
      </c>
      <c r="B1" s="40"/>
      <c r="C1" s="40"/>
      <c r="D1" s="40"/>
    </row>
    <row r="2" spans="1:5" ht="17.399999999999999" x14ac:dyDescent="0.25">
      <c r="A2" s="1" t="s">
        <v>18</v>
      </c>
      <c r="B2" s="1" t="s">
        <v>66</v>
      </c>
      <c r="C2" s="1" t="s">
        <v>67</v>
      </c>
      <c r="D2" s="1" t="s">
        <v>68</v>
      </c>
    </row>
    <row r="3" spans="1:5" ht="17.399999999999999" x14ac:dyDescent="0.25">
      <c r="A3" s="1">
        <v>1</v>
      </c>
      <c r="B3" s="12"/>
      <c r="C3" s="12" t="s">
        <v>69</v>
      </c>
      <c r="D3" s="11" t="s">
        <v>16</v>
      </c>
      <c r="E3" s="13" t="s">
        <v>70</v>
      </c>
    </row>
    <row r="4" spans="1:5" ht="17.399999999999999" x14ac:dyDescent="0.25">
      <c r="A4" s="1">
        <v>2</v>
      </c>
      <c r="B4" s="12"/>
      <c r="C4" s="12" t="s">
        <v>71</v>
      </c>
      <c r="D4" s="11" t="s">
        <v>16</v>
      </c>
      <c r="E4" s="14"/>
    </row>
    <row r="5" spans="1:5" ht="17.399999999999999" x14ac:dyDescent="0.25">
      <c r="A5" s="1">
        <v>3</v>
      </c>
      <c r="B5" s="12"/>
      <c r="C5" s="12" t="s">
        <v>72</v>
      </c>
      <c r="D5" s="11" t="s">
        <v>16</v>
      </c>
      <c r="E5" s="14"/>
    </row>
    <row r="6" spans="1:5" ht="17.399999999999999" x14ac:dyDescent="0.25">
      <c r="A6" s="1">
        <v>4</v>
      </c>
      <c r="B6" s="12"/>
      <c r="C6" s="12" t="s">
        <v>73</v>
      </c>
      <c r="D6" s="11" t="s">
        <v>16</v>
      </c>
      <c r="E6" s="14"/>
    </row>
    <row r="7" spans="1:5" ht="17.399999999999999" x14ac:dyDescent="0.25">
      <c r="A7" s="1">
        <v>20</v>
      </c>
      <c r="B7" s="8"/>
      <c r="C7" s="8" t="s">
        <v>74</v>
      </c>
      <c r="D7" s="8" t="s">
        <v>16</v>
      </c>
    </row>
    <row r="8" spans="1:5" ht="17.399999999999999" x14ac:dyDescent="0.25">
      <c r="A8" s="1">
        <v>15</v>
      </c>
      <c r="B8" s="8"/>
      <c r="C8" s="8" t="s">
        <v>75</v>
      </c>
      <c r="D8" s="8" t="s">
        <v>17</v>
      </c>
    </row>
    <row r="9" spans="1:5" ht="17.399999999999999" x14ac:dyDescent="0.25">
      <c r="A9" s="1">
        <v>16</v>
      </c>
      <c r="B9" s="8"/>
      <c r="C9" s="8" t="s">
        <v>76</v>
      </c>
      <c r="D9" s="8" t="s">
        <v>17</v>
      </c>
    </row>
    <row r="10" spans="1:5" ht="17.399999999999999" x14ac:dyDescent="0.25">
      <c r="A10" s="1">
        <v>17</v>
      </c>
      <c r="B10" s="8"/>
      <c r="C10" s="8" t="s">
        <v>77</v>
      </c>
      <c r="D10" s="8" t="s">
        <v>17</v>
      </c>
    </row>
    <row r="11" spans="1:5" ht="17.399999999999999" x14ac:dyDescent="0.25">
      <c r="A11" s="1">
        <v>22</v>
      </c>
      <c r="B11" s="8"/>
      <c r="C11" s="8" t="s">
        <v>78</v>
      </c>
      <c r="D11" s="8" t="s">
        <v>17</v>
      </c>
    </row>
    <row r="12" spans="1:5" ht="17.399999999999999" x14ac:dyDescent="0.25">
      <c r="A12" s="1">
        <v>21</v>
      </c>
      <c r="B12" s="8"/>
      <c r="C12" s="8" t="s">
        <v>79</v>
      </c>
      <c r="D12" s="8" t="s">
        <v>15</v>
      </c>
    </row>
    <row r="13" spans="1:5" ht="17.399999999999999" x14ac:dyDescent="0.25">
      <c r="A13" s="1">
        <v>31</v>
      </c>
      <c r="B13" s="2"/>
      <c r="C13" s="8" t="s">
        <v>80</v>
      </c>
      <c r="D13" s="7" t="s">
        <v>15</v>
      </c>
    </row>
    <row r="14" spans="1:5" ht="17.399999999999999" x14ac:dyDescent="0.25">
      <c r="A14" s="1">
        <v>32</v>
      </c>
      <c r="B14" s="8"/>
      <c r="C14" s="7" t="s">
        <v>81</v>
      </c>
      <c r="D14" s="7" t="s">
        <v>15</v>
      </c>
    </row>
    <row r="15" spans="1:5" ht="17.399999999999999" x14ac:dyDescent="0.25">
      <c r="A15" s="1">
        <v>33</v>
      </c>
      <c r="B15" s="2"/>
      <c r="C15" s="7" t="s">
        <v>82</v>
      </c>
      <c r="D15" s="7" t="s">
        <v>15</v>
      </c>
    </row>
    <row r="16" spans="1:5" ht="17.399999999999999" x14ac:dyDescent="0.25">
      <c r="A16" s="1">
        <v>34</v>
      </c>
      <c r="B16" s="2"/>
      <c r="C16" s="7" t="s">
        <v>83</v>
      </c>
      <c r="D16" s="7" t="s">
        <v>15</v>
      </c>
    </row>
    <row r="17" spans="1:4" ht="17.399999999999999" x14ac:dyDescent="0.25">
      <c r="A17" s="1">
        <v>35</v>
      </c>
      <c r="B17" s="2"/>
      <c r="C17" s="7" t="s">
        <v>84</v>
      </c>
      <c r="D17" s="7" t="s">
        <v>15</v>
      </c>
    </row>
    <row r="18" spans="1:4" ht="17.399999999999999" x14ac:dyDescent="0.25">
      <c r="A18" s="1">
        <v>36</v>
      </c>
      <c r="B18" s="2"/>
      <c r="C18" s="8" t="s">
        <v>85</v>
      </c>
      <c r="D18" s="7" t="s">
        <v>15</v>
      </c>
    </row>
    <row r="19" spans="1:4" ht="17.399999999999999" x14ac:dyDescent="0.25">
      <c r="A19" s="1">
        <v>5</v>
      </c>
      <c r="B19" s="8"/>
      <c r="C19" s="12" t="s">
        <v>86</v>
      </c>
      <c r="D19" s="8" t="s">
        <v>13</v>
      </c>
    </row>
    <row r="20" spans="1:4" ht="17.399999999999999" x14ac:dyDescent="0.25">
      <c r="A20" s="1">
        <v>6</v>
      </c>
      <c r="B20" s="8"/>
      <c r="C20" s="8" t="s">
        <v>87</v>
      </c>
      <c r="D20" s="8" t="s">
        <v>13</v>
      </c>
    </row>
    <row r="21" spans="1:4" ht="17.399999999999999" x14ac:dyDescent="0.25">
      <c r="A21" s="1">
        <v>7</v>
      </c>
      <c r="B21" s="8"/>
      <c r="C21" s="8" t="s">
        <v>88</v>
      </c>
      <c r="D21" s="8" t="s">
        <v>13</v>
      </c>
    </row>
    <row r="22" spans="1:4" ht="17.399999999999999" x14ac:dyDescent="0.25">
      <c r="A22" s="1">
        <v>8</v>
      </c>
      <c r="B22" s="8"/>
      <c r="C22" s="8" t="s">
        <v>89</v>
      </c>
      <c r="D22" s="8" t="s">
        <v>13</v>
      </c>
    </row>
    <row r="23" spans="1:4" ht="17.399999999999999" x14ac:dyDescent="0.25">
      <c r="A23" s="1">
        <v>9</v>
      </c>
      <c r="B23" s="8"/>
      <c r="C23" s="8" t="s">
        <v>90</v>
      </c>
      <c r="D23" s="8" t="s">
        <v>13</v>
      </c>
    </row>
    <row r="24" spans="1:4" ht="17.399999999999999" x14ac:dyDescent="0.25">
      <c r="A24" s="1">
        <v>10</v>
      </c>
      <c r="B24" s="8"/>
      <c r="C24" s="12" t="s">
        <v>91</v>
      </c>
      <c r="D24" s="8" t="s">
        <v>13</v>
      </c>
    </row>
    <row r="25" spans="1:4" ht="17.399999999999999" x14ac:dyDescent="0.25">
      <c r="A25" s="1">
        <v>11</v>
      </c>
      <c r="B25" s="15"/>
      <c r="C25" s="12" t="s">
        <v>92</v>
      </c>
      <c r="D25" s="8" t="s">
        <v>13</v>
      </c>
    </row>
    <row r="26" spans="1:4" ht="17.399999999999999" x14ac:dyDescent="0.25">
      <c r="A26" s="1">
        <v>12</v>
      </c>
      <c r="B26" s="8"/>
      <c r="C26" s="12" t="s">
        <v>93</v>
      </c>
      <c r="D26" s="8" t="s">
        <v>13</v>
      </c>
    </row>
    <row r="27" spans="1:4" ht="17.399999999999999" x14ac:dyDescent="0.25">
      <c r="A27" s="1">
        <v>13</v>
      </c>
      <c r="B27" s="8"/>
      <c r="C27" s="12" t="s">
        <v>94</v>
      </c>
      <c r="D27" s="8" t="s">
        <v>13</v>
      </c>
    </row>
    <row r="28" spans="1:4" ht="17.399999999999999" x14ac:dyDescent="0.25">
      <c r="A28" s="1">
        <v>14</v>
      </c>
      <c r="B28" s="8"/>
      <c r="C28" s="12" t="s">
        <v>95</v>
      </c>
      <c r="D28" s="8" t="s">
        <v>13</v>
      </c>
    </row>
    <row r="29" spans="1:4" ht="17.399999999999999" x14ac:dyDescent="0.25">
      <c r="A29" s="1">
        <v>18</v>
      </c>
      <c r="B29" s="8"/>
      <c r="C29" s="8" t="s">
        <v>96</v>
      </c>
      <c r="D29" s="8" t="s">
        <v>13</v>
      </c>
    </row>
    <row r="30" spans="1:4" ht="17.399999999999999" x14ac:dyDescent="0.25">
      <c r="A30" s="1">
        <v>19</v>
      </c>
      <c r="B30" s="8"/>
      <c r="C30" s="8" t="s">
        <v>97</v>
      </c>
      <c r="D30" s="8" t="s">
        <v>13</v>
      </c>
    </row>
    <row r="31" spans="1:4" ht="17.399999999999999" x14ac:dyDescent="0.25">
      <c r="A31" s="1">
        <v>24</v>
      </c>
      <c r="B31" s="8"/>
      <c r="C31" s="8" t="s">
        <v>98</v>
      </c>
      <c r="D31" s="8" t="s">
        <v>99</v>
      </c>
    </row>
    <row r="32" spans="1:4" ht="17.399999999999999" x14ac:dyDescent="0.25">
      <c r="A32" s="1">
        <v>23</v>
      </c>
      <c r="B32" s="2"/>
      <c r="C32" s="12" t="s">
        <v>100</v>
      </c>
      <c r="D32" s="8" t="s">
        <v>101</v>
      </c>
    </row>
    <row r="33" spans="1:4" ht="17.399999999999999" x14ac:dyDescent="0.25">
      <c r="A33" s="1">
        <v>25</v>
      </c>
      <c r="B33" s="8"/>
      <c r="C33" s="8" t="s">
        <v>102</v>
      </c>
      <c r="D33" s="8" t="s">
        <v>14</v>
      </c>
    </row>
    <row r="34" spans="1:4" ht="17.399999999999999" x14ac:dyDescent="0.25">
      <c r="A34" s="1">
        <v>26</v>
      </c>
      <c r="B34" s="8"/>
      <c r="C34" s="7" t="s">
        <v>103</v>
      </c>
      <c r="D34" s="8" t="s">
        <v>14</v>
      </c>
    </row>
    <row r="35" spans="1:4" ht="17.399999999999999" x14ac:dyDescent="0.25">
      <c r="A35" s="1">
        <v>27</v>
      </c>
      <c r="B35" s="8"/>
      <c r="C35" s="7" t="s">
        <v>104</v>
      </c>
      <c r="D35" s="8" t="s">
        <v>14</v>
      </c>
    </row>
    <row r="36" spans="1:4" ht="17.399999999999999" x14ac:dyDescent="0.25">
      <c r="A36" s="1">
        <v>28</v>
      </c>
      <c r="B36" s="8"/>
      <c r="C36" s="7" t="s">
        <v>105</v>
      </c>
      <c r="D36" s="8" t="s">
        <v>14</v>
      </c>
    </row>
    <row r="37" spans="1:4" ht="17.399999999999999" x14ac:dyDescent="0.25">
      <c r="A37" s="1">
        <v>29</v>
      </c>
      <c r="B37" s="2"/>
      <c r="C37" s="7" t="s">
        <v>106</v>
      </c>
      <c r="D37" s="7" t="s">
        <v>14</v>
      </c>
    </row>
    <row r="38" spans="1:4" ht="17.399999999999999" x14ac:dyDescent="0.25">
      <c r="A38" s="1">
        <v>30</v>
      </c>
      <c r="B38" s="2"/>
      <c r="C38" s="7" t="s">
        <v>107</v>
      </c>
      <c r="D38" s="7" t="s">
        <v>14</v>
      </c>
    </row>
    <row r="39" spans="1:4" ht="17.399999999999999" x14ac:dyDescent="0.25">
      <c r="A39" s="16"/>
      <c r="B39" s="17"/>
    </row>
    <row r="40" spans="1:4" ht="17.399999999999999" x14ac:dyDescent="0.25">
      <c r="A40" s="16"/>
      <c r="B40" s="17"/>
    </row>
  </sheetData>
  <sortState ref="A3:E38">
    <sortCondition ref="D3"/>
  </sortState>
  <mergeCells count="1">
    <mergeCell ref="A1:D1"/>
  </mergeCells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"/>
  <sheetViews>
    <sheetView zoomScale="85" zoomScaleNormal="85" workbookViewId="0">
      <selection activeCell="D2" sqref="D2"/>
    </sheetView>
  </sheetViews>
  <sheetFormatPr defaultColWidth="9" defaultRowHeight="17.399999999999999" x14ac:dyDescent="0.25"/>
  <cols>
    <col min="1" max="1" width="5.69921875" style="4" customWidth="1"/>
    <col min="2" max="2" width="37" style="5" customWidth="1"/>
    <col min="3" max="3" width="94.69921875" style="5" customWidth="1"/>
    <col min="4" max="4" width="42.09765625" style="5" customWidth="1"/>
    <col min="5" max="5" width="22.09765625" style="5" customWidth="1"/>
    <col min="6" max="6" width="9" style="5"/>
    <col min="7" max="7" width="9.69921875" style="5"/>
    <col min="8" max="16384" width="9" style="5"/>
  </cols>
  <sheetData>
    <row r="1" spans="1:7" ht="22.2" x14ac:dyDescent="0.25">
      <c r="A1" s="39" t="s">
        <v>108</v>
      </c>
      <c r="B1" s="40"/>
      <c r="C1" s="40"/>
      <c r="D1" s="40"/>
      <c r="E1" s="40"/>
    </row>
    <row r="2" spans="1:7" x14ac:dyDescent="0.25">
      <c r="A2" s="1" t="s">
        <v>18</v>
      </c>
      <c r="B2" s="1" t="s">
        <v>109</v>
      </c>
      <c r="C2" s="1" t="s">
        <v>110</v>
      </c>
      <c r="D2" s="1" t="s">
        <v>111</v>
      </c>
      <c r="E2" s="1" t="s">
        <v>112</v>
      </c>
    </row>
    <row r="3" spans="1:7" x14ac:dyDescent="0.25">
      <c r="A3" s="1"/>
      <c r="B3" s="6" t="s">
        <v>113</v>
      </c>
      <c r="C3" s="6" t="s">
        <v>114</v>
      </c>
      <c r="D3" s="6" t="s">
        <v>115</v>
      </c>
      <c r="E3" s="6" t="s">
        <v>116</v>
      </c>
    </row>
    <row r="4" spans="1:7" x14ac:dyDescent="0.25">
      <c r="A4" s="1">
        <v>1</v>
      </c>
      <c r="B4" s="7" t="s">
        <v>117</v>
      </c>
      <c r="C4" s="7" t="s">
        <v>118</v>
      </c>
      <c r="D4" s="7">
        <v>133</v>
      </c>
      <c r="E4" s="8" t="s">
        <v>17</v>
      </c>
    </row>
    <row r="5" spans="1:7" x14ac:dyDescent="0.25">
      <c r="A5" s="1">
        <v>2</v>
      </c>
      <c r="B5" s="7">
        <v>5362109</v>
      </c>
      <c r="C5" s="7" t="s">
        <v>119</v>
      </c>
      <c r="D5" s="7">
        <v>199</v>
      </c>
      <c r="E5" s="8" t="s">
        <v>17</v>
      </c>
    </row>
    <row r="6" spans="1:7" x14ac:dyDescent="0.25">
      <c r="A6" s="1">
        <v>3</v>
      </c>
      <c r="B6" s="7" t="s">
        <v>120</v>
      </c>
      <c r="C6" s="7" t="s">
        <v>121</v>
      </c>
      <c r="D6" s="7">
        <v>18</v>
      </c>
      <c r="E6" s="8" t="s">
        <v>17</v>
      </c>
      <c r="G6" s="5">
        <f>SUM(D4:D8)</f>
        <v>381</v>
      </c>
    </row>
    <row r="7" spans="1:7" x14ac:dyDescent="0.25">
      <c r="A7" s="1">
        <v>4</v>
      </c>
      <c r="B7" s="7" t="s">
        <v>122</v>
      </c>
      <c r="C7" s="7" t="s">
        <v>121</v>
      </c>
      <c r="D7" s="7">
        <v>17</v>
      </c>
      <c r="E7" s="8" t="s">
        <v>17</v>
      </c>
    </row>
    <row r="8" spans="1:7" x14ac:dyDescent="0.25">
      <c r="A8" s="1">
        <v>5</v>
      </c>
      <c r="B8" s="7" t="s">
        <v>123</v>
      </c>
      <c r="C8" s="7" t="s">
        <v>121</v>
      </c>
      <c r="D8" s="8">
        <v>14</v>
      </c>
      <c r="E8" s="8" t="s">
        <v>17</v>
      </c>
    </row>
    <row r="9" spans="1:7" x14ac:dyDescent="0.25">
      <c r="A9" s="1">
        <v>6</v>
      </c>
      <c r="B9" s="7" t="s">
        <v>124</v>
      </c>
      <c r="C9" s="8" t="s">
        <v>125</v>
      </c>
      <c r="D9" s="8">
        <v>620</v>
      </c>
      <c r="E9" s="8" t="s">
        <v>13</v>
      </c>
    </row>
    <row r="10" spans="1:7" x14ac:dyDescent="0.25">
      <c r="A10" s="1">
        <v>7</v>
      </c>
      <c r="B10" s="8">
        <v>7876891</v>
      </c>
      <c r="C10" s="8" t="s">
        <v>126</v>
      </c>
      <c r="D10" s="8">
        <v>144</v>
      </c>
      <c r="E10" s="8" t="s">
        <v>13</v>
      </c>
    </row>
    <row r="11" spans="1:7" x14ac:dyDescent="0.25">
      <c r="A11" s="1">
        <v>8</v>
      </c>
      <c r="B11" s="8" t="s">
        <v>127</v>
      </c>
      <c r="C11" s="8" t="s">
        <v>128</v>
      </c>
      <c r="D11" s="8">
        <v>36</v>
      </c>
      <c r="E11" s="8" t="s">
        <v>13</v>
      </c>
    </row>
    <row r="12" spans="1:7" x14ac:dyDescent="0.25">
      <c r="A12" s="1">
        <v>9</v>
      </c>
      <c r="B12" s="8" t="s">
        <v>129</v>
      </c>
      <c r="C12" s="8" t="s">
        <v>130</v>
      </c>
      <c r="D12" s="9">
        <v>158786</v>
      </c>
      <c r="E12" s="8" t="s">
        <v>13</v>
      </c>
      <c r="G12" s="5">
        <f>SUM(D9:D11,D13,D15:D16)</f>
        <v>1616</v>
      </c>
    </row>
    <row r="13" spans="1:7" x14ac:dyDescent="0.25">
      <c r="A13" s="1">
        <v>10</v>
      </c>
      <c r="B13" s="8" t="s">
        <v>131</v>
      </c>
      <c r="C13" s="10" t="s">
        <v>132</v>
      </c>
      <c r="D13" s="8">
        <v>422</v>
      </c>
      <c r="E13" s="8" t="s">
        <v>13</v>
      </c>
      <c r="G13" s="5">
        <v>1200</v>
      </c>
    </row>
    <row r="14" spans="1:7" x14ac:dyDescent="0.25">
      <c r="A14" s="1">
        <v>11</v>
      </c>
      <c r="B14" s="8" t="s">
        <v>133</v>
      </c>
      <c r="C14" s="8" t="s">
        <v>134</v>
      </c>
      <c r="D14" s="9">
        <v>26219</v>
      </c>
      <c r="E14" s="8" t="s">
        <v>13</v>
      </c>
      <c r="G14" s="5">
        <f>SUM(G12:G13)</f>
        <v>2816</v>
      </c>
    </row>
    <row r="15" spans="1:7" x14ac:dyDescent="0.25">
      <c r="A15" s="1">
        <v>12</v>
      </c>
      <c r="B15" s="8" t="s">
        <v>135</v>
      </c>
      <c r="C15" s="8" t="s">
        <v>136</v>
      </c>
      <c r="D15" s="9">
        <v>302</v>
      </c>
      <c r="E15" s="8" t="s">
        <v>13</v>
      </c>
    </row>
    <row r="16" spans="1:7" x14ac:dyDescent="0.25">
      <c r="A16" s="1">
        <v>13</v>
      </c>
      <c r="B16" s="8" t="s">
        <v>137</v>
      </c>
      <c r="C16" s="8" t="s">
        <v>138</v>
      </c>
      <c r="D16" s="8">
        <v>92</v>
      </c>
      <c r="E16" s="8" t="s">
        <v>13</v>
      </c>
    </row>
    <row r="17" spans="1:7" x14ac:dyDescent="0.25">
      <c r="A17" s="1">
        <v>14</v>
      </c>
      <c r="B17" s="8" t="s">
        <v>139</v>
      </c>
      <c r="C17" s="8" t="s">
        <v>140</v>
      </c>
      <c r="D17" s="8">
        <v>65</v>
      </c>
      <c r="E17" s="8" t="s">
        <v>15</v>
      </c>
    </row>
    <row r="18" spans="1:7" x14ac:dyDescent="0.25">
      <c r="A18" s="1">
        <v>15</v>
      </c>
      <c r="B18" s="8" t="s">
        <v>141</v>
      </c>
      <c r="C18" s="8" t="s">
        <v>142</v>
      </c>
      <c r="D18" s="8">
        <v>59</v>
      </c>
      <c r="E18" s="8" t="s">
        <v>15</v>
      </c>
    </row>
    <row r="19" spans="1:7" x14ac:dyDescent="0.25">
      <c r="A19" s="1">
        <v>16</v>
      </c>
      <c r="B19" s="8" t="s">
        <v>143</v>
      </c>
      <c r="C19" s="8" t="s">
        <v>144</v>
      </c>
      <c r="D19" s="8">
        <v>7</v>
      </c>
      <c r="E19" s="8" t="s">
        <v>15</v>
      </c>
    </row>
    <row r="20" spans="1:7" x14ac:dyDescent="0.25">
      <c r="A20" s="1">
        <v>17</v>
      </c>
      <c r="B20" s="8" t="s">
        <v>145</v>
      </c>
      <c r="C20" s="8" t="s">
        <v>146</v>
      </c>
      <c r="D20" s="8">
        <v>30</v>
      </c>
      <c r="E20" s="8" t="s">
        <v>15</v>
      </c>
      <c r="G20" s="5">
        <f>SUM(D17:D27)</f>
        <v>535</v>
      </c>
    </row>
    <row r="21" spans="1:7" x14ac:dyDescent="0.25">
      <c r="A21" s="1">
        <v>18</v>
      </c>
      <c r="B21" s="8" t="s">
        <v>147</v>
      </c>
      <c r="C21" s="8" t="s">
        <v>148</v>
      </c>
      <c r="D21" s="8">
        <v>1</v>
      </c>
      <c r="E21" s="8" t="s">
        <v>15</v>
      </c>
    </row>
    <row r="22" spans="1:7" x14ac:dyDescent="0.25">
      <c r="A22" s="1">
        <v>19</v>
      </c>
      <c r="B22" s="8" t="s">
        <v>149</v>
      </c>
      <c r="C22" s="8" t="s">
        <v>150</v>
      </c>
      <c r="D22" s="8">
        <v>2</v>
      </c>
      <c r="E22" s="8" t="s">
        <v>15</v>
      </c>
    </row>
    <row r="23" spans="1:7" x14ac:dyDescent="0.25">
      <c r="A23" s="1">
        <v>20</v>
      </c>
      <c r="B23" s="8" t="s">
        <v>151</v>
      </c>
      <c r="C23" s="8" t="s">
        <v>152</v>
      </c>
      <c r="D23" s="8">
        <v>11</v>
      </c>
      <c r="E23" s="8" t="s">
        <v>15</v>
      </c>
    </row>
    <row r="24" spans="1:7" x14ac:dyDescent="0.25">
      <c r="A24" s="1">
        <v>21</v>
      </c>
      <c r="B24" s="8" t="s">
        <v>153</v>
      </c>
      <c r="C24" s="8" t="s">
        <v>154</v>
      </c>
      <c r="D24" s="8">
        <v>243</v>
      </c>
      <c r="E24" s="8" t="s">
        <v>15</v>
      </c>
    </row>
    <row r="25" spans="1:7" x14ac:dyDescent="0.25">
      <c r="A25" s="1">
        <v>22</v>
      </c>
      <c r="B25" s="8" t="s">
        <v>155</v>
      </c>
      <c r="C25" s="8" t="s">
        <v>156</v>
      </c>
      <c r="D25" s="8">
        <v>53</v>
      </c>
      <c r="E25" s="8" t="s">
        <v>15</v>
      </c>
    </row>
    <row r="26" spans="1:7" x14ac:dyDescent="0.25">
      <c r="A26" s="1">
        <v>23</v>
      </c>
      <c r="B26" s="8" t="s">
        <v>157</v>
      </c>
      <c r="C26" s="8" t="s">
        <v>158</v>
      </c>
      <c r="D26" s="8">
        <v>60</v>
      </c>
      <c r="E26" s="8" t="s">
        <v>15</v>
      </c>
    </row>
    <row r="27" spans="1:7" x14ac:dyDescent="0.25">
      <c r="A27" s="1">
        <v>24</v>
      </c>
      <c r="B27" s="8" t="s">
        <v>159</v>
      </c>
      <c r="C27" s="8" t="s">
        <v>160</v>
      </c>
      <c r="D27" s="8">
        <v>4</v>
      </c>
      <c r="E27" s="8" t="s">
        <v>15</v>
      </c>
    </row>
    <row r="28" spans="1:7" x14ac:dyDescent="0.25">
      <c r="A28" s="1">
        <v>25</v>
      </c>
      <c r="B28" s="8" t="s">
        <v>161</v>
      </c>
      <c r="C28" s="8" t="s">
        <v>162</v>
      </c>
      <c r="D28" s="8">
        <v>30</v>
      </c>
      <c r="E28" s="8" t="s">
        <v>16</v>
      </c>
    </row>
    <row r="29" spans="1:7" x14ac:dyDescent="0.25">
      <c r="A29" s="1">
        <v>26</v>
      </c>
      <c r="B29" s="8" t="s">
        <v>163</v>
      </c>
      <c r="C29" s="8" t="s">
        <v>164</v>
      </c>
      <c r="D29" s="8">
        <v>30</v>
      </c>
      <c r="E29" s="8" t="s">
        <v>16</v>
      </c>
    </row>
    <row r="30" spans="1:7" x14ac:dyDescent="0.25">
      <c r="A30" s="1">
        <v>27</v>
      </c>
      <c r="B30" s="8" t="s">
        <v>165</v>
      </c>
      <c r="C30" s="8" t="s">
        <v>166</v>
      </c>
      <c r="D30" s="8">
        <v>2</v>
      </c>
      <c r="E30" s="8" t="s">
        <v>16</v>
      </c>
    </row>
    <row r="31" spans="1:7" x14ac:dyDescent="0.25">
      <c r="A31" s="1">
        <v>28</v>
      </c>
      <c r="B31" s="8" t="s">
        <v>167</v>
      </c>
      <c r="C31" s="8" t="s">
        <v>168</v>
      </c>
      <c r="D31" s="8">
        <v>30</v>
      </c>
      <c r="E31" s="8" t="s">
        <v>16</v>
      </c>
    </row>
    <row r="32" spans="1:7" x14ac:dyDescent="0.25">
      <c r="A32" s="1">
        <v>29</v>
      </c>
      <c r="B32" s="11" t="s">
        <v>169</v>
      </c>
      <c r="C32" s="11" t="s">
        <v>170</v>
      </c>
      <c r="D32" s="8">
        <v>50</v>
      </c>
      <c r="E32" s="8" t="s">
        <v>16</v>
      </c>
    </row>
    <row r="33" spans="1:7" x14ac:dyDescent="0.25">
      <c r="A33" s="1">
        <v>30</v>
      </c>
      <c r="B33" s="11" t="s">
        <v>171</v>
      </c>
      <c r="C33" s="11" t="s">
        <v>172</v>
      </c>
      <c r="D33" s="8">
        <v>130</v>
      </c>
      <c r="E33" s="8" t="s">
        <v>16</v>
      </c>
      <c r="G33" s="5">
        <f>SUM(D28:D44)</f>
        <v>1402</v>
      </c>
    </row>
    <row r="34" spans="1:7" x14ac:dyDescent="0.25">
      <c r="A34" s="1">
        <v>31</v>
      </c>
      <c r="B34" s="11" t="s">
        <v>173</v>
      </c>
      <c r="C34" s="11" t="s">
        <v>174</v>
      </c>
      <c r="D34" s="8">
        <v>50</v>
      </c>
      <c r="E34" s="8" t="s">
        <v>16</v>
      </c>
    </row>
    <row r="35" spans="1:7" x14ac:dyDescent="0.25">
      <c r="A35" s="1">
        <v>32</v>
      </c>
      <c r="B35" s="11" t="s">
        <v>175</v>
      </c>
      <c r="C35" s="11" t="s">
        <v>176</v>
      </c>
      <c r="D35" s="8">
        <v>5</v>
      </c>
      <c r="E35" s="8" t="s">
        <v>16</v>
      </c>
    </row>
    <row r="36" spans="1:7" x14ac:dyDescent="0.25">
      <c r="A36" s="1">
        <v>33</v>
      </c>
      <c r="B36" s="11" t="s">
        <v>177</v>
      </c>
      <c r="C36" s="11" t="s">
        <v>178</v>
      </c>
      <c r="D36" s="8">
        <v>110</v>
      </c>
      <c r="E36" s="8" t="s">
        <v>16</v>
      </c>
    </row>
    <row r="37" spans="1:7" x14ac:dyDescent="0.25">
      <c r="A37" s="1">
        <v>34</v>
      </c>
      <c r="B37" s="11" t="s">
        <v>179</v>
      </c>
      <c r="C37" s="11" t="s">
        <v>180</v>
      </c>
      <c r="D37" s="8">
        <v>10</v>
      </c>
      <c r="E37" s="8" t="s">
        <v>16</v>
      </c>
    </row>
    <row r="38" spans="1:7" x14ac:dyDescent="0.25">
      <c r="A38" s="1">
        <v>35</v>
      </c>
      <c r="B38" s="11" t="s">
        <v>181</v>
      </c>
      <c r="C38" s="11" t="s">
        <v>182</v>
      </c>
      <c r="D38" s="8">
        <v>420</v>
      </c>
      <c r="E38" s="8" t="s">
        <v>16</v>
      </c>
    </row>
    <row r="39" spans="1:7" x14ac:dyDescent="0.25">
      <c r="A39" s="1">
        <v>36</v>
      </c>
      <c r="B39" s="11" t="s">
        <v>183</v>
      </c>
      <c r="C39" s="11" t="s">
        <v>182</v>
      </c>
      <c r="D39" s="8">
        <v>100</v>
      </c>
      <c r="E39" s="8" t="s">
        <v>16</v>
      </c>
    </row>
    <row r="40" spans="1:7" x14ac:dyDescent="0.25">
      <c r="A40" s="1">
        <v>37</v>
      </c>
      <c r="B40" s="11" t="s">
        <v>184</v>
      </c>
      <c r="C40" s="11" t="s">
        <v>185</v>
      </c>
      <c r="D40" s="8">
        <v>10</v>
      </c>
      <c r="E40" s="8" t="s">
        <v>16</v>
      </c>
    </row>
    <row r="41" spans="1:7" x14ac:dyDescent="0.25">
      <c r="A41" s="1">
        <v>38</v>
      </c>
      <c r="B41" s="11" t="s">
        <v>186</v>
      </c>
      <c r="C41" s="11" t="s">
        <v>187</v>
      </c>
      <c r="D41" s="8">
        <v>5</v>
      </c>
      <c r="E41" s="8" t="s">
        <v>16</v>
      </c>
    </row>
    <row r="42" spans="1:7" x14ac:dyDescent="0.25">
      <c r="A42" s="1">
        <v>39</v>
      </c>
      <c r="B42" s="11" t="s">
        <v>188</v>
      </c>
      <c r="C42" s="11" t="s">
        <v>189</v>
      </c>
      <c r="D42" s="8">
        <v>50</v>
      </c>
      <c r="E42" s="8" t="s">
        <v>16</v>
      </c>
    </row>
    <row r="43" spans="1:7" x14ac:dyDescent="0.25">
      <c r="A43" s="1">
        <v>40</v>
      </c>
      <c r="B43" s="11" t="s">
        <v>190</v>
      </c>
      <c r="C43" s="11" t="s">
        <v>191</v>
      </c>
      <c r="D43" s="8">
        <v>190</v>
      </c>
      <c r="E43" s="8" t="s">
        <v>16</v>
      </c>
    </row>
    <row r="44" spans="1:7" x14ac:dyDescent="0.25">
      <c r="A44" s="1">
        <v>41</v>
      </c>
      <c r="B44" s="11" t="s">
        <v>192</v>
      </c>
      <c r="C44" s="11" t="s">
        <v>193</v>
      </c>
      <c r="D44" s="8">
        <v>180</v>
      </c>
      <c r="E44" s="8" t="s">
        <v>16</v>
      </c>
    </row>
    <row r="45" spans="1:7" x14ac:dyDescent="0.25">
      <c r="A45" s="1">
        <v>42</v>
      </c>
      <c r="B45" s="8" t="s">
        <v>194</v>
      </c>
      <c r="C45" s="11" t="s">
        <v>195</v>
      </c>
      <c r="D45" s="8">
        <v>261</v>
      </c>
      <c r="E45" s="8" t="s">
        <v>14</v>
      </c>
    </row>
    <row r="46" spans="1:7" x14ac:dyDescent="0.25">
      <c r="A46" s="1">
        <v>43</v>
      </c>
      <c r="B46" s="8" t="s">
        <v>196</v>
      </c>
      <c r="C46" s="11" t="s">
        <v>197</v>
      </c>
      <c r="D46" s="8">
        <v>408</v>
      </c>
      <c r="E46" s="8" t="s">
        <v>14</v>
      </c>
    </row>
    <row r="47" spans="1:7" x14ac:dyDescent="0.25">
      <c r="A47" s="1">
        <v>44</v>
      </c>
      <c r="B47" s="8" t="s">
        <v>198</v>
      </c>
      <c r="C47" s="11" t="s">
        <v>199</v>
      </c>
      <c r="D47" s="8">
        <v>488</v>
      </c>
      <c r="E47" s="8" t="s">
        <v>14</v>
      </c>
    </row>
    <row r="48" spans="1:7" x14ac:dyDescent="0.25">
      <c r="A48" s="1">
        <v>45</v>
      </c>
      <c r="B48" s="8" t="s">
        <v>200</v>
      </c>
      <c r="C48" s="11" t="s">
        <v>201</v>
      </c>
      <c r="D48" s="8">
        <v>416</v>
      </c>
      <c r="E48" s="8" t="s">
        <v>14</v>
      </c>
    </row>
    <row r="49" spans="1:7" x14ac:dyDescent="0.25">
      <c r="A49" s="1">
        <v>46</v>
      </c>
      <c r="B49" s="8" t="s">
        <v>202</v>
      </c>
      <c r="C49" s="11" t="s">
        <v>203</v>
      </c>
      <c r="D49" s="8">
        <v>370</v>
      </c>
      <c r="E49" s="8" t="s">
        <v>14</v>
      </c>
      <c r="G49" s="5">
        <f>SUM(D45:D54)</f>
        <v>3058</v>
      </c>
    </row>
    <row r="50" spans="1:7" x14ac:dyDescent="0.25">
      <c r="A50" s="1">
        <v>47</v>
      </c>
      <c r="B50" s="8" t="s">
        <v>204</v>
      </c>
      <c r="C50" s="11" t="s">
        <v>205</v>
      </c>
      <c r="D50" s="8">
        <v>30</v>
      </c>
      <c r="E50" s="8" t="s">
        <v>14</v>
      </c>
    </row>
    <row r="51" spans="1:7" x14ac:dyDescent="0.25">
      <c r="A51" s="1">
        <v>48</v>
      </c>
      <c r="B51" s="8" t="s">
        <v>206</v>
      </c>
      <c r="C51" s="11" t="s">
        <v>207</v>
      </c>
      <c r="D51" s="8">
        <v>93</v>
      </c>
      <c r="E51" s="8" t="s">
        <v>14</v>
      </c>
    </row>
    <row r="52" spans="1:7" x14ac:dyDescent="0.25">
      <c r="A52" s="1">
        <v>49</v>
      </c>
      <c r="B52" s="8" t="s">
        <v>208</v>
      </c>
      <c r="C52" s="11" t="s">
        <v>209</v>
      </c>
      <c r="D52" s="8">
        <v>444</v>
      </c>
      <c r="E52" s="8" t="s">
        <v>14</v>
      </c>
    </row>
    <row r="53" spans="1:7" x14ac:dyDescent="0.25">
      <c r="A53" s="1">
        <v>50</v>
      </c>
      <c r="B53" s="8" t="s">
        <v>210</v>
      </c>
      <c r="C53" s="11" t="s">
        <v>197</v>
      </c>
      <c r="D53" s="8">
        <v>408</v>
      </c>
      <c r="E53" s="8" t="s">
        <v>14</v>
      </c>
    </row>
    <row r="54" spans="1:7" x14ac:dyDescent="0.25">
      <c r="A54" s="1">
        <v>51</v>
      </c>
      <c r="B54" s="8" t="s">
        <v>211</v>
      </c>
      <c r="C54" s="11" t="s">
        <v>212</v>
      </c>
      <c r="D54" s="8">
        <v>140</v>
      </c>
      <c r="E54" s="8" t="s">
        <v>14</v>
      </c>
    </row>
  </sheetData>
  <mergeCells count="1">
    <mergeCell ref="A1:E1"/>
  </mergeCells>
  <phoneticPr fontId="14" type="noConversion"/>
  <hyperlinks>
    <hyperlink ref="B9" r:id="rId1" tooltip="https://github.com/sebuaa2019/Team102/commit/1836d9a4dce8db6f23a79149c76b8c09b75fbeae" xr:uid="{00000000-0004-0000-0200-000000000000}"/>
    <hyperlink ref="C20" r:id="rId2" tooltip="https://github.com/sebuaa2019/Team102" xr:uid="{00000000-0004-0000-0200-00000100000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E32" sqref="E32"/>
    </sheetView>
  </sheetViews>
  <sheetFormatPr defaultColWidth="9" defaultRowHeight="15.6" x14ac:dyDescent="0.25"/>
  <cols>
    <col min="1" max="1" width="5.69921875" customWidth="1"/>
    <col min="2" max="2" width="31.59765625" customWidth="1"/>
    <col min="3" max="3" width="35.09765625" customWidth="1"/>
    <col min="4" max="4" width="16.3984375" customWidth="1"/>
    <col min="5" max="5" width="40.69921875" customWidth="1"/>
  </cols>
  <sheetData>
    <row r="1" spans="1:6" ht="22.2" x14ac:dyDescent="0.25">
      <c r="A1" s="43" t="s">
        <v>213</v>
      </c>
      <c r="B1" s="43"/>
      <c r="C1" s="43"/>
      <c r="D1" s="43"/>
      <c r="E1" s="43"/>
      <c r="F1" s="44"/>
    </row>
    <row r="2" spans="1:6" ht="17.399999999999999" x14ac:dyDescent="0.25">
      <c r="A2" s="45" t="s">
        <v>18</v>
      </c>
      <c r="B2" s="42" t="s">
        <v>214</v>
      </c>
      <c r="C2" s="42" t="s">
        <v>215</v>
      </c>
      <c r="D2" s="42" t="s">
        <v>216</v>
      </c>
      <c r="E2" s="42" t="s">
        <v>68</v>
      </c>
      <c r="F2" s="44"/>
    </row>
    <row r="3" spans="1:6" ht="17.399999999999999" x14ac:dyDescent="0.25">
      <c r="A3" s="45">
        <v>9</v>
      </c>
      <c r="B3" s="42" t="s">
        <v>217</v>
      </c>
      <c r="C3" s="42" t="s">
        <v>218</v>
      </c>
      <c r="D3" s="42" t="s">
        <v>219</v>
      </c>
      <c r="E3" s="42" t="s">
        <v>16</v>
      </c>
      <c r="F3" s="46"/>
    </row>
    <row r="4" spans="1:6" ht="17.399999999999999" x14ac:dyDescent="0.25">
      <c r="A4" s="45">
        <v>10</v>
      </c>
      <c r="B4" s="42" t="s">
        <v>220</v>
      </c>
      <c r="C4" s="42" t="s">
        <v>218</v>
      </c>
      <c r="D4" s="42" t="s">
        <v>219</v>
      </c>
      <c r="E4" s="42" t="s">
        <v>16</v>
      </c>
      <c r="F4" s="44"/>
    </row>
    <row r="5" spans="1:6" ht="17.399999999999999" x14ac:dyDescent="0.25">
      <c r="A5" s="45">
        <v>11</v>
      </c>
      <c r="B5" s="42" t="s">
        <v>221</v>
      </c>
      <c r="C5" s="42" t="s">
        <v>222</v>
      </c>
      <c r="D5" s="42" t="s">
        <v>219</v>
      </c>
      <c r="E5" s="42" t="s">
        <v>16</v>
      </c>
      <c r="F5" s="44"/>
    </row>
    <row r="6" spans="1:6" ht="17.399999999999999" x14ac:dyDescent="0.25">
      <c r="A6" s="45">
        <v>12</v>
      </c>
      <c r="B6" s="42" t="s">
        <v>223</v>
      </c>
      <c r="C6" s="42" t="s">
        <v>222</v>
      </c>
      <c r="D6" s="42" t="s">
        <v>219</v>
      </c>
      <c r="E6" s="42" t="s">
        <v>16</v>
      </c>
      <c r="F6" s="44"/>
    </row>
    <row r="7" spans="1:6" ht="17.399999999999999" x14ac:dyDescent="0.25">
      <c r="A7" s="45">
        <v>13</v>
      </c>
      <c r="B7" s="42" t="s">
        <v>224</v>
      </c>
      <c r="C7" s="42" t="s">
        <v>225</v>
      </c>
      <c r="D7" s="42" t="s">
        <v>219</v>
      </c>
      <c r="E7" s="42" t="s">
        <v>16</v>
      </c>
      <c r="F7" s="44"/>
    </row>
    <row r="8" spans="1:6" ht="17.399999999999999" x14ac:dyDescent="0.25">
      <c r="A8" s="45">
        <v>14</v>
      </c>
      <c r="B8" s="42" t="s">
        <v>226</v>
      </c>
      <c r="C8" s="42" t="s">
        <v>225</v>
      </c>
      <c r="D8" s="42" t="s">
        <v>219</v>
      </c>
      <c r="E8" s="42" t="s">
        <v>16</v>
      </c>
      <c r="F8" s="44"/>
    </row>
    <row r="9" spans="1:6" ht="17.399999999999999" x14ac:dyDescent="0.25">
      <c r="A9" s="45">
        <v>21</v>
      </c>
      <c r="B9" s="42" t="s">
        <v>227</v>
      </c>
      <c r="C9" s="42" t="s">
        <v>228</v>
      </c>
      <c r="D9" s="42" t="s">
        <v>219</v>
      </c>
      <c r="E9" s="42" t="s">
        <v>229</v>
      </c>
      <c r="F9" s="44"/>
    </row>
    <row r="10" spans="1:6" ht="17.399999999999999" x14ac:dyDescent="0.25">
      <c r="A10" s="45">
        <v>22</v>
      </c>
      <c r="B10" s="42" t="s">
        <v>230</v>
      </c>
      <c r="C10" s="42" t="s">
        <v>231</v>
      </c>
      <c r="D10" s="42" t="s">
        <v>219</v>
      </c>
      <c r="E10" s="42" t="s">
        <v>229</v>
      </c>
      <c r="F10" s="44"/>
    </row>
    <row r="11" spans="1:6" ht="17.399999999999999" x14ac:dyDescent="0.25">
      <c r="A11" s="45">
        <v>15</v>
      </c>
      <c r="B11" s="42" t="s">
        <v>232</v>
      </c>
      <c r="C11" s="42" t="s">
        <v>233</v>
      </c>
      <c r="D11" s="42" t="s">
        <v>219</v>
      </c>
      <c r="E11" s="42" t="s">
        <v>17</v>
      </c>
      <c r="F11" s="44"/>
    </row>
    <row r="12" spans="1:6" ht="17.399999999999999" x14ac:dyDescent="0.25">
      <c r="A12" s="45">
        <v>16</v>
      </c>
      <c r="B12" s="42" t="s">
        <v>234</v>
      </c>
      <c r="C12" s="42" t="s">
        <v>235</v>
      </c>
      <c r="D12" s="42" t="s">
        <v>219</v>
      </c>
      <c r="E12" s="42" t="s">
        <v>17</v>
      </c>
      <c r="F12" s="44"/>
    </row>
    <row r="13" spans="1:6" ht="17.399999999999999" x14ac:dyDescent="0.25">
      <c r="A13" s="45">
        <v>17</v>
      </c>
      <c r="B13" s="42" t="s">
        <v>236</v>
      </c>
      <c r="C13" s="42" t="s">
        <v>237</v>
      </c>
      <c r="D13" s="42" t="s">
        <v>219</v>
      </c>
      <c r="E13" s="42" t="s">
        <v>17</v>
      </c>
      <c r="F13" s="44"/>
    </row>
    <row r="14" spans="1:6" ht="17.399999999999999" x14ac:dyDescent="0.25">
      <c r="A14" s="45">
        <v>18</v>
      </c>
      <c r="B14" s="42" t="s">
        <v>238</v>
      </c>
      <c r="C14" s="42" t="s">
        <v>239</v>
      </c>
      <c r="D14" s="42" t="s">
        <v>219</v>
      </c>
      <c r="E14" s="42" t="s">
        <v>17</v>
      </c>
      <c r="F14" s="44"/>
    </row>
    <row r="15" spans="1:6" ht="17.399999999999999" x14ac:dyDescent="0.25">
      <c r="A15" s="45">
        <v>19</v>
      </c>
      <c r="B15" s="42" t="s">
        <v>240</v>
      </c>
      <c r="C15" s="42" t="s">
        <v>241</v>
      </c>
      <c r="D15" s="42" t="s">
        <v>219</v>
      </c>
      <c r="E15" s="42" t="s">
        <v>17</v>
      </c>
      <c r="F15" s="44"/>
    </row>
    <row r="16" spans="1:6" ht="17.399999999999999" x14ac:dyDescent="0.25">
      <c r="A16" s="45">
        <v>20</v>
      </c>
      <c r="B16" s="42" t="s">
        <v>242</v>
      </c>
      <c r="C16" s="42" t="s">
        <v>243</v>
      </c>
      <c r="D16" s="42" t="s">
        <v>219</v>
      </c>
      <c r="E16" s="42" t="s">
        <v>17</v>
      </c>
      <c r="F16" s="44"/>
    </row>
    <row r="17" spans="1:6" ht="17.399999999999999" x14ac:dyDescent="0.25">
      <c r="A17" s="45">
        <v>5</v>
      </c>
      <c r="B17" s="42" t="s">
        <v>244</v>
      </c>
      <c r="C17" s="42" t="s">
        <v>245</v>
      </c>
      <c r="D17" s="42" t="s">
        <v>219</v>
      </c>
      <c r="E17" s="42" t="s">
        <v>15</v>
      </c>
      <c r="F17" s="44"/>
    </row>
    <row r="18" spans="1:6" ht="17.399999999999999" x14ac:dyDescent="0.25">
      <c r="A18" s="45">
        <v>6</v>
      </c>
      <c r="B18" s="42" t="s">
        <v>246</v>
      </c>
      <c r="C18" s="42" t="s">
        <v>247</v>
      </c>
      <c r="D18" s="42" t="s">
        <v>219</v>
      </c>
      <c r="E18" s="42" t="s">
        <v>15</v>
      </c>
      <c r="F18" s="44"/>
    </row>
    <row r="19" spans="1:6" ht="17.399999999999999" x14ac:dyDescent="0.25">
      <c r="A19" s="45">
        <v>7</v>
      </c>
      <c r="B19" s="42" t="s">
        <v>248</v>
      </c>
      <c r="C19" s="42" t="s">
        <v>249</v>
      </c>
      <c r="D19" s="42" t="s">
        <v>219</v>
      </c>
      <c r="E19" s="42" t="s">
        <v>15</v>
      </c>
      <c r="F19" s="44"/>
    </row>
    <row r="20" spans="1:6" ht="17.399999999999999" x14ac:dyDescent="0.25">
      <c r="A20" s="45">
        <v>8</v>
      </c>
      <c r="B20" s="42" t="s">
        <v>250</v>
      </c>
      <c r="C20" s="42" t="s">
        <v>251</v>
      </c>
      <c r="D20" s="42" t="s">
        <v>219</v>
      </c>
      <c r="E20" s="42" t="s">
        <v>15</v>
      </c>
      <c r="F20" s="44"/>
    </row>
    <row r="21" spans="1:6" ht="17.399999999999999" x14ac:dyDescent="0.25">
      <c r="A21" s="45">
        <v>27</v>
      </c>
      <c r="B21" s="42" t="s">
        <v>252</v>
      </c>
      <c r="C21" s="42" t="s">
        <v>253</v>
      </c>
      <c r="D21" s="42" t="s">
        <v>219</v>
      </c>
      <c r="E21" s="42" t="s">
        <v>254</v>
      </c>
      <c r="F21" s="44"/>
    </row>
    <row r="22" spans="1:6" ht="17.399999999999999" x14ac:dyDescent="0.25">
      <c r="A22" s="45">
        <v>28</v>
      </c>
      <c r="B22" s="42" t="s">
        <v>255</v>
      </c>
      <c r="C22" s="42" t="s">
        <v>256</v>
      </c>
      <c r="D22" s="42" t="s">
        <v>219</v>
      </c>
      <c r="E22" s="42" t="s">
        <v>254</v>
      </c>
      <c r="F22" s="44"/>
    </row>
    <row r="23" spans="1:6" ht="17.399999999999999" x14ac:dyDescent="0.25">
      <c r="A23" s="45">
        <v>29</v>
      </c>
      <c r="B23" s="42" t="s">
        <v>257</v>
      </c>
      <c r="C23" s="42" t="s">
        <v>258</v>
      </c>
      <c r="D23" s="42" t="s">
        <v>219</v>
      </c>
      <c r="E23" s="42" t="s">
        <v>254</v>
      </c>
      <c r="F23" s="44"/>
    </row>
    <row r="24" spans="1:6" ht="17.399999999999999" x14ac:dyDescent="0.25">
      <c r="A24" s="45">
        <v>30</v>
      </c>
      <c r="B24" s="42" t="s">
        <v>285</v>
      </c>
      <c r="C24" s="42" t="s">
        <v>259</v>
      </c>
      <c r="D24" s="42" t="s">
        <v>219</v>
      </c>
      <c r="E24" s="42" t="s">
        <v>254</v>
      </c>
      <c r="F24" s="44"/>
    </row>
    <row r="25" spans="1:6" ht="17.399999999999999" x14ac:dyDescent="0.25">
      <c r="A25" s="45">
        <v>1</v>
      </c>
      <c r="B25" s="41" t="s">
        <v>286</v>
      </c>
      <c r="C25" s="42" t="s">
        <v>260</v>
      </c>
      <c r="D25" s="42" t="s">
        <v>219</v>
      </c>
      <c r="E25" s="42" t="s">
        <v>13</v>
      </c>
      <c r="F25" s="47" t="s">
        <v>70</v>
      </c>
    </row>
    <row r="26" spans="1:6" ht="17.399999999999999" x14ac:dyDescent="0.25">
      <c r="A26" s="45">
        <v>2</v>
      </c>
      <c r="B26" s="42" t="s">
        <v>287</v>
      </c>
      <c r="C26" s="42" t="s">
        <v>261</v>
      </c>
      <c r="D26" s="42" t="s">
        <v>219</v>
      </c>
      <c r="E26" s="42" t="s">
        <v>13</v>
      </c>
      <c r="F26" s="44"/>
    </row>
    <row r="27" spans="1:6" ht="17.399999999999999" x14ac:dyDescent="0.25">
      <c r="A27" s="45">
        <v>3</v>
      </c>
      <c r="B27" s="42" t="s">
        <v>288</v>
      </c>
      <c r="C27" s="42" t="s">
        <v>262</v>
      </c>
      <c r="D27" s="42" t="s">
        <v>219</v>
      </c>
      <c r="E27" s="42" t="s">
        <v>13</v>
      </c>
      <c r="F27" s="44"/>
    </row>
    <row r="28" spans="1:6" ht="17.399999999999999" x14ac:dyDescent="0.25">
      <c r="A28" s="45">
        <v>4</v>
      </c>
      <c r="B28" s="42" t="s">
        <v>289</v>
      </c>
      <c r="C28" s="42" t="s">
        <v>263</v>
      </c>
      <c r="D28" s="42" t="s">
        <v>219</v>
      </c>
      <c r="E28" s="42" t="s">
        <v>13</v>
      </c>
      <c r="F28" s="44"/>
    </row>
    <row r="29" spans="1:6" ht="17.399999999999999" x14ac:dyDescent="0.25">
      <c r="A29" s="45">
        <v>23</v>
      </c>
      <c r="B29" s="42" t="s">
        <v>290</v>
      </c>
      <c r="C29" s="42" t="s">
        <v>264</v>
      </c>
      <c r="D29" s="42" t="s">
        <v>219</v>
      </c>
      <c r="E29" s="42" t="s">
        <v>265</v>
      </c>
      <c r="F29" s="44"/>
    </row>
    <row r="30" spans="1:6" ht="17.399999999999999" x14ac:dyDescent="0.25">
      <c r="A30" s="45">
        <v>24</v>
      </c>
      <c r="B30" s="42" t="s">
        <v>266</v>
      </c>
      <c r="C30" s="42" t="s">
        <v>267</v>
      </c>
      <c r="D30" s="42" t="s">
        <v>219</v>
      </c>
      <c r="E30" s="42" t="s">
        <v>265</v>
      </c>
      <c r="F30" s="44"/>
    </row>
    <row r="31" spans="1:6" ht="17.399999999999999" x14ac:dyDescent="0.25">
      <c r="A31" s="45">
        <v>25</v>
      </c>
      <c r="B31" s="42" t="s">
        <v>268</v>
      </c>
      <c r="C31" s="42" t="s">
        <v>269</v>
      </c>
      <c r="D31" s="42" t="s">
        <v>219</v>
      </c>
      <c r="E31" s="42" t="s">
        <v>265</v>
      </c>
      <c r="F31" s="44"/>
    </row>
    <row r="32" spans="1:6" ht="17.399999999999999" x14ac:dyDescent="0.25">
      <c r="A32" s="45">
        <v>26</v>
      </c>
      <c r="B32" s="42" t="s">
        <v>291</v>
      </c>
      <c r="C32" s="42" t="s">
        <v>270</v>
      </c>
      <c r="D32" s="42" t="s">
        <v>219</v>
      </c>
      <c r="E32" s="42" t="s">
        <v>265</v>
      </c>
      <c r="F32" s="44"/>
    </row>
    <row r="33" spans="1:6" ht="17.399999999999999" x14ac:dyDescent="0.25">
      <c r="A33" s="45">
        <v>31</v>
      </c>
      <c r="B33" s="42" t="s">
        <v>271</v>
      </c>
      <c r="C33" s="42" t="s">
        <v>272</v>
      </c>
      <c r="D33" s="42" t="s">
        <v>219</v>
      </c>
      <c r="E33" s="42" t="s">
        <v>273</v>
      </c>
      <c r="F33" s="44"/>
    </row>
    <row r="34" spans="1:6" ht="17.399999999999999" x14ac:dyDescent="0.25">
      <c r="A34" s="45">
        <v>32</v>
      </c>
      <c r="B34" s="42" t="s">
        <v>292</v>
      </c>
      <c r="C34" s="42" t="s">
        <v>274</v>
      </c>
      <c r="D34" s="42" t="s">
        <v>219</v>
      </c>
      <c r="E34" s="42" t="s">
        <v>273</v>
      </c>
      <c r="F34" s="44"/>
    </row>
    <row r="35" spans="1:6" ht="17.399999999999999" x14ac:dyDescent="0.25">
      <c r="A35" s="45">
        <v>33</v>
      </c>
      <c r="B35" s="42" t="s">
        <v>293</v>
      </c>
      <c r="C35" s="42" t="s">
        <v>275</v>
      </c>
      <c r="D35" s="42" t="s">
        <v>219</v>
      </c>
      <c r="E35" s="42" t="s">
        <v>273</v>
      </c>
      <c r="F35" s="44"/>
    </row>
    <row r="36" spans="1:6" ht="17.399999999999999" x14ac:dyDescent="0.25">
      <c r="A36" s="45">
        <v>34</v>
      </c>
      <c r="B36" s="42" t="s">
        <v>276</v>
      </c>
      <c r="C36" s="42" t="s">
        <v>277</v>
      </c>
      <c r="D36" s="42" t="s">
        <v>219</v>
      </c>
      <c r="E36" s="42" t="s">
        <v>273</v>
      </c>
      <c r="F36" s="44"/>
    </row>
    <row r="37" spans="1:6" ht="17.399999999999999" x14ac:dyDescent="0.25">
      <c r="A37" s="45">
        <v>35</v>
      </c>
      <c r="B37" s="42" t="s">
        <v>278</v>
      </c>
      <c r="C37" s="42" t="s">
        <v>279</v>
      </c>
      <c r="D37" s="42" t="s">
        <v>219</v>
      </c>
      <c r="E37" s="42" t="s">
        <v>273</v>
      </c>
      <c r="F37" s="44"/>
    </row>
    <row r="38" spans="1:6" ht="17.399999999999999" x14ac:dyDescent="0.25">
      <c r="A38" s="45">
        <v>36</v>
      </c>
      <c r="B38" s="42" t="s">
        <v>280</v>
      </c>
      <c r="C38" s="42" t="s">
        <v>281</v>
      </c>
      <c r="D38" s="42" t="s">
        <v>219</v>
      </c>
      <c r="E38" s="42" t="s">
        <v>273</v>
      </c>
      <c r="F38" s="44"/>
    </row>
    <row r="39" spans="1:6" ht="17.399999999999999" x14ac:dyDescent="0.25">
      <c r="A39" s="45">
        <v>37</v>
      </c>
      <c r="B39" s="42" t="s">
        <v>282</v>
      </c>
      <c r="C39" s="42" t="s">
        <v>283</v>
      </c>
      <c r="D39" s="42" t="s">
        <v>219</v>
      </c>
      <c r="E39" s="42" t="s">
        <v>273</v>
      </c>
      <c r="F39" s="44"/>
    </row>
    <row r="40" spans="1:6" ht="17.399999999999999" x14ac:dyDescent="0.25">
      <c r="A40" s="45">
        <v>38</v>
      </c>
      <c r="B40" s="42" t="s">
        <v>271</v>
      </c>
      <c r="C40" s="42" t="s">
        <v>284</v>
      </c>
      <c r="D40" s="42" t="s">
        <v>219</v>
      </c>
      <c r="E40" s="42" t="s">
        <v>273</v>
      </c>
      <c r="F40" s="44"/>
    </row>
    <row r="41" spans="1:6" x14ac:dyDescent="0.25">
      <c r="B41" s="3"/>
    </row>
  </sheetData>
  <sortState ref="A3:F40">
    <sortCondition ref="E3"/>
  </sortState>
  <mergeCells count="1">
    <mergeCell ref="A1:E1"/>
  </mergeCells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对照表</vt:lpstr>
      <vt:lpstr>任务统计表</vt:lpstr>
      <vt:lpstr>commit统计表</vt:lpstr>
      <vt:lpstr>测试统计表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qyx</cp:lastModifiedBy>
  <dcterms:created xsi:type="dcterms:W3CDTF">2006-09-13T11:21:00Z</dcterms:created>
  <dcterms:modified xsi:type="dcterms:W3CDTF">2019-06-10T17:15:48Z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