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C:\Users\cn\Desktop\Learning\软件工程\"/>
    </mc:Choice>
  </mc:AlternateContent>
  <xr:revisionPtr revIDLastSave="0" documentId="13_ncr:1_{6DECAC04-4BD6-498E-AB85-BBF5EA2C7721}" xr6:coauthVersionLast="43" xr6:coauthVersionMax="43" xr10:uidLastSave="{00000000-0000-0000-0000-000000000000}"/>
  <bookViews>
    <workbookView xWindow="-110" yWindow="350" windowWidth="38620" windowHeight="21360" xr2:uid="{00000000-000D-0000-FFFF-FFFF00000000}"/>
  </bookViews>
  <sheets>
    <sheet name="对照表" sheetId="1" r:id="rId1"/>
    <sheet name="任务统计表" sheetId="4" r:id="rId2"/>
    <sheet name="commit统计表" sheetId="2" r:id="rId3"/>
    <sheet name="测试统计表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4" i="1" l="1"/>
  <c r="E84" i="1"/>
  <c r="D84" i="1"/>
  <c r="C84" i="1"/>
  <c r="B84" i="1"/>
  <c r="B95" i="1"/>
  <c r="B94" i="1"/>
  <c r="B93" i="1"/>
  <c r="B92" i="1"/>
  <c r="B91" i="1"/>
</calcChain>
</file>

<file path=xl/sharedStrings.xml><?xml version="1.0" encoding="utf-8"?>
<sst xmlns="http://schemas.openxmlformats.org/spreadsheetml/2006/main" count="1549" uniqueCount="802">
  <si>
    <t>Github账户</t>
    <phoneticPr fontId="2" type="noConversion"/>
  </si>
  <si>
    <t>姓名</t>
    <phoneticPr fontId="2" type="noConversion"/>
  </si>
  <si>
    <t>组员1</t>
    <phoneticPr fontId="2" type="noConversion"/>
  </si>
  <si>
    <t>组员4</t>
  </si>
  <si>
    <t>组员5</t>
  </si>
  <si>
    <t>序号</t>
    <phoneticPr fontId="1" type="noConversion"/>
  </si>
  <si>
    <t>测试内容</t>
    <phoneticPr fontId="2" type="noConversion"/>
  </si>
  <si>
    <t>测试用例id</t>
    <phoneticPr fontId="2" type="noConversion"/>
  </si>
  <si>
    <t>组号</t>
    <phoneticPr fontId="2" type="noConversion"/>
  </si>
  <si>
    <t>组员2</t>
    <phoneticPr fontId="2" type="noConversion"/>
  </si>
  <si>
    <t>序号</t>
    <phoneticPr fontId="7" type="noConversion"/>
  </si>
  <si>
    <t>commit id</t>
    <phoneticPr fontId="7" type="noConversion"/>
  </si>
  <si>
    <t>commit说明</t>
    <phoneticPr fontId="7" type="noConversion"/>
  </si>
  <si>
    <t>commit统计表</t>
    <phoneticPr fontId="7" type="noConversion"/>
  </si>
  <si>
    <t>测试统计表</t>
    <phoneticPr fontId="7" type="noConversion"/>
  </si>
  <si>
    <t>commit提交人</t>
    <phoneticPr fontId="7" type="noConversion"/>
  </si>
  <si>
    <t>2019春软件工程嵌入式开发和测试过程数据统计对照表</t>
    <phoneticPr fontId="2" type="noConversion"/>
  </si>
  <si>
    <t>任务统计表</t>
    <phoneticPr fontId="7" type="noConversion"/>
  </si>
  <si>
    <t>任务id</t>
    <phoneticPr fontId="7" type="noConversion"/>
  </si>
  <si>
    <t>任务说明</t>
    <phoneticPr fontId="7" type="noConversion"/>
  </si>
  <si>
    <t>任务序号</t>
    <phoneticPr fontId="1" type="noConversion"/>
  </si>
  <si>
    <t>commit序号</t>
    <phoneticPr fontId="2" type="noConversion"/>
  </si>
  <si>
    <t>测试序号</t>
    <phoneticPr fontId="2" type="noConversion"/>
  </si>
  <si>
    <t>组员3</t>
    <phoneticPr fontId="2" type="noConversion"/>
  </si>
  <si>
    <t>测试发现的问题</t>
    <phoneticPr fontId="2" type="noConversion"/>
  </si>
  <si>
    <t>有效代码行数（含新增和修改）</t>
    <phoneticPr fontId="7" type="noConversion"/>
  </si>
  <si>
    <t>参与人员（工作量比例）</t>
    <phoneticPr fontId="7" type="noConversion"/>
  </si>
  <si>
    <t>参与人员（工作量比例）</t>
    <phoneticPr fontId="2" type="noConversion"/>
  </si>
  <si>
    <t>贡献度分配表</t>
    <phoneticPr fontId="2" type="noConversion"/>
  </si>
  <si>
    <t>贡献度（%）</t>
    <phoneticPr fontId="2" type="noConversion"/>
  </si>
  <si>
    <t>贡献度计算依据</t>
    <phoneticPr fontId="2" type="noConversion"/>
  </si>
  <si>
    <t>贡献度数据追踪</t>
    <phoneticPr fontId="2" type="noConversion"/>
  </si>
  <si>
    <t>Add files via upload</t>
  </si>
  <si>
    <t>增加35行，删除0行</t>
  </si>
  <si>
    <t>baixusata</t>
  </si>
  <si>
    <t>Add files via upload
Unit Test</t>
  </si>
  <si>
    <t>增加617行，删除0行</t>
  </si>
  <si>
    <t>Update requirements.rst</t>
  </si>
  <si>
    <t>增加1行，删除1行</t>
  </si>
  <si>
    <t>CNLHC</t>
  </si>
  <si>
    <t>Create system.txt</t>
  </si>
  <si>
    <t>增加11行，删除0行</t>
  </si>
  <si>
    <t>wenguang1998</t>
  </si>
  <si>
    <t>Create system.png</t>
  </si>
  <si>
    <t>增加0行，删除0行</t>
  </si>
  <si>
    <t>增加4行，删除8行</t>
  </si>
  <si>
    <t>update</t>
  </si>
  <si>
    <t>增加31行，删除0行</t>
  </si>
  <si>
    <t>wanqiuchi</t>
  </si>
  <si>
    <t>commit by dj</t>
  </si>
  <si>
    <t>增加8行，删除7行</t>
  </si>
  <si>
    <t>Dicky35</t>
  </si>
  <si>
    <t>添加简单的需求分析用例</t>
  </si>
  <si>
    <t>增加34行，删除0行</t>
  </si>
  <si>
    <t>增加14行，删除0行</t>
  </si>
  <si>
    <t>增加12行，删除0行</t>
  </si>
  <si>
    <t>add simple code for testing</t>
  </si>
  <si>
    <t>first commit</t>
  </si>
  <si>
    <t>增加1行，删除0行</t>
  </si>
  <si>
    <t>修改封面简写</t>
  </si>
  <si>
    <t>使用部署到公网的grossular服务</t>
  </si>
  <si>
    <t>merge master</t>
  </si>
  <si>
    <t>增加2471行，删除1行</t>
  </si>
  <si>
    <t>SHADOC-004 DOC UPDATE
AUTHOR:CNLHC_x000D_
CENSOR:CNLHC_x000D_
NOTE:更新测试结果评价内容</t>
  </si>
  <si>
    <t>增加2472行，删除2行</t>
  </si>
  <si>
    <t>SHADOC-003 DOC UPDATE
AUTHOR:CNLHC
CENSOR:CNLHC
NOTE:提交架构设计文档首个版本</t>
  </si>
  <si>
    <t>增加1221行，删除103行</t>
  </si>
  <si>
    <t>dev</t>
  </si>
  <si>
    <t>增加22行，删除1行</t>
  </si>
  <si>
    <t>增加42行，删除4行</t>
  </si>
  <si>
    <t>添加Redis接口说明</t>
  </si>
  <si>
    <t>增加22行，删除0行</t>
  </si>
  <si>
    <t>更新 Todo</t>
  </si>
  <si>
    <t>增加10行，删除2行</t>
  </si>
  <si>
    <t>添加所有的组件与接口细节</t>
  </si>
  <si>
    <t>增加231行，删除17行</t>
  </si>
  <si>
    <t>增加25行，删除87行</t>
  </si>
  <si>
    <t>引入grossular 组件及接口支持, 同步更新grossular-sphinx相关插件</t>
  </si>
  <si>
    <t>增加196行，删除88行</t>
  </si>
  <si>
    <t>引入Grossular 工具, 添加系统组件图</t>
  </si>
  <si>
    <t>增加57行，删除23行</t>
  </si>
  <si>
    <t>手动合并开发版本</t>
  </si>
  <si>
    <t>增加747行，删除12行</t>
  </si>
  <si>
    <t>SHADOC META UPDATE
AUTHOR:CNLHC
CENSOR:CNLHC
NOTE: 和Docker环境联调，修复了Jenkinsfile及相关部署脚本中的几个小typo</t>
  </si>
  <si>
    <t>增加13行，删除11行</t>
  </si>
  <si>
    <t>SHADOC META UPDATE
AUTHOR:CNLHC_x000D_
CENSOR:CNLHC_x000D_
NOTE:1.重构自动化工具代码 2.重新组织仓库结构 3.编写CMake构建脚本</t>
  </si>
  <si>
    <t>增加660行，删除519行</t>
  </si>
  <si>
    <t>Merge SDD</t>
  </si>
  <si>
    <t>增加1309行，删除0行</t>
  </si>
  <si>
    <t>SHADOC-003 DOC UPDATE
AUTHOR:CNLHC
CENSOR:CNLHC
NOTE:提交临时版本</t>
  </si>
  <si>
    <t>增加1389行，删除0行</t>
  </si>
  <si>
    <t>Merge</t>
  </si>
  <si>
    <t>增加3239行，删除0行</t>
  </si>
  <si>
    <t>SHADOC-002 DOC UPDATE
AUTHOR:CNLHC_x000D_
CENSOR:CNLHC_x000D_
NOTE:添加若干具体用例，完善业务逻辑角度的数据描述。</t>
  </si>
  <si>
    <t>增加417行，删除309行</t>
  </si>
  <si>
    <t>SHADOC-002 DOC UPDATE
AUTHOR:CNLHC_x000D_
CENSOR:CNLHC_x000D_
NOTE: 1. 在"业务需求"一节中添加系统用例图 2. 修改了文档中图片的索引标题</t>
  </si>
  <si>
    <t>增加91行，删除20行</t>
  </si>
  <si>
    <t>SHADOC-002 DOC UPDATE
AUTHOR:CNLHC_x000D_
CENSOR:CNLHC_x000D_
NOTE: 按照给定模板组织文档内容，发布首个版本。</t>
  </si>
  <si>
    <t>增加2834行，删除299行</t>
  </si>
  <si>
    <t>SHADOC META UPDATE
AUTHOR:CNLHC
CENSOR:CNLHC
NOTE:构造无关历史提交,方便在主分支维护线性提交记录</t>
  </si>
  <si>
    <t>增加584行，删除0行</t>
  </si>
  <si>
    <t>SHADOC-001 DOC UPDATE
AUTHOR:CNLHC
CENSOR:CNLHC
NOTE:添加表格题注与标题;补充项目概述及文档概述。</t>
  </si>
  <si>
    <t>增加336行，删除108行</t>
  </si>
  <si>
    <t>SHADOC-001 DOC UPDATE
AUTHOR:CNLHC_x000D_
CENSOR:CNLHC_x000D_
NOTE:添加自动化任务列表生成工具。</t>
  </si>
  <si>
    <t>增加115行，删除3行</t>
  </si>
  <si>
    <t>SHADOC-001 DOC UPDATE
AUTHOR:CNLHC
CENSOR:CNLHC
NOTE:完善风险控制一节并修复自动部署Bug</t>
  </si>
  <si>
    <t>增加20行，删除9行</t>
  </si>
  <si>
    <t>SHADOC-001 DOC UPDATE
AUTHOR:CNLHC
CENSOR:CNLHC
NOTE:根据给定模板重新组织文档内容。发布v0.0版本。</t>
  </si>
  <si>
    <t>增加832行，删除0行</t>
  </si>
  <si>
    <t>Merge master branch</t>
  </si>
  <si>
    <t>增加8472行，删除188行</t>
  </si>
  <si>
    <t>SHADOC-001 DOC UPDATE
AUTHOR:CNLHC
CENSOR:CNLHC
NOTE:添加自动化任务列表生成工具。</t>
  </si>
  <si>
    <t>增加115行，删除401行</t>
  </si>
  <si>
    <t>增加1230行，删除0行</t>
  </si>
  <si>
    <t>Merge branch 'master' into SRS-dev</t>
  </si>
  <si>
    <t>增加33行，删除9行</t>
  </si>
  <si>
    <t>SHADOC META UPDATE
AUTHOR:CNLHC
CENSOR:CNLHC
NOTE:  1. 更新CMake文件，修改需求文档简写 2. 添加CI
Git部署脚本并添加相关Stage</t>
  </si>
  <si>
    <t>增加31行，删除12行</t>
  </si>
  <si>
    <t>SHADOC-002 DOC UPDATE
AUTHOR:CNLHC_x000D_
CENSOR:CNLHC_x000D_
NOTE: 修改需求文档代号, 从PRD改为SRS</t>
  </si>
  <si>
    <t>增加7行，删除3行</t>
  </si>
  <si>
    <t>修改需求文档代号</t>
  </si>
  <si>
    <t>增加3行，删除3行</t>
  </si>
  <si>
    <t>SHADOC META UPDATE
AUTHOR:CNLHC_x000D_
CENSOR:CNLHC_x000D_
NOTE:  1. 更新SDD文档封面简写，之前不小心写成SDP了 2. 使用了部署在公网的Grossular服务</t>
  </si>
  <si>
    <t>增加2行，删除1行</t>
  </si>
  <si>
    <t>增加6379行，删除211行</t>
  </si>
  <si>
    <t>Prd (#21)
Wenguang1998 modify requirements conf.py</t>
  </si>
  <si>
    <t>增加112行，删除5行</t>
  </si>
  <si>
    <t>增加2行，删除766行</t>
  </si>
  <si>
    <t>完善测试用例</t>
  </si>
  <si>
    <t>增加42行，删除46行</t>
  </si>
  <si>
    <t>mqlKKK</t>
  </si>
  <si>
    <t>增加0行，删除5行</t>
  </si>
  <si>
    <t>增加2623行，删除130行</t>
  </si>
  <si>
    <t>增加284行，删除12行</t>
  </si>
  <si>
    <t>增加91行，删除3行</t>
  </si>
  <si>
    <t>Merge branch 'master' into STR-dev</t>
  </si>
  <si>
    <t>增加1220行，删除102行</t>
  </si>
  <si>
    <t>增加144行，删除0行</t>
  </si>
  <si>
    <t>Merge branch 'STR' into STR-dev</t>
  </si>
  <si>
    <t>SHADOC-004 DOC UPDATE
AUTHOR:CNLHC
CENSOR:CNLHC
NOTE:发布测试报告首个版本</t>
  </si>
  <si>
    <t>增加2196行，删除0行</t>
  </si>
  <si>
    <t>完成测试用例编写</t>
  </si>
  <si>
    <t>增加1176行，删除38行</t>
  </si>
  <si>
    <t>Merge branch 'STR-dev' of github.com:buaaembeddedse/shattuckite-doc into STR-dev</t>
  </si>
  <si>
    <t>增加248行，删除11行</t>
  </si>
  <si>
    <t>回归测试样例</t>
  </si>
  <si>
    <t>增加215行，删除39行</t>
  </si>
  <si>
    <t>增加39行，删除4行</t>
  </si>
  <si>
    <t>增加50行，删除0行</t>
  </si>
  <si>
    <t>添加单元测试用例描述文件</t>
  </si>
  <si>
    <t>增加211行，删除9行</t>
  </si>
  <si>
    <t>增加51行，删除1行</t>
  </si>
  <si>
    <t>增加224行，删除101行</t>
  </si>
  <si>
    <t>增加422行，删除0行</t>
  </si>
  <si>
    <t>添加贡献指南</t>
  </si>
  <si>
    <t>增加42行，删除0行</t>
  </si>
  <si>
    <t>修改默认设备，提高轮询间隔</t>
  </si>
  <si>
    <t>增加13行，删除8行</t>
  </si>
  <si>
    <t>在IPC模块引入日志系统</t>
  </si>
  <si>
    <t>增加10行，删除3行</t>
  </si>
  <si>
    <t>完成轮询更新状态树逻辑/引入日志系统</t>
  </si>
  <si>
    <t>增加104行，删除60行</t>
  </si>
  <si>
    <t>代码格式化</t>
  </si>
  <si>
    <t>增加46行，删除44行</t>
  </si>
  <si>
    <t>完善 Ebytes Lora 模块驱动</t>
  </si>
  <si>
    <t>增加102行，删除47行</t>
  </si>
  <si>
    <t>添加IPC文档</t>
  </si>
  <si>
    <t>增加21行，删除0行</t>
  </si>
  <si>
    <t>完成出方向IPC 命名管道维护+线程同步</t>
  </si>
  <si>
    <t>完成 IPC命令解析</t>
  </si>
  <si>
    <t>增加20行，删除0行</t>
  </si>
  <si>
    <t>完成 IPC基本框架及入方向Named Pipe 维护线程/加入一些第三方依赖项</t>
  </si>
  <si>
    <t>增加64行，删除0行</t>
  </si>
  <si>
    <t>添加简单的状态树实现</t>
  </si>
  <si>
    <t>增加57行，删除0行</t>
  </si>
  <si>
    <t>设置简单的测试场景</t>
  </si>
  <si>
    <t>增加64行，删除1行</t>
  </si>
  <si>
    <t>完成Ebytes Lora模块的简单驱动</t>
  </si>
  <si>
    <t>增加101行，删除3行</t>
  </si>
  <si>
    <t>建立基本项目结构</t>
  </si>
  <si>
    <t>增加2747行，删除0行</t>
  </si>
  <si>
    <t>Merge pull request #11 from baixusata/patch-1
rpc校验基本功能</t>
  </si>
  <si>
    <t>增加25行，删除0行</t>
  </si>
  <si>
    <t>添加RPC测试脚本</t>
  </si>
  <si>
    <t>增加22行，删除3行</t>
  </si>
  <si>
    <t>添加驱动操作相关RPC实例</t>
  </si>
  <si>
    <t>增加29行，删除0行</t>
  </si>
  <si>
    <t>rpc校验基本功能</t>
  </si>
  <si>
    <t>添加用于测试参数传递与超时处理的rpc实例</t>
  </si>
  <si>
    <t>增加7行，删除0行</t>
  </si>
  <si>
    <t>移除Python3.7语法</t>
  </si>
  <si>
    <t>增加2行，删除2行</t>
  </si>
  <si>
    <t>添加mqtt-rpc参数化支持</t>
  </si>
  <si>
    <t>增加7行，删除1行</t>
  </si>
  <si>
    <t>完成一个简单的RPC调用者测试脚本。该脚本以2Hz的频率远程执行Helloworld RPC。</t>
  </si>
  <si>
    <t>实现基本的MQTT-RPC功能</t>
  </si>
  <si>
    <t>增加187行，删除11行</t>
  </si>
  <si>
    <t>分割代码，以单例类的形式保存连接Context</t>
  </si>
  <si>
    <t>增加78行，删除27行</t>
  </si>
  <si>
    <t>添加轮询间隔,be nice to system scheduler</t>
  </si>
  <si>
    <t>增加3行，删除0行</t>
  </si>
  <si>
    <t>修改测试工具中的bug</t>
  </si>
  <si>
    <t>整理目录，将业务逻辑从main函数中分离</t>
  </si>
  <si>
    <t>增加150行，删除93行</t>
  </si>
  <si>
    <t>更新线程</t>
  </si>
  <si>
    <t>增加4行，删除0行</t>
  </si>
  <si>
    <t>实现用于测试的仿真传感器</t>
  </si>
  <si>
    <t>增加58行，删除0行</t>
  </si>
  <si>
    <t>使用jsonschema规范描述接口信息</t>
  </si>
  <si>
    <t>实现数据分发处理组件的基本功能</t>
  </si>
  <si>
    <t>增加172行，删除0行</t>
  </si>
  <si>
    <t>实现queueSet单例类，用于使能不同线程的IPC</t>
  </si>
  <si>
    <t>增加28行，删除0行</t>
  </si>
  <si>
    <t>添加简单的json序列化/反序列化接口</t>
  </si>
  <si>
    <t>初始化项目目录</t>
  </si>
  <si>
    <t>增加150行，删除0行</t>
  </si>
  <si>
    <t>增加26行，删除7行</t>
  </si>
  <si>
    <t>完成Lora模块初始化</t>
  </si>
  <si>
    <t>完成端口执行线程</t>
  </si>
  <si>
    <t>增加2132行，删除445行</t>
  </si>
  <si>
    <t>完成串口消息下行通道及用于解析帧结构的简单FSM</t>
  </si>
  <si>
    <t>增加38行，删除3行</t>
  </si>
  <si>
    <t>建立基本的线程结构</t>
  </si>
  <si>
    <t>增加1887行，删除686行</t>
  </si>
  <si>
    <t>建立c8t6节点基本项目结构</t>
  </si>
  <si>
    <t>增加5241行，删除0行</t>
  </si>
  <si>
    <t>添加离散节点</t>
  </si>
  <si>
    <t>增加100行，删除2行</t>
  </si>
  <si>
    <t>提交初始版本，实现BMP280数据读取+通过Mqtt发布</t>
  </si>
  <si>
    <t>增加89行，删除0行</t>
  </si>
  <si>
    <t>更新视觉效果</t>
  </si>
  <si>
    <t>增加31行，删除42行</t>
  </si>
  <si>
    <t>引入随机mqttid生成，避免多开报错</t>
  </si>
  <si>
    <t>增加6行，删除2行</t>
  </si>
  <si>
    <t>移除IDE文件（后期考虑使用filter-branch)彻底移除</t>
  </si>
  <si>
    <t>增加207行，删除207行</t>
  </si>
  <si>
    <t>调整代码结构，消除编译器错误</t>
  </si>
  <si>
    <t>增加67行，删除101行</t>
  </si>
  <si>
    <t>实现Threshold接口调用</t>
  </si>
  <si>
    <t>增加33行，删除10行</t>
  </si>
  <si>
    <t>实现通过MQTT响应实时报警事件</t>
  </si>
  <si>
    <t>增加86行，删除52行</t>
  </si>
  <si>
    <t>完成事件处理接口的调用</t>
  </si>
  <si>
    <t>增加127行，删除121行</t>
  </si>
  <si>
    <t>添加执行器操作页面，修改MQTTclient对象的作用域到全局</t>
  </si>
  <si>
    <t>增加194行，删除182行</t>
  </si>
  <si>
    <t>更新组件/路由/状态树</t>
  </si>
  <si>
    <t>增加586行，删除219行</t>
  </si>
  <si>
    <t>完成传感器实时监控页面</t>
  </si>
  <si>
    <t>增加245行，删除0行</t>
  </si>
  <si>
    <t>完成传感器历史数据页面</t>
  </si>
  <si>
    <t>增加255行，删除0行</t>
  </si>
  <si>
    <t>完成事件列表页面编写</t>
  </si>
  <si>
    <t>增加331行，删除7行</t>
  </si>
  <si>
    <t>基本完成传感器配置页面</t>
  </si>
  <si>
    <t>增加315行，删除7行</t>
  </si>
  <si>
    <t>完善类型定义</t>
  </si>
  <si>
    <t>增加40行，删除13行</t>
  </si>
  <si>
    <t>完成页面路由</t>
  </si>
  <si>
    <t>增加428行，删除113行</t>
  </si>
  <si>
    <t>完成Scss module 配置</t>
  </si>
  <si>
    <t>增加2347行，删除1877行</t>
  </si>
  <si>
    <t>eject设置</t>
  </si>
  <si>
    <t>增加1788行，删除18945行</t>
  </si>
  <si>
    <t>准备eject配置</t>
  </si>
  <si>
    <t>增加117行，删除120行</t>
  </si>
  <si>
    <t>重写。加入基本项目架构</t>
  </si>
  <si>
    <t>增加625行，删除2008行</t>
  </si>
  <si>
    <t>修复了部分bug</t>
  </si>
  <si>
    <t>增加119行，删除99行</t>
  </si>
  <si>
    <t>修复一些bug</t>
  </si>
  <si>
    <t>增加3行，删除6行</t>
  </si>
  <si>
    <t>完成查看和处理当前报警的接口调用</t>
  </si>
  <si>
    <t>增加433行，删除35行</t>
  </si>
  <si>
    <t>修复历史事件接口调用bug，完成实时数据接口调用</t>
  </si>
  <si>
    <t>增加242行，删除76行</t>
  </si>
  <si>
    <t>完成查看历史事件功能(bug)</t>
  </si>
  <si>
    <t>增加99行，删除22行</t>
  </si>
  <si>
    <t>完成设备信息接口调用</t>
  </si>
  <si>
    <t>增加25行，删除30行</t>
  </si>
  <si>
    <t>实现历史数据的api接口调用</t>
  </si>
  <si>
    <t>增加473行，删除127行</t>
  </si>
  <si>
    <t>添加mqtt</t>
  </si>
  <si>
    <t>增加1843行，删除75行</t>
  </si>
  <si>
    <t>Merge branch 'master' of https://github.com/buaaembeddedse/shattuckite-gui</t>
  </si>
  <si>
    <t>增加24行，删除45行</t>
  </si>
  <si>
    <t>删除部分冗余代码</t>
  </si>
  <si>
    <t>增加0行，删除36行</t>
  </si>
  <si>
    <t>Update README.md</t>
  </si>
  <si>
    <t>newUI</t>
  </si>
  <si>
    <t>delete</t>
  </si>
  <si>
    <t>Initial commit</t>
  </si>
  <si>
    <t>增加2行，删除0行</t>
  </si>
  <si>
    <t>添加传感器数据上行测试</t>
  </si>
  <si>
    <t>增加30行，删除0行</t>
  </si>
  <si>
    <t>添加DataPipe Mqtt 单例类测试</t>
  </si>
  <si>
    <t>丰富传感器相关单元测试用例</t>
  </si>
  <si>
    <t>增加119行，删除15行</t>
  </si>
  <si>
    <t>添加报警逻辑联动</t>
  </si>
  <si>
    <t>增加28行，删除2行</t>
  </si>
  <si>
    <t>修改Threshold接口</t>
  </si>
  <si>
    <t>增加8行，删除9行</t>
  </si>
  <si>
    <t>更新测试数据集定义</t>
  </si>
  <si>
    <t>增加13行，删除7行</t>
  </si>
  <si>
    <t>修改Mysql数据库默认编码为utf8mb4</t>
  </si>
  <si>
    <t>实现服务器推送新事件</t>
  </si>
  <si>
    <t>为传感器新增阈值及名称字段</t>
  </si>
  <si>
    <t>增加19行，删除10行</t>
  </si>
  <si>
    <t>修改事件接口默认排序</t>
  </si>
  <si>
    <t>修复数据管道中的一些小问题，引入报警逻辑</t>
  </si>
  <si>
    <t>重新实现了Mqtt单例的获取方法</t>
  </si>
  <si>
    <t>增加17行，删除15行</t>
  </si>
  <si>
    <t>增加服务器推送事件逻辑</t>
  </si>
  <si>
    <t>增加67行，删除14行</t>
  </si>
  <si>
    <t>添加传感器实施数据接口</t>
  </si>
  <si>
    <t>增加23行，删除6行</t>
  </si>
  <si>
    <t>添加事件单元测试</t>
  </si>
  <si>
    <t>增加57行，删除4行</t>
  </si>
  <si>
    <t>修改传感器单元测试
1. 考虑到分页因素
2. 修复一个小错误</t>
  </si>
  <si>
    <t>引入CORS中间件</t>
  </si>
  <si>
    <t>修改测试集生成函数，移除传感器数据的随机生成逻辑</t>
  </si>
  <si>
    <t>增加10行，删除7行</t>
  </si>
  <si>
    <t>修复事件处理接口无法正常使用的bug</t>
  </si>
  <si>
    <t>修复时区错误的问题</t>
  </si>
  <si>
    <t>添加传感器数据自动生成逻辑</t>
  </si>
  <si>
    <t>增加8行，删除2行</t>
  </si>
  <si>
    <t>添加事件处理接口</t>
  </si>
  <si>
    <t>增加20行，删除2行</t>
  </si>
  <si>
    <t>添加事件相关接口</t>
  </si>
  <si>
    <t>增加37行，删除0行</t>
  </si>
  <si>
    <t>添加基于topic的路由</t>
  </si>
  <si>
    <t>增加11行，删除1行</t>
  </si>
  <si>
    <t>在mqtt连接点添加logger</t>
  </si>
  <si>
    <t>增加15行，删除2行</t>
  </si>
  <si>
    <t>使用on_ready回调，避免在测试服务器中多次调用订阅函数</t>
  </si>
  <si>
    <t>增加7行，删除7行</t>
  </si>
  <si>
    <t>实现列出传感器数据的接口，并更新了路由</t>
  </si>
  <si>
    <t>增加27行，删除44行</t>
  </si>
  <si>
    <t>整理目录，移除idea配置文件</t>
  </si>
  <si>
    <t>增加12行，删除4行</t>
  </si>
  <si>
    <t>单元测试dev</t>
  </si>
  <si>
    <t>完成传感器数据接口单元测试</t>
  </si>
  <si>
    <t>group-training@4</t>
  </si>
  <si>
    <t>TodoList编写</t>
  </si>
  <si>
    <t>group-training@3</t>
  </si>
  <si>
    <t>文档撰写和UML建模</t>
  </si>
  <si>
    <t>group-training@2</t>
  </si>
  <si>
    <t>有关 CXX文件单元测试的问题</t>
  </si>
  <si>
    <t>group-training@1</t>
  </si>
  <si>
    <t>单元测试基础</t>
  </si>
  <si>
    <t>Dicky35,baixusata</t>
  </si>
  <si>
    <t>shattuckite-doc@46</t>
  </si>
  <si>
    <t>关于需求文档中用例逻辑的问题</t>
  </si>
  <si>
    <t>CNLHC,wenguang1998</t>
  </si>
  <si>
    <t>shattuckite-doc@44</t>
  </si>
  <si>
    <t>PR问题</t>
  </si>
  <si>
    <t>shattuckite-embedded-driver@4</t>
  </si>
  <si>
    <t>提高设备的响应速度</t>
  </si>
  <si>
    <t>shattuckite-embedded-driver@3</t>
  </si>
  <si>
    <t>实现线程安全的单点发送</t>
  </si>
  <si>
    <t>shattuckite-embedded-driver@2</t>
  </si>
  <si>
    <t>嵌入式端驱动测试-Lora模块通信协议测试</t>
  </si>
  <si>
    <t>CNLHC,Dicky35,baixusata</t>
  </si>
  <si>
    <t>shattuckite-embedded-driver@1</t>
  </si>
  <si>
    <t>嵌入式端驱动开发-完成Lora驱动并对外提供接口</t>
  </si>
  <si>
    <t>shattuckite-embedded-node@12</t>
  </si>
  <si>
    <t>RPC执行测试</t>
  </si>
  <si>
    <t>shattuckite-embedded-node@10</t>
  </si>
  <si>
    <t>RPC实例测试</t>
  </si>
  <si>
    <t>CNLHC,Dicky35</t>
  </si>
  <si>
    <t>shattuckite-embedded-node@9</t>
  </si>
  <si>
    <t>嵌入式端开发-具体RPC实例开发</t>
  </si>
  <si>
    <t>shattuckite-embedded-node@8</t>
  </si>
  <si>
    <t>嵌入式端开发-校验RPC请求格式</t>
  </si>
  <si>
    <t>CNLHC,baixusata</t>
  </si>
  <si>
    <t>shattuckite-embedded-node@7</t>
  </si>
  <si>
    <t>嵌入式端开发-RPC协议超时扩展</t>
  </si>
  <si>
    <t>shattuckite-embedded-node@6</t>
  </si>
  <si>
    <t>嵌入式端测试-模拟RPC调用者编写</t>
  </si>
  <si>
    <t>shattuckite-embedded-node@5</t>
  </si>
  <si>
    <t>嵌入式端测试-模拟执行器编写</t>
  </si>
  <si>
    <t>shattuckite-embedded-node@4</t>
  </si>
  <si>
    <t>嵌入式端测试-模拟数据源编写</t>
  </si>
  <si>
    <t>shattuckite-embedded-node@3</t>
  </si>
  <si>
    <t>嵌入式端测试-传感器数据上行测试</t>
  </si>
  <si>
    <t>shattuckite-embedded-node@2</t>
  </si>
  <si>
    <t xml:space="preserve">嵌入式端测试-qemu测试环境搭建 </t>
  </si>
  <si>
    <t>shattuckite-embedded-node@1</t>
  </si>
  <si>
    <t>嵌入式端开发-完成基于消息队列的RPC</t>
  </si>
  <si>
    <t>shattuckite-firmware-lora@1</t>
  </si>
  <si>
    <t>完成基本的lora-c8t6节点</t>
  </si>
  <si>
    <t>shattuckite-gui@14</t>
  </si>
  <si>
    <t>关于界面中列表的显示问题</t>
  </si>
  <si>
    <t>shattuckite-gui@13</t>
  </si>
  <si>
    <t>关于报警器动作与相关列表操作的联动</t>
  </si>
  <si>
    <t>shattuckite-gui@12</t>
  </si>
  <si>
    <t>关于移动端web界面</t>
  </si>
  <si>
    <t>shattuckite-gui@11</t>
  </si>
  <si>
    <t>前端开发-完成当前报警的接口调用</t>
  </si>
  <si>
    <t>shattuckite-gui@10</t>
  </si>
  <si>
    <t>前端开发-完成历史事件接口的调用</t>
  </si>
  <si>
    <t>shattuckite-gui@9</t>
  </si>
  <si>
    <t>前端开发-完成获取实时数据的接口的调用</t>
  </si>
  <si>
    <t>shattuckite-gui@8</t>
  </si>
  <si>
    <t>关于系统前后端交互的讨论</t>
  </si>
  <si>
    <t>CNLHC,mqlKKK</t>
  </si>
  <si>
    <t>shattuckite-gui@7</t>
  </si>
  <si>
    <t>前端开发-完成设备信息接口的调用</t>
  </si>
  <si>
    <t>shattuckite-gui@6</t>
  </si>
  <si>
    <t>前端开发-完成历史数据接口的调用</t>
  </si>
  <si>
    <t>shattuckite-gui@5</t>
  </si>
  <si>
    <t>shattuckite-gui@4</t>
  </si>
  <si>
    <t>shattuckite-gui@3</t>
  </si>
  <si>
    <t>修改项目Readme</t>
  </si>
  <si>
    <t>shattuckite-gui@2</t>
  </si>
  <si>
    <t>GUI开发-为视图模型添加Typescript类型支持</t>
  </si>
  <si>
    <t>shattuckite-gui@1</t>
  </si>
  <si>
    <t>有没有url地址呢</t>
  </si>
  <si>
    <t>shattuckite-META@20</t>
  </si>
  <si>
    <t>《需求文档》修改中发现的问题</t>
  </si>
  <si>
    <t>shattuckite-META@19</t>
  </si>
  <si>
    <t>《需求文档》中uml图逻辑上的优化</t>
  </si>
  <si>
    <t>shattuckite-META@18</t>
  </si>
  <si>
    <t>文档可持续部署与集成配置</t>
  </si>
  <si>
    <t>shattuckite-META@17</t>
  </si>
  <si>
    <t>设计文档自动部署配置</t>
  </si>
  <si>
    <t>shattuckite-META@16</t>
  </si>
  <si>
    <t>设计文档构建脚本编写</t>
  </si>
  <si>
    <t>shattuckite-META@15</t>
  </si>
  <si>
    <t>前端开发-移动端UI设计-第二期</t>
  </si>
  <si>
    <t>shattuckite-META@14</t>
  </si>
  <si>
    <t>《测试文档》编写计划</t>
  </si>
  <si>
    <t>shattuckite-META@13</t>
  </si>
  <si>
    <t>前端开发-移动端UI原型设计</t>
  </si>
  <si>
    <t>shattuckite-META@12</t>
  </si>
  <si>
    <t>非x86 平台测试环境搭建</t>
  </si>
  <si>
    <t>shattuckite-META@11</t>
  </si>
  <si>
    <t>《需求文档》绘制用户用例活动图</t>
  </si>
  <si>
    <t>shattuckite-META@10</t>
  </si>
  <si>
    <t>《需求文档》继续细化面向用户的需求建模</t>
  </si>
  <si>
    <t>shattuckite-META@9</t>
  </si>
  <si>
    <t>《需求文档》面向用户的需求建模编写</t>
  </si>
  <si>
    <t>shattuckite-META@8</t>
  </si>
  <si>
    <t>《需求文档》编译配置</t>
  </si>
  <si>
    <t>shattuckite-META@7</t>
  </si>
  <si>
    <t>arm交叉编译环境搭建</t>
  </si>
  <si>
    <t>shattuckite-META@6</t>
  </si>
  <si>
    <t>《需求文档》自动化发布</t>
  </si>
  <si>
    <t>shattuckite-META@5</t>
  </si>
  <si>
    <t>React+Redux 前端: UI框架 前端路由与scss样式</t>
  </si>
  <si>
    <t>shattuckite-META@4</t>
  </si>
  <si>
    <t>React+Redux前端 - TikTacToe 编写</t>
  </si>
  <si>
    <t>shattuckite-META@3</t>
  </si>
  <si>
    <t>测试与持续集成-基础</t>
  </si>
  <si>
    <t>shattuckite-META@2</t>
  </si>
  <si>
    <t>文档撰写和UML建模 -PlantUML的使用</t>
  </si>
  <si>
    <t>shattuckite-META@1</t>
  </si>
  <si>
    <t>React+Redux前端 - TodoList编写</t>
  </si>
  <si>
    <t>shattuckite-server@12</t>
  </si>
  <si>
    <t>测试服务器全局Mqtt对象可用性</t>
  </si>
  <si>
    <t>shattuckite-server@11</t>
  </si>
  <si>
    <t>为数据管道添加单元测试</t>
  </si>
  <si>
    <t>shattuckite-server@10</t>
  </si>
  <si>
    <t>添加传感器实时数据接口获取的单元测试</t>
  </si>
  <si>
    <t>shattuckite-server@9</t>
  </si>
  <si>
    <t>传感器数据-自动增加时间字段</t>
  </si>
  <si>
    <t>shattuckite-server@8</t>
  </si>
  <si>
    <t>事件接口单元测试</t>
  </si>
  <si>
    <t>shattuckite-server@7</t>
  </si>
  <si>
    <t>传感器数据接口单元测试</t>
  </si>
  <si>
    <t>shattuckite-server@6</t>
  </si>
  <si>
    <t>传感器接口单元测试</t>
  </si>
  <si>
    <t>shattuckite-server@5</t>
  </si>
  <si>
    <t>服务端开发-完善数据管道</t>
  </si>
  <si>
    <t>shattuckite-server@4</t>
  </si>
  <si>
    <t>服务端测试-数据库Setup工具的编写</t>
  </si>
  <si>
    <t>shattuckite-server@3</t>
  </si>
  <si>
    <t>服务端测试-Restful接口单元测试</t>
  </si>
  <si>
    <t>shattuckite-server@2</t>
  </si>
  <si>
    <t>服务端开发-提供Mqtt远程过程调用接口</t>
  </si>
  <si>
    <t>shattuckite-server@1</t>
  </si>
  <si>
    <t>服务端开发-提供若干Restful接口</t>
  </si>
  <si>
    <r>
      <t>C</t>
    </r>
    <r>
      <rPr>
        <sz val="12"/>
        <color theme="1"/>
        <rFont val="宋体"/>
        <family val="3"/>
        <charset val="134"/>
        <scheme val="minor"/>
      </rPr>
      <t>NLHC,wengguang1998</t>
    </r>
    <phoneticPr fontId="2" type="noConversion"/>
  </si>
  <si>
    <r>
      <t>C</t>
    </r>
    <r>
      <rPr>
        <sz val="12"/>
        <color theme="1"/>
        <rFont val="宋体"/>
        <family val="3"/>
        <charset val="134"/>
        <scheme val="minor"/>
      </rPr>
      <t>NLHC</t>
    </r>
    <phoneticPr fontId="2" type="noConversion"/>
  </si>
  <si>
    <t>CNLHC</t>
    <phoneticPr fontId="2" type="noConversion"/>
  </si>
  <si>
    <t>CNLHC,wengguang1998</t>
    <phoneticPr fontId="2" type="noConversion"/>
  </si>
  <si>
    <t>6419d</t>
  </si>
  <si>
    <t>测试概览系统情况</t>
  </si>
  <si>
    <t>mqlkkk</t>
  </si>
  <si>
    <t>2f0e9</t>
  </si>
  <si>
    <t>测试处理未处理事件</t>
  </si>
  <si>
    <t>7b727</t>
  </si>
  <si>
    <t>测试查看传感器数据</t>
  </si>
  <si>
    <t>dd8ae</t>
  </si>
  <si>
    <t>测试实时监控数据</t>
  </si>
  <si>
    <t>测试历史监控数据</t>
  </si>
  <si>
    <t>669a9</t>
  </si>
  <si>
    <t>测试查看历史事件</t>
  </si>
  <si>
    <t>f80e1</t>
  </si>
  <si>
    <t>测试传感器</t>
  </si>
  <si>
    <t>a63b0</t>
  </si>
  <si>
    <t>测试执行器</t>
  </si>
  <si>
    <t>测试触发报警事件</t>
  </si>
  <si>
    <t>5abd0</t>
  </si>
  <si>
    <t>测试列出系统事件接口默认行为</t>
  </si>
  <si>
    <t>76fe1</t>
  </si>
  <si>
    <t>测试列出特定事件范围内的系统事件</t>
  </si>
  <si>
    <t>1864d</t>
  </si>
  <si>
    <t>测试列出特定状态的系统事件</t>
  </si>
  <si>
    <t>f5712</t>
  </si>
  <si>
    <t>测试系统事件处理接口</t>
  </si>
  <si>
    <t>bd5ad</t>
  </si>
  <si>
    <t xml:space="preserve">测试列出传感器接口 </t>
  </si>
  <si>
    <t>cd77a</t>
  </si>
  <si>
    <t>测试列出传感器阈值设定端口默认行为</t>
  </si>
  <si>
    <t>38d46</t>
  </si>
  <si>
    <t>测试列出传感器阈值设定端口异常处理</t>
  </si>
  <si>
    <t>eb084</t>
  </si>
  <si>
    <t xml:space="preserve">测试按照时间范围列出传感器的数据 </t>
  </si>
  <si>
    <t>0c619</t>
  </si>
  <si>
    <t xml:space="preserve">测试列出特定传感器的数据 </t>
  </si>
  <si>
    <t>4af20</t>
  </si>
  <si>
    <t xml:space="preserve">测试列出传感器数据接口无ID输入时的行为 </t>
  </si>
  <si>
    <t>c9367</t>
  </si>
  <si>
    <t>测试获取实时传感器数据接口</t>
  </si>
  <si>
    <t>0f012</t>
  </si>
  <si>
    <t>测试获取实时传感器数据接口调整时间窗口功能</t>
  </si>
  <si>
    <t>fabca</t>
  </si>
  <si>
    <t xml:space="preserve">测试实时数据获取接口在缺少必要参数时的行为 </t>
  </si>
  <si>
    <t>无问题</t>
    <phoneticPr fontId="2" type="noConversion"/>
  </si>
  <si>
    <t>网络不稳定时触发延时较大</t>
    <phoneticPr fontId="2" type="noConversion"/>
  </si>
  <si>
    <t>在列表中处理报警事件不会导致报警关闭</t>
    <phoneticPr fontId="2" type="noConversion"/>
  </si>
  <si>
    <t>刘瀚骋</t>
    <phoneticPr fontId="2" type="noConversion"/>
  </si>
  <si>
    <t>孟巧岚</t>
    <phoneticPr fontId="2" type="noConversion"/>
  </si>
  <si>
    <t>许文广</t>
    <phoneticPr fontId="2" type="noConversion"/>
  </si>
  <si>
    <t>邓健</t>
    <phoneticPr fontId="2" type="noConversion"/>
  </si>
  <si>
    <t>张起铭</t>
    <phoneticPr fontId="2" type="noConversion"/>
  </si>
  <si>
    <t>mqlkkk</t>
    <phoneticPr fontId="2" type="noConversion"/>
  </si>
  <si>
    <t>wenguang1998</t>
    <phoneticPr fontId="2" type="noConversion"/>
  </si>
  <si>
    <t>Dicky35</t>
    <phoneticPr fontId="2" type="noConversion"/>
  </si>
  <si>
    <t>baixusata</t>
    <phoneticPr fontId="2" type="noConversion"/>
  </si>
  <si>
    <t>无需commit</t>
    <phoneticPr fontId="2" type="noConversion"/>
  </si>
  <si>
    <t>无需测试</t>
    <phoneticPr fontId="2" type="noConversion"/>
  </si>
  <si>
    <t>1，7</t>
    <phoneticPr fontId="2" type="noConversion"/>
  </si>
  <si>
    <t>无法追踪</t>
    <phoneticPr fontId="2" type="noConversion"/>
  </si>
  <si>
    <t>3，4，5</t>
    <phoneticPr fontId="2" type="noConversion"/>
  </si>
  <si>
    <t>未完成任务</t>
    <phoneticPr fontId="2" type="noConversion"/>
  </si>
  <si>
    <t>无法测试</t>
    <phoneticPr fontId="2" type="noConversion"/>
  </si>
  <si>
    <t>85,86,87</t>
    <phoneticPr fontId="2" type="noConversion"/>
  </si>
  <si>
    <t>7,8</t>
    <phoneticPr fontId="2" type="noConversion"/>
  </si>
  <si>
    <t>96,99</t>
    <phoneticPr fontId="2" type="noConversion"/>
  </si>
  <si>
    <t>见任务Issue</t>
    <phoneticPr fontId="2" type="noConversion"/>
  </si>
  <si>
    <t>7，8</t>
    <phoneticPr fontId="2" type="noConversion"/>
  </si>
  <si>
    <t>尚未测试</t>
    <phoneticPr fontId="2" type="noConversion"/>
  </si>
  <si>
    <t>无需Commit</t>
    <phoneticPr fontId="2" type="noConversion"/>
  </si>
  <si>
    <t>100,98</t>
    <phoneticPr fontId="2" type="noConversion"/>
  </si>
  <si>
    <t>1,7,8</t>
    <phoneticPr fontId="2" type="noConversion"/>
  </si>
  <si>
    <t>111, 112, 113 114, 115, 116</t>
    <phoneticPr fontId="2" type="noConversion"/>
  </si>
  <si>
    <t>1,2,4</t>
    <phoneticPr fontId="2" type="noConversion"/>
  </si>
  <si>
    <t>0,1,2,3</t>
    <phoneticPr fontId="2" type="noConversion"/>
  </si>
  <si>
    <t>1,8</t>
    <phoneticPr fontId="2" type="noConversion"/>
  </si>
  <si>
    <t>2,3</t>
    <phoneticPr fontId="2" type="noConversion"/>
  </si>
  <si>
    <t>0,7</t>
    <phoneticPr fontId="2" type="noConversion"/>
  </si>
  <si>
    <t>177， 178</t>
    <phoneticPr fontId="2" type="noConversion"/>
  </si>
  <si>
    <t>186, 187</t>
    <phoneticPr fontId="2" type="noConversion"/>
  </si>
  <si>
    <t>实现传感器接口单元测试</t>
  </si>
  <si>
    <t>添加Mocking数据</t>
  </si>
  <si>
    <t>修复若干小问题，完成Setup函数</t>
  </si>
  <si>
    <t>group-training.json@e60a051</t>
  </si>
  <si>
    <t>group-training.json@bb6566e</t>
  </si>
  <si>
    <t>group-training.json@d1533bc</t>
  </si>
  <si>
    <t>group-training.json@c2b9373</t>
  </si>
  <si>
    <t>group-training.json@75ab77f</t>
  </si>
  <si>
    <t>group-training.json@5aeb435</t>
  </si>
  <si>
    <t>group-training.json@2aa685a</t>
  </si>
  <si>
    <t>group-training.json@08ba3a2</t>
  </si>
  <si>
    <t>group-training.json@6783b77</t>
  </si>
  <si>
    <t>group-training.json@241b317</t>
  </si>
  <si>
    <t>group-training.json@bd779e6</t>
  </si>
  <si>
    <t>group-training.json@2a72c99</t>
  </si>
  <si>
    <t>group-training.json@d5219b6</t>
  </si>
  <si>
    <t>shattuckite-doc.json@7f4dc88</t>
  </si>
  <si>
    <t>shattuckite-doc.json@658f2fd</t>
  </si>
  <si>
    <t>shattuckite-doc.json@75975f8</t>
  </si>
  <si>
    <t>shattuckite-doc.json@c7e60a7</t>
  </si>
  <si>
    <t>shattuckite-doc.json@364f8f6</t>
  </si>
  <si>
    <t>shattuckite-doc.json@2c0f705</t>
  </si>
  <si>
    <t>shattuckite-doc.json@742ae6e</t>
  </si>
  <si>
    <t>shattuckite-doc.json@717fcea</t>
  </si>
  <si>
    <t>shattuckite-doc.json@84e51c9</t>
  </si>
  <si>
    <t>shattuckite-doc.json@d0a2e28</t>
  </si>
  <si>
    <t>shattuckite-doc.json@b31507f</t>
  </si>
  <si>
    <t>shattuckite-doc.json@924dd4d</t>
  </si>
  <si>
    <t>shattuckite-doc.json@d58ce2f</t>
  </si>
  <si>
    <t>shattuckite-doc.json@64f29b2</t>
  </si>
  <si>
    <t>shattuckite-doc.json@482636a</t>
  </si>
  <si>
    <t>shattuckite-doc.json@a3825c8</t>
  </si>
  <si>
    <t>shattuckite-doc.json@62d1eb4</t>
  </si>
  <si>
    <t>shattuckite-doc.json@ef69144</t>
  </si>
  <si>
    <t>shattuckite-doc.json@e9753f9</t>
  </si>
  <si>
    <t>shattuckite-doc.json@c16577c</t>
  </si>
  <si>
    <t>shattuckite-doc.json@6a89ed4</t>
  </si>
  <si>
    <t>shattuckite-doc.json@e9c49db</t>
  </si>
  <si>
    <t>shattuckite-doc.json@8ebb7d7</t>
  </si>
  <si>
    <t>shattuckite-doc.json@a005b0c</t>
  </si>
  <si>
    <t>shattuckite-doc.json@65785a5</t>
  </si>
  <si>
    <t>shattuckite-doc.json@5388bf8</t>
  </si>
  <si>
    <t>shattuckite-doc.json@288aa0c</t>
  </si>
  <si>
    <t>shattuckite-doc.json@4859af3</t>
  </si>
  <si>
    <t>shattuckite-doc.json@bde8e97</t>
  </si>
  <si>
    <t>shattuckite-doc.json@c896e12</t>
  </si>
  <si>
    <t>shattuckite-doc.json@ac343a2</t>
  </si>
  <si>
    <t>shattuckite-doc.json@f6e8e15</t>
  </si>
  <si>
    <t>shattuckite-doc.json@835b806</t>
  </si>
  <si>
    <t>shattuckite-doc.json@8b916d0</t>
  </si>
  <si>
    <t>shattuckite-doc.json@df98714</t>
  </si>
  <si>
    <t>shattuckite-doc.json@10ca7e5</t>
  </si>
  <si>
    <t>shattuckite-doc.json@4f18b6f</t>
  </si>
  <si>
    <t>shattuckite-doc.json@41dee1a</t>
  </si>
  <si>
    <t>shattuckite-doc.json@debd821</t>
  </si>
  <si>
    <t>shattuckite-doc.json@3a4d301</t>
  </si>
  <si>
    <t>shattuckite-doc.json@b97366c</t>
  </si>
  <si>
    <t>shattuckite-doc.json@47e8443</t>
  </si>
  <si>
    <t>shattuckite-doc.json@06f810b</t>
  </si>
  <si>
    <t>shattuckite-doc.json@dac2b27</t>
  </si>
  <si>
    <t>shattuckite-doc.json@9bb9dd8</t>
  </si>
  <si>
    <t>shattuckite-doc.json@ca99e84</t>
  </si>
  <si>
    <t>shattuckite-doc.json@8f12e96</t>
  </si>
  <si>
    <t>shattuckite-doc.json@7ad2ae5</t>
  </si>
  <si>
    <t>shattuckite-doc.json@0d4b190</t>
  </si>
  <si>
    <t>shattuckite-doc.json@5c5563a</t>
  </si>
  <si>
    <t>shattuckite-doc.json@7e12424</t>
  </si>
  <si>
    <t>shattuckite-doc.json@7ef3a8d</t>
  </si>
  <si>
    <t>shattuckite-doc.json@08132ad</t>
  </si>
  <si>
    <t>shattuckite-doc.json@c00939d</t>
  </si>
  <si>
    <t>shattuckite-doc.json@31f8aca</t>
  </si>
  <si>
    <t>shattuckite-doc.json@a285330</t>
  </si>
  <si>
    <t>shattuckite-doc.json@2d7b3a8</t>
  </si>
  <si>
    <t>shattuckite-doc.json@ae9452a</t>
  </si>
  <si>
    <t>shattuckite-doc.json@07a7f02</t>
  </si>
  <si>
    <t>shattuckite-doc.json@6b123de</t>
  </si>
  <si>
    <t>shattuckite-doc.json@4940985</t>
  </si>
  <si>
    <t>shattuckite-doc.json@37c9295</t>
  </si>
  <si>
    <t>shattuckite-doc.json@604202a</t>
  </si>
  <si>
    <t>shattuckite-doc.json@44dff7e</t>
  </si>
  <si>
    <t>shattuckite-doc.json@1e5fd7e</t>
  </si>
  <si>
    <t>shattuckite-doc.json@7754203</t>
  </si>
  <si>
    <t>shattuckite-embedded-driver.json@bea2fba</t>
  </si>
  <si>
    <t>shattuckite-embedded-driver.json@93d79a2</t>
  </si>
  <si>
    <t>shattuckite-embedded-driver.json@474a7cd</t>
  </si>
  <si>
    <t>shattuckite-embedded-driver.json@72d3b71</t>
  </si>
  <si>
    <t>shattuckite-embedded-driver.json@e69e858</t>
  </si>
  <si>
    <t>shattuckite-embedded-driver.json@25a14df</t>
  </si>
  <si>
    <t>shattuckite-embedded-driver.json@a50d172</t>
  </si>
  <si>
    <t>shattuckite-embedded-driver.json@2c46e35</t>
  </si>
  <si>
    <t>shattuckite-embedded-driver.json@e43d2f4</t>
  </si>
  <si>
    <t>shattuckite-embedded-driver.json@92c73a7</t>
  </si>
  <si>
    <t>shattuckite-embedded-driver.json@07dd09d</t>
  </si>
  <si>
    <t>shattuckite-embedded-driver.json@485d031</t>
  </si>
  <si>
    <t>shattuckite-embedded-driver.json@c5b5266</t>
  </si>
  <si>
    <t>shattuckite-embedded-node.json@e4478fb</t>
  </si>
  <si>
    <t>shattuckite-embedded-node.json@3a46bcd</t>
  </si>
  <si>
    <t>shattuckite-embedded-node.json@5ca08bb</t>
  </si>
  <si>
    <t>shattuckite-embedded-node.json@69031f2</t>
  </si>
  <si>
    <t>shattuckite-embedded-node.json@19edcf4</t>
  </si>
  <si>
    <t>shattuckite-embedded-node.json@710553c</t>
  </si>
  <si>
    <t>shattuckite-embedded-node.json@a9c9820</t>
  </si>
  <si>
    <t>shattuckite-embedded-node.json@078ec88</t>
  </si>
  <si>
    <t>shattuckite-embedded-node.json@e2b2f2f</t>
  </si>
  <si>
    <t>shattuckite-embedded-node.json@061d15d</t>
  </si>
  <si>
    <t>shattuckite-embedded-node.json@677da48</t>
  </si>
  <si>
    <t>shattuckite-embedded-node.json@6ee9148</t>
  </si>
  <si>
    <t>shattuckite-embedded-node.json@3609d76</t>
  </si>
  <si>
    <t>shattuckite-embedded-node.json@5a071a8</t>
  </si>
  <si>
    <t>shattuckite-embedded-node.json@55d1bcb</t>
  </si>
  <si>
    <t>shattuckite-embedded-node.json@99b5d68</t>
  </si>
  <si>
    <t>shattuckite-embedded-node.json@7059ab4</t>
  </si>
  <si>
    <t>shattuckite-embedded-node.json@cc6ccaf</t>
  </si>
  <si>
    <t>shattuckite-embedded-node.json@31d192e</t>
  </si>
  <si>
    <t>shattuckite-embedded-node.json@d1275d1</t>
  </si>
  <si>
    <t>shattuckite-firmware-lora.json@f4d6125</t>
  </si>
  <si>
    <t>shattuckite-firmware-lora.json@5824633</t>
  </si>
  <si>
    <t>shattuckite-firmware-lora.json@30e1469</t>
  </si>
  <si>
    <t>shattuckite-firmware-lora.json@bb36d78</t>
  </si>
  <si>
    <t>shattuckite-firmware-lora.json@26f900b</t>
  </si>
  <si>
    <t>shattuckite-firmware-lora.json@a35ecbc</t>
  </si>
  <si>
    <t>shattuckite-firmware-wifi.json@a4603a5</t>
  </si>
  <si>
    <t>shattuckite-firmware-wifi.json@5266b3f</t>
  </si>
  <si>
    <t>shattuckite-firmware-wifi.json@214a694</t>
  </si>
  <si>
    <t>shattuckite-gui.json@5af36ff</t>
  </si>
  <si>
    <t>shattuckite-gui.json@163376f</t>
  </si>
  <si>
    <t>shattuckite-gui.json@f1f0b96</t>
  </si>
  <si>
    <t>shattuckite-gui.json@7acc253</t>
  </si>
  <si>
    <t>shattuckite-gui.json@75bd93a</t>
  </si>
  <si>
    <t>shattuckite-gui.json@4606c70</t>
  </si>
  <si>
    <t>shattuckite-gui.json@8f267e6</t>
  </si>
  <si>
    <t>shattuckite-gui.json@1d0c533</t>
  </si>
  <si>
    <t>shattuckite-gui.json@ed3c520</t>
  </si>
  <si>
    <t>shattuckite-gui.json@8ee779a</t>
  </si>
  <si>
    <t>shattuckite-gui.json@d2ef6e6</t>
  </si>
  <si>
    <t>shattuckite-gui.json@3421b84</t>
  </si>
  <si>
    <t>shattuckite-gui.json@b19d12b</t>
  </si>
  <si>
    <t>shattuckite-gui.json@18f25e8</t>
  </si>
  <si>
    <t>shattuckite-gui.json@8ca69b9</t>
  </si>
  <si>
    <t>shattuckite-gui.json@1f18118</t>
  </si>
  <si>
    <t>shattuckite-gui.json@29263bc</t>
  </si>
  <si>
    <t>shattuckite-gui.json@83e7564</t>
  </si>
  <si>
    <t>shattuckite-gui.json@8f119ff</t>
  </si>
  <si>
    <t>shattuckite-gui.json@008b944</t>
  </si>
  <si>
    <t>shattuckite-gui.json@8467ad2</t>
  </si>
  <si>
    <t>shattuckite-gui.json@e56cf20</t>
  </si>
  <si>
    <t>shattuckite-gui.json@85f9fab</t>
  </si>
  <si>
    <t>shattuckite-gui.json@be39755</t>
  </si>
  <si>
    <t>shattuckite-gui.json@7add4ca</t>
  </si>
  <si>
    <t>shattuckite-gui.json@644248b</t>
  </si>
  <si>
    <t>shattuckite-gui.json@46e605b</t>
  </si>
  <si>
    <t>shattuckite-gui.json@ca4a76e</t>
  </si>
  <si>
    <t>shattuckite-gui.json@435f828</t>
  </si>
  <si>
    <t>shattuckite-gui.json@f0f93ac</t>
  </si>
  <si>
    <t>shattuckite-gui.json@6aab973</t>
  </si>
  <si>
    <t>shattuckite-gui.json@045a2ad</t>
  </si>
  <si>
    <t>shattuckite-gui.json@7d9a071</t>
  </si>
  <si>
    <t>shattuckite-gui.json@b9b92d7</t>
  </si>
  <si>
    <t>shattuckite-gui.json@466904f</t>
  </si>
  <si>
    <t>shattuckite-gui.json@9f76217</t>
  </si>
  <si>
    <t>shattuckite-META.json@d3f84df</t>
  </si>
  <si>
    <t>shattuckite-server.json@84e69fb</t>
  </si>
  <si>
    <t>shattuckite-server.json@9bf7886</t>
  </si>
  <si>
    <t>shattuckite-server.json@b5b18ab</t>
  </si>
  <si>
    <t>shattuckite-server.json@1cb8bb2</t>
  </si>
  <si>
    <t>shattuckite-server.json@6fcfd58</t>
  </si>
  <si>
    <t>shattuckite-server.json@b0c9a67</t>
  </si>
  <si>
    <t>shattuckite-server.json@867c1a1</t>
  </si>
  <si>
    <t>shattuckite-server.json@3c0f3e5</t>
  </si>
  <si>
    <t>shattuckite-server.json@87461f9</t>
  </si>
  <si>
    <t>shattuckite-server.json@e78f404</t>
  </si>
  <si>
    <t>shattuckite-server.json@286da21</t>
  </si>
  <si>
    <t>shattuckite-server.json@86ab40c</t>
  </si>
  <si>
    <t>shattuckite-server.json@2037779</t>
  </si>
  <si>
    <t>shattuckite-server.json@514893f</t>
  </si>
  <si>
    <t>shattuckite-server.json@e6539e8</t>
  </si>
  <si>
    <t>shattuckite-server.json@6c8eeaf</t>
  </si>
  <si>
    <t>shattuckite-server.json@baa6fa6</t>
  </si>
  <si>
    <t>shattuckite-server.json@45c2415</t>
  </si>
  <si>
    <t>shattuckite-server.json@a9973aa</t>
  </si>
  <si>
    <t>shattuckite-server.json@ff82441</t>
  </si>
  <si>
    <t>shattuckite-server.json@6739bab</t>
  </si>
  <si>
    <t>shattuckite-server.json@a6eaae7</t>
  </si>
  <si>
    <t>shattuckite-server.json@2013b75</t>
  </si>
  <si>
    <t>shattuckite-server.json@77db4bd</t>
  </si>
  <si>
    <t>shattuckite-server.json@75a5aa6</t>
  </si>
  <si>
    <t>shattuckite-server.json@f6746f0</t>
  </si>
  <si>
    <t>shattuckite-server.json@cdf9dfe</t>
  </si>
  <si>
    <t>shattuckite-server.json@0cb4065</t>
  </si>
  <si>
    <t>shattuckite-server.json@2ff41d0</t>
  </si>
  <si>
    <t>shattuckite-server.json@2437ece</t>
  </si>
  <si>
    <t>shattuckite-server.json@b06fedc</t>
  </si>
  <si>
    <t>shattuckite-server.json@5f29552</t>
  </si>
  <si>
    <t>shattuckite-server.json@559150f</t>
  </si>
  <si>
    <t>添加SensorData和事件的Setup测试集</t>
  </si>
  <si>
    <t>增加53行，删除36行</t>
  </si>
  <si>
    <t>shattuckite-server.json@c317714</t>
  </si>
  <si>
    <t>添加部署域名白名单</t>
  </si>
  <si>
    <t>增加5行，删除3行</t>
  </si>
  <si>
    <t>shattuckite-server.json@63e747c</t>
  </si>
  <si>
    <t>添加终端节点/传感器/执行器的setup函数</t>
  </si>
  <si>
    <t>shattuckite-server.json@1a75ebe</t>
  </si>
  <si>
    <t>向Actuator Model内添加ID字段</t>
  </si>
  <si>
    <t>增加7行，删除2行</t>
  </si>
  <si>
    <t>shattuckite-server.json@0e595f7</t>
  </si>
  <si>
    <t>增加51行，删除0行</t>
  </si>
  <si>
    <t>shattuckite-server.json@3f9a373</t>
  </si>
  <si>
    <t>开发传感器相关REST接口</t>
  </si>
  <si>
    <t>增加87行，删除0行</t>
  </si>
  <si>
    <t>shattuckite-server.json@b43d439</t>
  </si>
  <si>
    <t>完成Paho Mqtt Client和 Django的初步集成</t>
  </si>
  <si>
    <t>增加164行，删除22行</t>
  </si>
  <si>
    <t>shattuckite-server.json@4b9ca72</t>
  </si>
  <si>
    <t>添加Admin 站点及i18n支持</t>
  </si>
  <si>
    <t>增加221行，删除12行</t>
  </si>
  <si>
    <t>shattuckite-server.json@8984092</t>
  </si>
  <si>
    <t>修改一些引用错误，完成首次migrations</t>
  </si>
  <si>
    <t>增加112行，删除3行</t>
  </si>
  <si>
    <t>shattuckite-server.json@4ac6ce3</t>
  </si>
  <si>
    <t>实现基本的数据Model建模</t>
  </si>
  <si>
    <t>增加95行，删除0行</t>
  </si>
  <si>
    <t>shattuckite-server.json@94747e7</t>
  </si>
  <si>
    <t>增加505行，删除0行</t>
  </si>
  <si>
    <t>189， 190， 194</t>
    <phoneticPr fontId="2" type="noConversion"/>
  </si>
  <si>
    <t xml:space="preserve">无需测试 </t>
    <phoneticPr fontId="2" type="noConversion"/>
  </si>
  <si>
    <t xml:space="preserve">180, 184, 195 </t>
    <phoneticPr fontId="2" type="noConversion"/>
  </si>
  <si>
    <t>9-21</t>
    <phoneticPr fontId="2" type="noConversion"/>
  </si>
  <si>
    <t>6,7</t>
    <phoneticPr fontId="2" type="noConversion"/>
  </si>
  <si>
    <t>总计Commit数量</t>
    <phoneticPr fontId="2" type="noConversion"/>
  </si>
  <si>
    <t>刘瀚骋Commit数量</t>
    <phoneticPr fontId="2" type="noConversion"/>
  </si>
  <si>
    <t>孟巧岚Commit数量</t>
    <phoneticPr fontId="2" type="noConversion"/>
  </si>
  <si>
    <t>许文广Commit数量</t>
    <phoneticPr fontId="2" type="noConversion"/>
  </si>
  <si>
    <t>邓健Commit数量</t>
    <phoneticPr fontId="2" type="noConversion"/>
  </si>
  <si>
    <t>张起铭Commit数量</t>
    <phoneticPr fontId="2" type="noConversion"/>
  </si>
  <si>
    <t>根据Commit的数量进行计算</t>
    <phoneticPr fontId="2" type="noConversion"/>
  </si>
  <si>
    <t>参见下Commit统计表</t>
    <phoneticPr fontId="2" type="noConversion"/>
  </si>
  <si>
    <t>Commit统计表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</si>
</sst>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81" formatCode="0_);[Red]\(0\)"/>
  </numFmts>
  <fonts count="20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rgb="FF000000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color theme="1"/>
      <name val="宋体"/>
      <family val="3"/>
      <charset val="134"/>
      <scheme val="major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1" fontId="14" fillId="0" borderId="0" xfId="0" applyNumberFormat="1" applyFont="1" applyBorder="1" applyAlignment="1">
      <alignment horizontal="center" vertical="center"/>
    </xf>
    <xf numFmtId="181" fontId="15" fillId="0" borderId="0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center" vertical="center"/>
    </xf>
    <xf numFmtId="181" fontId="15" fillId="0" borderId="2" xfId="0" applyNumberFormat="1" applyFont="1" applyBorder="1" applyAlignment="1">
      <alignment horizontal="center" vertical="center"/>
    </xf>
    <xf numFmtId="181" fontId="16" fillId="0" borderId="1" xfId="0" applyNumberFormat="1" applyFont="1" applyBorder="1" applyAlignment="1">
      <alignment horizontal="center" vertical="center" wrapText="1"/>
    </xf>
    <xf numFmtId="181" fontId="17" fillId="0" borderId="0" xfId="0" applyNumberFormat="1" applyFont="1" applyAlignment="1">
      <alignment horizontal="center" vertical="center"/>
    </xf>
    <xf numFmtId="181" fontId="16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5" fillId="0" borderId="2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5"/>
  <sheetViews>
    <sheetView tabSelected="1" topLeftCell="A67" zoomScale="115" zoomScaleNormal="115" zoomScalePageLayoutView="115" workbookViewId="0">
      <selection activeCell="G97" sqref="G97"/>
    </sheetView>
  </sheetViews>
  <sheetFormatPr defaultColWidth="8.58203125" defaultRowHeight="15" x14ac:dyDescent="0.25"/>
  <cols>
    <col min="1" max="2" width="20.58203125" style="17" customWidth="1"/>
    <col min="3" max="3" width="20.58203125" style="32" customWidth="1"/>
    <col min="4" max="4" width="20.58203125" style="40" customWidth="1"/>
    <col min="5" max="6" width="20.58203125" style="17" customWidth="1"/>
    <col min="7" max="7" width="12.83203125" style="1" customWidth="1"/>
    <col min="8" max="8" width="16.33203125" style="1" bestFit="1" customWidth="1"/>
    <col min="9" max="9" width="12.25" style="1" customWidth="1"/>
    <col min="10" max="10" width="10.58203125" style="1" customWidth="1"/>
    <col min="11" max="11" width="11" style="1" customWidth="1"/>
    <col min="12" max="12" width="10.5" style="1" customWidth="1"/>
    <col min="13" max="13" width="11.25" style="1" customWidth="1"/>
    <col min="14" max="16" width="12.83203125" style="1" customWidth="1"/>
    <col min="17" max="16384" width="8.58203125" style="1"/>
  </cols>
  <sheetData>
    <row r="1" spans="1:16" ht="21.5" x14ac:dyDescent="0.25">
      <c r="A1" s="13" t="s">
        <v>16</v>
      </c>
      <c r="B1" s="13"/>
      <c r="C1" s="13"/>
      <c r="D1" s="13"/>
      <c r="E1" s="13"/>
      <c r="F1" s="13"/>
    </row>
    <row r="2" spans="1:16" x14ac:dyDescent="0.25">
      <c r="A2" s="20"/>
      <c r="B2" s="20"/>
      <c r="C2" s="26"/>
      <c r="D2" s="34"/>
    </row>
    <row r="3" spans="1:16" x14ac:dyDescent="0.25">
      <c r="A3" s="10" t="s">
        <v>8</v>
      </c>
      <c r="B3" s="10">
        <v>105</v>
      </c>
      <c r="C3" s="27"/>
      <c r="D3" s="35"/>
    </row>
    <row r="4" spans="1:16" x14ac:dyDescent="0.25">
      <c r="A4" s="21"/>
      <c r="B4" s="21"/>
      <c r="C4" s="27"/>
      <c r="D4" s="35"/>
    </row>
    <row r="5" spans="1:16" x14ac:dyDescent="0.25">
      <c r="A5" s="22"/>
      <c r="B5" s="10" t="s">
        <v>2</v>
      </c>
      <c r="C5" s="28" t="s">
        <v>9</v>
      </c>
      <c r="D5" s="36" t="s">
        <v>23</v>
      </c>
      <c r="E5" s="10" t="s">
        <v>3</v>
      </c>
      <c r="F5" s="10" t="s">
        <v>4</v>
      </c>
    </row>
    <row r="6" spans="1:16" x14ac:dyDescent="0.25">
      <c r="A6" s="10" t="s">
        <v>0</v>
      </c>
      <c r="B6" s="10" t="s">
        <v>484</v>
      </c>
      <c r="C6" s="28" t="s">
        <v>537</v>
      </c>
      <c r="D6" s="36" t="s">
        <v>538</v>
      </c>
      <c r="E6" s="10" t="s">
        <v>539</v>
      </c>
      <c r="F6" s="10" t="s">
        <v>540</v>
      </c>
    </row>
    <row r="7" spans="1:16" x14ac:dyDescent="0.25">
      <c r="A7" s="10" t="s">
        <v>1</v>
      </c>
      <c r="B7" s="10" t="s">
        <v>532</v>
      </c>
      <c r="C7" s="28" t="s">
        <v>533</v>
      </c>
      <c r="D7" s="36" t="s">
        <v>534</v>
      </c>
      <c r="E7" s="10" t="s">
        <v>535</v>
      </c>
      <c r="F7" s="10" t="s">
        <v>536</v>
      </c>
    </row>
    <row r="8" spans="1:16" x14ac:dyDescent="0.25">
      <c r="A8" s="23"/>
      <c r="B8" s="23"/>
      <c r="C8" s="29"/>
      <c r="D8" s="37"/>
    </row>
    <row r="9" spans="1:16" x14ac:dyDescent="0.25">
      <c r="A9" s="19" t="s">
        <v>5</v>
      </c>
      <c r="B9" s="19" t="s">
        <v>20</v>
      </c>
      <c r="C9" s="28" t="s">
        <v>21</v>
      </c>
      <c r="D9" s="36" t="s">
        <v>22</v>
      </c>
    </row>
    <row r="10" spans="1:16" x14ac:dyDescent="0.25">
      <c r="A10" s="19">
        <v>0</v>
      </c>
      <c r="B10" s="10">
        <v>0</v>
      </c>
      <c r="C10" s="30" t="s">
        <v>544</v>
      </c>
      <c r="D10" s="38" t="s">
        <v>542</v>
      </c>
      <c r="E10" s="24"/>
      <c r="F10" s="24"/>
      <c r="M10" s="2"/>
      <c r="N10" s="2"/>
      <c r="O10" s="2"/>
      <c r="P10" s="2"/>
    </row>
    <row r="11" spans="1:16" x14ac:dyDescent="0.25">
      <c r="A11" s="19">
        <v>1</v>
      </c>
      <c r="B11" s="10">
        <v>1</v>
      </c>
      <c r="C11" s="30" t="s">
        <v>545</v>
      </c>
      <c r="D11" s="38" t="s">
        <v>542</v>
      </c>
      <c r="E11" s="24"/>
      <c r="F11" s="24"/>
      <c r="M11" s="2"/>
      <c r="N11" s="2"/>
      <c r="O11" s="2"/>
      <c r="P11" s="2"/>
    </row>
    <row r="12" spans="1:16" x14ac:dyDescent="0.25">
      <c r="A12" s="19">
        <v>2</v>
      </c>
      <c r="B12" s="10">
        <v>2</v>
      </c>
      <c r="C12" s="28" t="s">
        <v>543</v>
      </c>
      <c r="D12" s="38" t="s">
        <v>542</v>
      </c>
      <c r="E12" s="24"/>
      <c r="F12" s="24"/>
      <c r="M12" s="2"/>
      <c r="N12" s="2"/>
      <c r="O12" s="2"/>
      <c r="P12" s="2"/>
    </row>
    <row r="13" spans="1:16" x14ac:dyDescent="0.25">
      <c r="A13" s="19">
        <v>3</v>
      </c>
      <c r="B13" s="10">
        <v>3</v>
      </c>
      <c r="C13" s="28" t="s">
        <v>543</v>
      </c>
      <c r="D13" s="36" t="s">
        <v>542</v>
      </c>
      <c r="E13" s="24"/>
      <c r="F13" s="24"/>
      <c r="M13" s="2"/>
      <c r="N13" s="2"/>
      <c r="O13" s="2"/>
      <c r="P13" s="2"/>
    </row>
    <row r="14" spans="1:16" x14ac:dyDescent="0.25">
      <c r="A14" s="19">
        <v>4</v>
      </c>
      <c r="B14" s="10">
        <v>4</v>
      </c>
      <c r="C14" s="28" t="s">
        <v>541</v>
      </c>
      <c r="D14" s="36" t="s">
        <v>542</v>
      </c>
      <c r="E14" s="24"/>
      <c r="F14" s="24"/>
      <c r="M14" s="2"/>
      <c r="N14" s="2"/>
      <c r="O14" s="2"/>
      <c r="P14" s="2"/>
    </row>
    <row r="15" spans="1:16" x14ac:dyDescent="0.25">
      <c r="A15" s="19">
        <v>5</v>
      </c>
      <c r="B15" s="10">
        <v>5</v>
      </c>
      <c r="C15" s="28" t="s">
        <v>541</v>
      </c>
      <c r="D15" s="36" t="s">
        <v>542</v>
      </c>
      <c r="E15" s="24"/>
      <c r="F15" s="24"/>
      <c r="M15" s="2"/>
      <c r="N15" s="2"/>
      <c r="O15" s="2"/>
      <c r="P15" s="2"/>
    </row>
    <row r="16" spans="1:16" x14ac:dyDescent="0.25">
      <c r="A16" s="19">
        <v>6</v>
      </c>
      <c r="B16" s="10">
        <v>6</v>
      </c>
      <c r="C16" s="28" t="s">
        <v>546</v>
      </c>
      <c r="D16" s="36" t="s">
        <v>547</v>
      </c>
      <c r="E16" s="24"/>
      <c r="F16" s="24"/>
      <c r="M16" s="2"/>
      <c r="N16" s="2"/>
      <c r="O16" s="2"/>
      <c r="P16" s="2"/>
    </row>
    <row r="17" spans="1:16" x14ac:dyDescent="0.25">
      <c r="A17" s="19">
        <v>7</v>
      </c>
      <c r="B17" s="10">
        <v>7</v>
      </c>
      <c r="C17" s="28" t="s">
        <v>546</v>
      </c>
      <c r="D17" s="36" t="s">
        <v>547</v>
      </c>
      <c r="E17" s="24"/>
      <c r="F17" s="24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A18" s="19">
        <v>8</v>
      </c>
      <c r="B18" s="10">
        <v>8</v>
      </c>
      <c r="C18" s="28" t="s">
        <v>546</v>
      </c>
      <c r="D18" s="36" t="s">
        <v>547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A19" s="19">
        <v>9</v>
      </c>
      <c r="B19" s="10">
        <v>9</v>
      </c>
      <c r="C19" s="28" t="s">
        <v>548</v>
      </c>
      <c r="D19" s="36" t="s">
        <v>549</v>
      </c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A20" s="19">
        <v>10</v>
      </c>
      <c r="B20" s="10">
        <v>10</v>
      </c>
      <c r="C20" s="28" t="s">
        <v>541</v>
      </c>
      <c r="D20" s="36" t="s">
        <v>547</v>
      </c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A21" s="19">
        <v>11</v>
      </c>
      <c r="B21" s="10">
        <v>11</v>
      </c>
      <c r="C21" s="28" t="s">
        <v>541</v>
      </c>
      <c r="D21" s="36" t="s">
        <v>551</v>
      </c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A22" s="19">
        <v>12</v>
      </c>
      <c r="B22" s="10">
        <v>12</v>
      </c>
      <c r="C22" s="28" t="s">
        <v>550</v>
      </c>
      <c r="D22" s="36" t="s">
        <v>552</v>
      </c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A23" s="19">
        <v>13</v>
      </c>
      <c r="B23" s="10">
        <v>13</v>
      </c>
      <c r="C23" s="28">
        <v>92</v>
      </c>
      <c r="D23" s="36" t="s">
        <v>553</v>
      </c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19">
        <v>14</v>
      </c>
      <c r="B24" s="10">
        <v>14</v>
      </c>
      <c r="C24" s="28">
        <v>190</v>
      </c>
      <c r="D24" s="36" t="s">
        <v>553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19">
        <v>15</v>
      </c>
      <c r="B25" s="10">
        <v>15</v>
      </c>
      <c r="C25" s="28">
        <v>99</v>
      </c>
      <c r="D25" s="36" t="s">
        <v>542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19">
        <v>16</v>
      </c>
      <c r="B26" s="10">
        <v>16</v>
      </c>
      <c r="C26" s="28" t="s">
        <v>546</v>
      </c>
      <c r="D26" s="36" t="s">
        <v>547</v>
      </c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19">
        <v>17</v>
      </c>
      <c r="B27" s="10">
        <v>17</v>
      </c>
      <c r="C27" s="28">
        <v>106</v>
      </c>
      <c r="D27" s="36" t="s">
        <v>542</v>
      </c>
      <c r="E27" s="24"/>
      <c r="F27" s="24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19">
        <v>18</v>
      </c>
      <c r="B28" s="10">
        <v>18</v>
      </c>
      <c r="C28" s="28" t="s">
        <v>554</v>
      </c>
      <c r="D28" s="36">
        <v>3</v>
      </c>
      <c r="E28" s="24"/>
      <c r="F28" s="24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19">
        <v>19</v>
      </c>
      <c r="B29" s="10">
        <v>19</v>
      </c>
      <c r="C29" s="28" t="s">
        <v>554</v>
      </c>
      <c r="D29" s="36" t="s">
        <v>542</v>
      </c>
      <c r="E29" s="24"/>
      <c r="F29" s="24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19">
        <v>20</v>
      </c>
      <c r="B30" s="10">
        <v>20</v>
      </c>
      <c r="C30" s="28" t="s">
        <v>555</v>
      </c>
      <c r="D30" s="36" t="s">
        <v>556</v>
      </c>
      <c r="E30" s="24"/>
      <c r="F30" s="24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19">
        <v>21</v>
      </c>
      <c r="B31" s="10">
        <v>21</v>
      </c>
      <c r="C31" s="28" t="s">
        <v>557</v>
      </c>
      <c r="D31" s="36" t="s">
        <v>549</v>
      </c>
      <c r="E31" s="24"/>
      <c r="F31" s="24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19">
        <v>22</v>
      </c>
      <c r="B32" s="10">
        <v>22</v>
      </c>
      <c r="C32" s="28">
        <v>189</v>
      </c>
      <c r="D32" s="36" t="s">
        <v>558</v>
      </c>
      <c r="E32" s="24"/>
      <c r="F32" s="24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19">
        <v>23</v>
      </c>
      <c r="B33" s="10">
        <v>23</v>
      </c>
      <c r="C33" s="28">
        <v>188</v>
      </c>
      <c r="D33" s="36">
        <v>1</v>
      </c>
      <c r="E33" s="24"/>
      <c r="F33" s="24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19">
        <v>24</v>
      </c>
      <c r="B34" s="10">
        <v>24</v>
      </c>
      <c r="C34" s="28">
        <v>189</v>
      </c>
      <c r="D34" s="36" t="s">
        <v>559</v>
      </c>
      <c r="E34" s="24"/>
      <c r="F34" s="24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19">
        <v>25</v>
      </c>
      <c r="B35" s="10">
        <v>25</v>
      </c>
      <c r="C35" s="28">
        <v>127</v>
      </c>
      <c r="D35" s="36" t="s">
        <v>560</v>
      </c>
      <c r="E35" s="24"/>
      <c r="F35" s="24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19">
        <v>26</v>
      </c>
      <c r="B36" s="10">
        <v>26</v>
      </c>
      <c r="C36" s="28">
        <v>132</v>
      </c>
      <c r="D36" s="36">
        <v>1</v>
      </c>
      <c r="E36" s="24"/>
      <c r="F36" s="24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19">
        <v>27</v>
      </c>
      <c r="B37" s="10">
        <v>27</v>
      </c>
      <c r="C37" s="28">
        <v>143</v>
      </c>
      <c r="D37" s="36">
        <v>3</v>
      </c>
      <c r="E37" s="24"/>
      <c r="F37" s="24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25">
      <c r="A38" s="19">
        <v>28</v>
      </c>
      <c r="B38" s="10">
        <v>28</v>
      </c>
      <c r="C38" s="28">
        <v>177</v>
      </c>
      <c r="D38" s="36" t="s">
        <v>561</v>
      </c>
      <c r="E38" s="24"/>
      <c r="F38" s="24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25">
      <c r="A39" s="19">
        <v>29</v>
      </c>
      <c r="B39" s="10">
        <v>29</v>
      </c>
      <c r="C39" s="28">
        <v>145</v>
      </c>
      <c r="D39" s="36">
        <v>6</v>
      </c>
      <c r="E39" s="24"/>
      <c r="F39" s="24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25">
      <c r="A40" s="19">
        <v>30</v>
      </c>
      <c r="B40" s="10">
        <v>30</v>
      </c>
      <c r="C40" s="28">
        <v>146</v>
      </c>
      <c r="D40" s="36">
        <v>4</v>
      </c>
      <c r="E40" s="24"/>
      <c r="F40" s="24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x14ac:dyDescent="0.25">
      <c r="A41" s="19">
        <v>31</v>
      </c>
      <c r="B41" s="10">
        <v>31</v>
      </c>
      <c r="C41" s="28">
        <v>133</v>
      </c>
      <c r="D41" s="36" t="s">
        <v>561</v>
      </c>
      <c r="E41" s="24"/>
      <c r="F41" s="24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x14ac:dyDescent="0.25">
      <c r="A42" s="19">
        <v>32</v>
      </c>
      <c r="B42" s="10">
        <v>32</v>
      </c>
      <c r="C42" s="28" t="s">
        <v>554</v>
      </c>
      <c r="D42" s="36" t="s">
        <v>542</v>
      </c>
      <c r="E42" s="24"/>
      <c r="F42" s="24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x14ac:dyDescent="0.25">
      <c r="A43" s="19">
        <v>33</v>
      </c>
      <c r="B43" s="10">
        <v>33</v>
      </c>
      <c r="C43" s="28">
        <v>150</v>
      </c>
      <c r="D43" s="36" t="s">
        <v>542</v>
      </c>
      <c r="E43" s="24"/>
      <c r="F43" s="24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x14ac:dyDescent="0.25">
      <c r="A44" s="19">
        <v>34</v>
      </c>
      <c r="B44" s="10">
        <v>34</v>
      </c>
      <c r="C44" s="28">
        <v>191</v>
      </c>
      <c r="D44" s="36" t="s">
        <v>542</v>
      </c>
      <c r="E44" s="24"/>
      <c r="F44" s="24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25">
      <c r="A45" s="19">
        <v>35</v>
      </c>
      <c r="B45" s="10">
        <v>35</v>
      </c>
      <c r="C45" s="28" t="s">
        <v>554</v>
      </c>
      <c r="D45" s="36" t="s">
        <v>542</v>
      </c>
      <c r="E45" s="24"/>
      <c r="F45" s="24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x14ac:dyDescent="0.25">
      <c r="A46" s="19">
        <v>36</v>
      </c>
      <c r="B46" s="10">
        <v>36</v>
      </c>
      <c r="C46" s="28" t="s">
        <v>554</v>
      </c>
      <c r="D46" s="36" t="s">
        <v>542</v>
      </c>
      <c r="E46" s="24"/>
      <c r="F46" s="24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x14ac:dyDescent="0.25">
      <c r="A47" s="19">
        <v>37</v>
      </c>
      <c r="B47" s="10">
        <v>37</v>
      </c>
      <c r="C47" s="28" t="s">
        <v>554</v>
      </c>
      <c r="D47" s="36" t="s">
        <v>542</v>
      </c>
      <c r="E47" s="24"/>
      <c r="F47" s="24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x14ac:dyDescent="0.25">
      <c r="A48" s="19">
        <v>38</v>
      </c>
      <c r="B48" s="10">
        <v>38</v>
      </c>
      <c r="C48" s="28" t="s">
        <v>554</v>
      </c>
      <c r="D48" s="36" t="s">
        <v>542</v>
      </c>
      <c r="E48" s="24"/>
      <c r="F48" s="24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x14ac:dyDescent="0.25">
      <c r="A49" s="19">
        <v>39</v>
      </c>
      <c r="B49" s="10">
        <v>39</v>
      </c>
      <c r="C49" s="28" t="s">
        <v>554</v>
      </c>
      <c r="D49" s="36" t="s">
        <v>542</v>
      </c>
      <c r="E49" s="24"/>
      <c r="F49" s="24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x14ac:dyDescent="0.25">
      <c r="A50" s="19">
        <v>40</v>
      </c>
      <c r="B50" s="10">
        <v>40</v>
      </c>
      <c r="C50" s="28">
        <v>26</v>
      </c>
      <c r="D50" s="36" t="s">
        <v>542</v>
      </c>
      <c r="E50" s="24"/>
      <c r="F50" s="24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x14ac:dyDescent="0.25">
      <c r="A51" s="19">
        <v>41</v>
      </c>
      <c r="B51" s="10">
        <v>41</v>
      </c>
      <c r="C51" s="28">
        <v>151</v>
      </c>
      <c r="D51" s="36" t="s">
        <v>542</v>
      </c>
      <c r="E51" s="24"/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x14ac:dyDescent="0.25">
      <c r="A52" s="19">
        <v>42</v>
      </c>
      <c r="B52" s="10">
        <v>42</v>
      </c>
      <c r="C52" s="28" t="s">
        <v>546</v>
      </c>
      <c r="D52" s="36" t="s">
        <v>547</v>
      </c>
      <c r="E52" s="24"/>
      <c r="F52" s="24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x14ac:dyDescent="0.25">
      <c r="A53" s="19">
        <v>43</v>
      </c>
      <c r="B53" s="10">
        <v>43</v>
      </c>
      <c r="C53" s="28">
        <v>155</v>
      </c>
      <c r="D53" s="36" t="s">
        <v>542</v>
      </c>
      <c r="E53" s="24"/>
      <c r="F53" s="24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x14ac:dyDescent="0.25">
      <c r="A54" s="19">
        <v>44</v>
      </c>
      <c r="B54" s="10">
        <v>44</v>
      </c>
      <c r="C54" s="28" t="s">
        <v>546</v>
      </c>
      <c r="D54" s="36" t="s">
        <v>547</v>
      </c>
      <c r="E54" s="24"/>
      <c r="F54" s="24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x14ac:dyDescent="0.25">
      <c r="A55" s="19">
        <v>45</v>
      </c>
      <c r="B55" s="10">
        <v>45</v>
      </c>
      <c r="C55" s="28">
        <v>26</v>
      </c>
      <c r="D55" s="36" t="s">
        <v>542</v>
      </c>
      <c r="E55" s="24"/>
      <c r="F55" s="24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x14ac:dyDescent="0.25">
      <c r="A56" s="19">
        <v>46</v>
      </c>
      <c r="B56" s="10">
        <v>46</v>
      </c>
      <c r="C56" s="28">
        <v>26</v>
      </c>
      <c r="D56" s="36" t="s">
        <v>542</v>
      </c>
      <c r="E56" s="24"/>
      <c r="F56" s="24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x14ac:dyDescent="0.25">
      <c r="A57" s="19">
        <v>47</v>
      </c>
      <c r="B57" s="10">
        <v>47</v>
      </c>
      <c r="C57" s="28">
        <v>35</v>
      </c>
      <c r="D57" s="36" t="s">
        <v>542</v>
      </c>
      <c r="E57" s="24"/>
      <c r="F57" s="24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x14ac:dyDescent="0.25">
      <c r="A58" s="19">
        <v>48</v>
      </c>
      <c r="B58" s="10">
        <v>48</v>
      </c>
      <c r="C58" s="28">
        <v>35</v>
      </c>
      <c r="D58" s="36" t="s">
        <v>542</v>
      </c>
      <c r="E58" s="24"/>
      <c r="F58" s="24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x14ac:dyDescent="0.25">
      <c r="A59" s="19">
        <v>49</v>
      </c>
      <c r="B59" s="10">
        <v>49</v>
      </c>
      <c r="C59" s="28" t="s">
        <v>546</v>
      </c>
      <c r="D59" s="36" t="s">
        <v>542</v>
      </c>
      <c r="E59" s="24"/>
      <c r="F59" s="24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x14ac:dyDescent="0.25">
      <c r="A60" s="19">
        <v>50</v>
      </c>
      <c r="B60" s="10">
        <v>50</v>
      </c>
      <c r="C60" s="28">
        <v>26</v>
      </c>
      <c r="D60" s="36" t="s">
        <v>542</v>
      </c>
      <c r="E60" s="24"/>
      <c r="F60" s="24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x14ac:dyDescent="0.25">
      <c r="A61" s="19">
        <v>51</v>
      </c>
      <c r="B61" s="10">
        <v>51</v>
      </c>
      <c r="C61" s="30" t="s">
        <v>544</v>
      </c>
      <c r="D61" s="36" t="s">
        <v>542</v>
      </c>
      <c r="E61" s="24"/>
      <c r="F61" s="24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x14ac:dyDescent="0.25">
      <c r="A62" s="19">
        <v>52</v>
      </c>
      <c r="B62" s="10">
        <v>52</v>
      </c>
      <c r="C62" s="30" t="s">
        <v>544</v>
      </c>
      <c r="D62" s="36" t="s">
        <v>542</v>
      </c>
      <c r="E62" s="24"/>
      <c r="F62" s="24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x14ac:dyDescent="0.25">
      <c r="A63" s="19">
        <v>53</v>
      </c>
      <c r="B63" s="10">
        <v>53</v>
      </c>
      <c r="C63" s="28" t="s">
        <v>562</v>
      </c>
      <c r="D63" s="36" t="s">
        <v>542</v>
      </c>
      <c r="E63" s="24"/>
      <c r="F63" s="24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x14ac:dyDescent="0.25">
      <c r="A64" s="19">
        <v>54</v>
      </c>
      <c r="B64" s="10">
        <v>54</v>
      </c>
      <c r="C64" s="28">
        <v>3</v>
      </c>
      <c r="D64" s="36" t="s">
        <v>542</v>
      </c>
      <c r="E64" s="24"/>
      <c r="F64" s="24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x14ac:dyDescent="0.25">
      <c r="A65" s="19">
        <v>55</v>
      </c>
      <c r="B65" s="10">
        <v>55</v>
      </c>
      <c r="C65" s="28" t="s">
        <v>544</v>
      </c>
      <c r="D65" s="36" t="s">
        <v>542</v>
      </c>
      <c r="E65" s="24"/>
      <c r="F65" s="24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5">
      <c r="A66" s="19">
        <v>56</v>
      </c>
      <c r="B66" s="10">
        <v>56</v>
      </c>
      <c r="C66" s="28" t="s">
        <v>546</v>
      </c>
      <c r="D66" s="36" t="s">
        <v>547</v>
      </c>
      <c r="E66" s="24"/>
      <c r="F66" s="24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5">
      <c r="A67" s="19">
        <v>57</v>
      </c>
      <c r="B67" s="10">
        <v>57</v>
      </c>
      <c r="C67" s="28">
        <v>158</v>
      </c>
      <c r="D67" s="36" t="s">
        <v>542</v>
      </c>
      <c r="E67" s="24"/>
      <c r="F67" s="24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5">
      <c r="A68" s="19">
        <v>58</v>
      </c>
      <c r="B68" s="10">
        <v>58</v>
      </c>
      <c r="C68" s="28">
        <v>160</v>
      </c>
      <c r="D68" s="36" t="s">
        <v>542</v>
      </c>
      <c r="E68" s="24"/>
      <c r="F68" s="24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5">
      <c r="A69" s="19">
        <v>59</v>
      </c>
      <c r="B69" s="10">
        <v>59</v>
      </c>
      <c r="C69" s="28" t="s">
        <v>563</v>
      </c>
      <c r="D69" s="36" t="s">
        <v>542</v>
      </c>
      <c r="E69" s="24"/>
      <c r="F69" s="24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x14ac:dyDescent="0.25">
      <c r="A70" s="19">
        <v>60</v>
      </c>
      <c r="B70" s="10">
        <v>60</v>
      </c>
      <c r="C70" s="28">
        <v>179</v>
      </c>
      <c r="D70" s="36" t="s">
        <v>542</v>
      </c>
      <c r="E70" s="24"/>
      <c r="F70" s="24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x14ac:dyDescent="0.25">
      <c r="A71" s="19">
        <v>61</v>
      </c>
      <c r="B71" s="10">
        <v>61</v>
      </c>
      <c r="C71" s="28" t="s">
        <v>564</v>
      </c>
      <c r="D71" s="36" t="s">
        <v>542</v>
      </c>
      <c r="E71" s="24"/>
      <c r="F71" s="24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x14ac:dyDescent="0.25">
      <c r="A72" s="19">
        <v>62</v>
      </c>
      <c r="B72" s="10">
        <v>62</v>
      </c>
      <c r="C72" s="28">
        <v>192</v>
      </c>
      <c r="D72" s="36" t="s">
        <v>542</v>
      </c>
      <c r="E72" s="24"/>
      <c r="F72" s="24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x14ac:dyDescent="0.25">
      <c r="A73" s="19">
        <v>63</v>
      </c>
      <c r="B73" s="10">
        <v>63</v>
      </c>
      <c r="C73" s="28">
        <v>181</v>
      </c>
      <c r="D73" s="36" t="s">
        <v>542</v>
      </c>
      <c r="E73" s="24"/>
      <c r="F73" s="24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25">
      <c r="A74" s="19">
        <v>64</v>
      </c>
      <c r="B74" s="10">
        <v>64</v>
      </c>
      <c r="C74" s="28" t="s">
        <v>788</v>
      </c>
      <c r="D74" s="36" t="s">
        <v>542</v>
      </c>
      <c r="E74" s="24"/>
      <c r="F74" s="24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25">
      <c r="A75" s="19">
        <v>65</v>
      </c>
      <c r="B75" s="10">
        <v>65</v>
      </c>
      <c r="C75" s="28" t="s">
        <v>554</v>
      </c>
      <c r="D75" s="36" t="s">
        <v>789</v>
      </c>
      <c r="E75" s="24"/>
      <c r="F75" s="24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25">
      <c r="A76" s="19">
        <v>66</v>
      </c>
      <c r="B76" s="10">
        <v>66</v>
      </c>
      <c r="C76" s="28">
        <v>181</v>
      </c>
      <c r="D76" s="36" t="s">
        <v>792</v>
      </c>
      <c r="E76" s="24"/>
      <c r="F76" s="24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25">
      <c r="A77" s="19">
        <v>67</v>
      </c>
      <c r="B77" s="10">
        <v>67</v>
      </c>
      <c r="C77" s="28" t="s">
        <v>790</v>
      </c>
      <c r="D77" s="36" t="s">
        <v>791</v>
      </c>
      <c r="E77" s="24"/>
      <c r="F77" s="24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25">
      <c r="A78" s="24"/>
      <c r="B78" s="24"/>
      <c r="C78" s="31"/>
      <c r="D78" s="39"/>
      <c r="E78" s="24"/>
      <c r="F78" s="24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25">
      <c r="A79" s="24"/>
      <c r="B79" s="24"/>
      <c r="C79" s="24"/>
      <c r="D79" s="39"/>
      <c r="E79" s="24"/>
      <c r="F79" s="24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25">
      <c r="A80" s="24"/>
      <c r="B80" s="24"/>
      <c r="C80" s="31"/>
      <c r="D80" s="39"/>
      <c r="E80" s="24"/>
      <c r="F80" s="24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21.5" x14ac:dyDescent="0.25">
      <c r="A81" s="13" t="s">
        <v>28</v>
      </c>
      <c r="B81" s="13"/>
      <c r="C81" s="13"/>
      <c r="D81" s="13"/>
      <c r="E81" s="13"/>
      <c r="F81" s="13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6.5" x14ac:dyDescent="0.25">
      <c r="A82" s="9"/>
      <c r="B82" s="6" t="s">
        <v>2</v>
      </c>
      <c r="C82" s="6" t="s">
        <v>9</v>
      </c>
      <c r="D82" s="6" t="s">
        <v>23</v>
      </c>
      <c r="E82" s="6" t="s">
        <v>3</v>
      </c>
      <c r="F82" s="6" t="s">
        <v>4</v>
      </c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6.5" x14ac:dyDescent="0.25">
      <c r="A83" s="6" t="s">
        <v>1</v>
      </c>
      <c r="B83" s="10" t="s">
        <v>532</v>
      </c>
      <c r="C83" s="28" t="s">
        <v>533</v>
      </c>
      <c r="D83" s="36" t="s">
        <v>534</v>
      </c>
      <c r="E83" s="10" t="s">
        <v>535</v>
      </c>
      <c r="F83" s="10" t="s">
        <v>536</v>
      </c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s="43" customFormat="1" ht="16.5" x14ac:dyDescent="0.25">
      <c r="A84" s="41" t="s">
        <v>29</v>
      </c>
      <c r="B84" s="44">
        <f>B91/B90</f>
        <v>0.83499999999999996</v>
      </c>
      <c r="C84" s="44">
        <f>B92/B90</f>
        <v>0.115</v>
      </c>
      <c r="D84" s="44">
        <f>B93/B90</f>
        <v>0.02</v>
      </c>
      <c r="E84" s="44">
        <f>B94/B90</f>
        <v>1.4999999999999999E-2</v>
      </c>
      <c r="F84" s="44">
        <f>B95/B90</f>
        <v>1.4999999999999999E-2</v>
      </c>
      <c r="G84" s="42"/>
      <c r="H84" s="42"/>
      <c r="I84" s="42"/>
      <c r="J84" s="42"/>
      <c r="K84" s="42"/>
      <c r="L84" s="42"/>
      <c r="M84" s="42"/>
      <c r="N84" s="42"/>
      <c r="O84" s="42"/>
      <c r="P84" s="42"/>
    </row>
    <row r="85" spans="1:16" x14ac:dyDescent="0.25">
      <c r="A85" s="3"/>
      <c r="B85" s="3"/>
      <c r="C85" s="5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6.5" x14ac:dyDescent="0.25">
      <c r="A86" s="6" t="s">
        <v>30</v>
      </c>
      <c r="B86" s="45" t="s">
        <v>799</v>
      </c>
      <c r="C86" s="46"/>
      <c r="D86" s="46"/>
      <c r="E86" s="46"/>
      <c r="F86" s="47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6.5" x14ac:dyDescent="0.25">
      <c r="A87" s="6" t="s">
        <v>31</v>
      </c>
      <c r="B87" s="45" t="s">
        <v>800</v>
      </c>
      <c r="C87" s="46"/>
      <c r="D87" s="46"/>
      <c r="E87" s="46"/>
      <c r="F87" s="47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5">
      <c r="A88" s="24"/>
      <c r="B88" s="24"/>
      <c r="C88" s="31"/>
      <c r="D88" s="39"/>
      <c r="E88" s="24"/>
      <c r="F88" s="24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5">
      <c r="A89" s="48" t="s">
        <v>801</v>
      </c>
      <c r="B89" s="48"/>
      <c r="C89" s="31"/>
      <c r="D89" s="39"/>
      <c r="E89" s="24"/>
      <c r="F89" s="24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5">
      <c r="A90" s="25" t="s">
        <v>793</v>
      </c>
      <c r="B90" s="25">
        <v>200</v>
      </c>
      <c r="C90" s="31"/>
      <c r="D90" s="39"/>
      <c r="E90" s="24"/>
      <c r="F90" s="24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5">
      <c r="A91" s="25" t="s">
        <v>794</v>
      </c>
      <c r="B91" s="25">
        <f>COUNTIF(commit统计表!E3:E203,"CNLHC")</f>
        <v>167</v>
      </c>
      <c r="C91" s="31"/>
      <c r="D91" s="39"/>
      <c r="E91" s="24"/>
      <c r="F91" s="24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5">
      <c r="A92" s="25" t="s">
        <v>795</v>
      </c>
      <c r="B92" s="25">
        <f>COUNTIF(commit统计表!E3:E204,"mqlKKK")</f>
        <v>23</v>
      </c>
      <c r="C92" s="31"/>
      <c r="D92" s="39"/>
      <c r="E92" s="24"/>
      <c r="F92" s="24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5">
      <c r="A93" s="25" t="s">
        <v>796</v>
      </c>
      <c r="B93" s="25">
        <f>COUNTIF(commit统计表!E3:E205,"wenguang1998")</f>
        <v>4</v>
      </c>
      <c r="C93" s="31"/>
      <c r="D93" s="39"/>
      <c r="E93" s="24"/>
      <c r="F93" s="24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5">
      <c r="A94" s="25" t="s">
        <v>797</v>
      </c>
      <c r="B94" s="25">
        <f>COUNTIF(commit统计表!E3:E206,"Dicky35")</f>
        <v>3</v>
      </c>
      <c r="C94" s="31"/>
      <c r="D94" s="39"/>
      <c r="E94" s="24"/>
      <c r="F94" s="24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5">
      <c r="A95" s="25" t="s">
        <v>798</v>
      </c>
      <c r="B95" s="25">
        <f>COUNTIF(commit统计表!E3:E207,"baixusata")</f>
        <v>3</v>
      </c>
      <c r="C95" s="31"/>
      <c r="D95" s="39"/>
      <c r="E95" s="24"/>
      <c r="F95" s="24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5">
      <c r="A96" s="24"/>
      <c r="B96" s="24"/>
      <c r="C96" s="31"/>
      <c r="D96" s="39"/>
      <c r="E96" s="24"/>
      <c r="F96" s="24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5">
      <c r="A97" s="24"/>
      <c r="B97" s="24"/>
      <c r="C97" s="31"/>
      <c r="D97" s="39"/>
      <c r="E97" s="24"/>
      <c r="F97" s="24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5">
      <c r="A98" s="24"/>
      <c r="B98" s="24"/>
      <c r="C98" s="31"/>
      <c r="D98" s="39"/>
      <c r="E98" s="24"/>
      <c r="F98" s="24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5">
      <c r="A99" s="24"/>
      <c r="B99" s="24"/>
      <c r="C99" s="31"/>
      <c r="D99" s="39"/>
      <c r="F99" s="24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5">
      <c r="A100" s="24"/>
      <c r="B100" s="24"/>
      <c r="C100" s="31"/>
      <c r="D100" s="39"/>
      <c r="E100" s="24"/>
      <c r="F100" s="24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5">
      <c r="A101" s="24"/>
      <c r="B101" s="24"/>
      <c r="C101" s="31"/>
      <c r="D101" s="39"/>
      <c r="E101" s="24"/>
      <c r="F101" s="24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5">
      <c r="A102" s="24"/>
      <c r="B102" s="24"/>
      <c r="C102" s="31"/>
      <c r="D102" s="39"/>
      <c r="E102" s="24"/>
      <c r="F102" s="24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5">
      <c r="A103" s="24"/>
      <c r="B103" s="24"/>
      <c r="C103" s="31"/>
      <c r="D103" s="39"/>
      <c r="E103" s="24"/>
      <c r="F103" s="24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5">
      <c r="A104" s="24"/>
      <c r="B104" s="24"/>
      <c r="C104" s="31"/>
      <c r="D104" s="39"/>
      <c r="E104" s="24"/>
      <c r="F104" s="24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5">
      <c r="A105" s="24"/>
      <c r="B105" s="24"/>
      <c r="C105" s="31"/>
      <c r="D105" s="39"/>
      <c r="E105" s="24"/>
      <c r="F105" s="24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5">
      <c r="A106" s="24"/>
      <c r="B106" s="24"/>
      <c r="C106" s="31"/>
      <c r="D106" s="39"/>
      <c r="E106" s="24"/>
      <c r="F106" s="24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5">
      <c r="A107" s="24"/>
      <c r="B107" s="24"/>
      <c r="C107" s="31"/>
      <c r="D107" s="39"/>
      <c r="E107" s="24"/>
      <c r="F107" s="24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5">
      <c r="A108" s="24"/>
      <c r="B108" s="24"/>
      <c r="C108" s="31"/>
      <c r="D108" s="39"/>
      <c r="E108" s="24"/>
      <c r="F108" s="24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5">
      <c r="A109" s="24"/>
      <c r="B109" s="24"/>
      <c r="C109" s="31"/>
      <c r="D109" s="39"/>
      <c r="E109" s="24"/>
      <c r="F109" s="24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5">
      <c r="A110" s="24"/>
      <c r="B110" s="24"/>
      <c r="C110" s="31"/>
      <c r="D110" s="39"/>
      <c r="E110" s="24"/>
      <c r="F110" s="24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5">
      <c r="A111" s="24"/>
      <c r="B111" s="24"/>
      <c r="C111" s="31"/>
      <c r="D111" s="39"/>
      <c r="E111" s="24"/>
      <c r="F111" s="24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5">
      <c r="A112" s="24"/>
      <c r="B112" s="24"/>
      <c r="C112" s="31"/>
      <c r="D112" s="39"/>
      <c r="E112" s="24"/>
      <c r="F112" s="24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5">
      <c r="A113" s="24"/>
      <c r="B113" s="24"/>
      <c r="C113" s="31"/>
      <c r="D113" s="39"/>
      <c r="E113" s="24"/>
      <c r="F113" s="24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5">
      <c r="A114" s="24"/>
      <c r="B114" s="24"/>
      <c r="C114" s="31"/>
      <c r="D114" s="39"/>
      <c r="E114" s="24"/>
      <c r="F114" s="24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5">
      <c r="A115" s="24"/>
      <c r="B115" s="24"/>
      <c r="C115" s="31"/>
      <c r="D115" s="39"/>
      <c r="E115" s="24"/>
      <c r="F115" s="24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5">
      <c r="A116" s="24"/>
      <c r="B116" s="24"/>
      <c r="C116" s="31"/>
      <c r="D116" s="39"/>
      <c r="E116" s="24"/>
      <c r="F116" s="24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5">
      <c r="A117" s="24"/>
      <c r="B117" s="24"/>
      <c r="C117" s="31"/>
      <c r="D117" s="39"/>
      <c r="E117" s="24"/>
      <c r="F117" s="24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x14ac:dyDescent="0.25">
      <c r="A118" s="24"/>
      <c r="B118" s="24"/>
      <c r="C118" s="31"/>
      <c r="D118" s="39"/>
      <c r="E118" s="24"/>
      <c r="F118" s="24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x14ac:dyDescent="0.25">
      <c r="A119" s="24"/>
      <c r="B119" s="24"/>
      <c r="C119" s="31"/>
      <c r="D119" s="39"/>
      <c r="E119" s="24"/>
      <c r="F119" s="24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x14ac:dyDescent="0.25">
      <c r="A120" s="24"/>
      <c r="B120" s="24"/>
      <c r="C120" s="31"/>
      <c r="D120" s="39"/>
      <c r="E120" s="24"/>
      <c r="F120" s="24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x14ac:dyDescent="0.25">
      <c r="A121" s="24"/>
      <c r="B121" s="24"/>
      <c r="C121" s="31"/>
      <c r="D121" s="39"/>
      <c r="E121" s="24"/>
      <c r="F121" s="24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x14ac:dyDescent="0.25">
      <c r="A122" s="24"/>
      <c r="B122" s="24"/>
      <c r="C122" s="31"/>
      <c r="D122" s="39"/>
      <c r="E122" s="24"/>
      <c r="F122" s="24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x14ac:dyDescent="0.25">
      <c r="A123" s="24"/>
      <c r="B123" s="24"/>
      <c r="C123" s="31"/>
      <c r="D123" s="39"/>
      <c r="E123" s="24"/>
      <c r="F123" s="24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x14ac:dyDescent="0.25">
      <c r="A124" s="24"/>
      <c r="B124" s="24"/>
      <c r="C124" s="31"/>
      <c r="D124" s="39"/>
      <c r="E124" s="24"/>
      <c r="F124" s="24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x14ac:dyDescent="0.25">
      <c r="A125" s="24"/>
      <c r="B125" s="24"/>
      <c r="C125" s="31"/>
      <c r="D125" s="39"/>
      <c r="E125" s="24"/>
      <c r="F125" s="24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x14ac:dyDescent="0.25">
      <c r="A126" s="24"/>
      <c r="B126" s="24"/>
      <c r="C126" s="31"/>
      <c r="D126" s="39"/>
      <c r="E126" s="24"/>
      <c r="F126" s="24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x14ac:dyDescent="0.25">
      <c r="A127" s="24"/>
      <c r="B127" s="24"/>
      <c r="C127" s="31"/>
      <c r="D127" s="39"/>
      <c r="E127" s="24"/>
      <c r="F127" s="24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x14ac:dyDescent="0.25">
      <c r="A128" s="24"/>
      <c r="B128" s="24"/>
      <c r="C128" s="31"/>
      <c r="D128" s="39"/>
      <c r="E128" s="24"/>
      <c r="F128" s="24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x14ac:dyDescent="0.25">
      <c r="A129" s="24"/>
      <c r="B129" s="24"/>
      <c r="C129" s="31"/>
      <c r="D129" s="39"/>
      <c r="E129" s="24"/>
      <c r="F129" s="24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x14ac:dyDescent="0.25">
      <c r="A130" s="24"/>
      <c r="B130" s="24"/>
      <c r="C130" s="31"/>
      <c r="D130" s="39"/>
      <c r="E130" s="24"/>
      <c r="F130" s="24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x14ac:dyDescent="0.25">
      <c r="A131" s="24"/>
      <c r="B131" s="24"/>
      <c r="C131" s="31"/>
      <c r="D131" s="39"/>
      <c r="E131" s="24"/>
      <c r="F131" s="24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x14ac:dyDescent="0.25">
      <c r="A132" s="24"/>
      <c r="B132" s="24"/>
      <c r="C132" s="31"/>
      <c r="D132" s="39"/>
      <c r="E132" s="24"/>
      <c r="F132" s="24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x14ac:dyDescent="0.25">
      <c r="A133" s="24"/>
      <c r="B133" s="24"/>
      <c r="C133" s="31"/>
      <c r="D133" s="39"/>
      <c r="E133" s="24"/>
      <c r="F133" s="24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x14ac:dyDescent="0.25">
      <c r="A134" s="24"/>
      <c r="B134" s="24"/>
      <c r="C134" s="31"/>
      <c r="D134" s="39"/>
      <c r="E134" s="24"/>
      <c r="F134" s="24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x14ac:dyDescent="0.25">
      <c r="A135" s="24"/>
      <c r="B135" s="24"/>
      <c r="C135" s="31"/>
      <c r="D135" s="39"/>
      <c r="E135" s="24"/>
      <c r="F135" s="24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x14ac:dyDescent="0.25">
      <c r="A136" s="24"/>
      <c r="B136" s="24"/>
      <c r="C136" s="31"/>
      <c r="D136" s="39"/>
      <c r="E136" s="24"/>
      <c r="F136" s="24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x14ac:dyDescent="0.25">
      <c r="A137" s="24"/>
      <c r="B137" s="24"/>
      <c r="C137" s="31"/>
      <c r="D137" s="39"/>
      <c r="E137" s="24"/>
      <c r="F137" s="24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x14ac:dyDescent="0.25">
      <c r="A138" s="24"/>
      <c r="B138" s="24"/>
      <c r="C138" s="31"/>
      <c r="D138" s="39"/>
      <c r="E138" s="24"/>
      <c r="F138" s="24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x14ac:dyDescent="0.25">
      <c r="A139" s="24"/>
      <c r="B139" s="24"/>
      <c r="C139" s="31"/>
      <c r="D139" s="39"/>
      <c r="E139" s="24"/>
      <c r="F139" s="24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x14ac:dyDescent="0.25">
      <c r="A140" s="24"/>
      <c r="B140" s="24"/>
      <c r="C140" s="31"/>
      <c r="D140" s="39"/>
      <c r="E140" s="24"/>
      <c r="F140" s="24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x14ac:dyDescent="0.25">
      <c r="A141" s="24"/>
      <c r="B141" s="24"/>
      <c r="C141" s="31"/>
      <c r="D141" s="39"/>
      <c r="E141" s="24"/>
      <c r="F141" s="24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x14ac:dyDescent="0.25">
      <c r="A142" s="24"/>
      <c r="B142" s="24"/>
      <c r="C142" s="31"/>
      <c r="D142" s="39"/>
      <c r="E142" s="24"/>
      <c r="F142" s="24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x14ac:dyDescent="0.25">
      <c r="A143" s="24"/>
      <c r="B143" s="24"/>
      <c r="C143" s="31"/>
      <c r="D143" s="39"/>
      <c r="E143" s="24"/>
      <c r="F143" s="24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x14ac:dyDescent="0.25">
      <c r="A144" s="24"/>
      <c r="B144" s="24"/>
      <c r="C144" s="31"/>
      <c r="D144" s="39"/>
      <c r="E144" s="24"/>
      <c r="F144" s="24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x14ac:dyDescent="0.25">
      <c r="A145" s="24"/>
      <c r="B145" s="24"/>
      <c r="C145" s="31"/>
      <c r="D145" s="39"/>
      <c r="E145" s="24"/>
      <c r="F145" s="24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x14ac:dyDescent="0.25">
      <c r="A146" s="24"/>
      <c r="B146" s="24"/>
      <c r="C146" s="31"/>
      <c r="D146" s="39"/>
      <c r="E146" s="24"/>
      <c r="F146" s="24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x14ac:dyDescent="0.25">
      <c r="A147" s="24"/>
      <c r="B147" s="24"/>
      <c r="C147" s="31"/>
      <c r="D147" s="39"/>
      <c r="E147" s="24"/>
      <c r="F147" s="24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x14ac:dyDescent="0.25">
      <c r="A148" s="24"/>
      <c r="B148" s="24"/>
      <c r="C148" s="31"/>
      <c r="D148" s="39"/>
      <c r="E148" s="24"/>
      <c r="F148" s="24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x14ac:dyDescent="0.25">
      <c r="A149" s="24"/>
      <c r="B149" s="24"/>
      <c r="C149" s="31"/>
      <c r="D149" s="39"/>
      <c r="E149" s="24"/>
      <c r="F149" s="24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x14ac:dyDescent="0.25">
      <c r="A150" s="24"/>
      <c r="B150" s="24"/>
      <c r="C150" s="31"/>
      <c r="D150" s="39"/>
      <c r="E150" s="24"/>
      <c r="F150" s="24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x14ac:dyDescent="0.25">
      <c r="A151" s="24"/>
      <c r="B151" s="24"/>
      <c r="C151" s="31"/>
      <c r="D151" s="39"/>
      <c r="E151" s="24"/>
      <c r="F151" s="24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x14ac:dyDescent="0.25">
      <c r="A152" s="24"/>
      <c r="B152" s="24"/>
      <c r="C152" s="31"/>
      <c r="D152" s="39"/>
      <c r="E152" s="24"/>
      <c r="F152" s="24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x14ac:dyDescent="0.25">
      <c r="A153" s="24"/>
      <c r="B153" s="24"/>
      <c r="C153" s="31"/>
      <c r="D153" s="39"/>
      <c r="E153" s="24"/>
      <c r="F153" s="24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x14ac:dyDescent="0.25">
      <c r="A154" s="24"/>
      <c r="B154" s="24"/>
      <c r="C154" s="31"/>
      <c r="D154" s="39"/>
      <c r="E154" s="24"/>
      <c r="F154" s="24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x14ac:dyDescent="0.25">
      <c r="A155" s="24"/>
      <c r="B155" s="24"/>
      <c r="C155" s="31"/>
      <c r="D155" s="39"/>
      <c r="E155" s="24"/>
      <c r="F155" s="24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x14ac:dyDescent="0.25">
      <c r="A156" s="24"/>
      <c r="B156" s="24"/>
      <c r="C156" s="31"/>
      <c r="D156" s="39"/>
      <c r="E156" s="24"/>
      <c r="F156" s="24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x14ac:dyDescent="0.25">
      <c r="A157" s="24"/>
      <c r="B157" s="24"/>
      <c r="C157" s="31"/>
      <c r="D157" s="39"/>
      <c r="E157" s="24"/>
      <c r="F157" s="24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x14ac:dyDescent="0.25">
      <c r="A158" s="24"/>
      <c r="B158" s="24"/>
      <c r="C158" s="31"/>
      <c r="D158" s="39"/>
      <c r="E158" s="24"/>
      <c r="F158" s="24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x14ac:dyDescent="0.25">
      <c r="A159" s="24"/>
      <c r="B159" s="24"/>
      <c r="C159" s="31"/>
      <c r="D159" s="39"/>
      <c r="E159" s="24"/>
      <c r="F159" s="24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x14ac:dyDescent="0.25">
      <c r="A160" s="24"/>
      <c r="B160" s="24"/>
      <c r="C160" s="31"/>
      <c r="D160" s="39"/>
      <c r="E160" s="24"/>
      <c r="F160" s="24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x14ac:dyDescent="0.25">
      <c r="A161" s="24"/>
      <c r="B161" s="24"/>
      <c r="C161" s="31"/>
      <c r="D161" s="39"/>
      <c r="E161" s="24"/>
      <c r="F161" s="24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x14ac:dyDescent="0.25">
      <c r="A162" s="24"/>
      <c r="B162" s="24"/>
      <c r="C162" s="31"/>
      <c r="D162" s="39"/>
      <c r="E162" s="24"/>
      <c r="F162" s="24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x14ac:dyDescent="0.25">
      <c r="A163" s="24"/>
      <c r="B163" s="24"/>
      <c r="C163" s="31"/>
      <c r="D163" s="39"/>
      <c r="E163" s="24"/>
      <c r="F163" s="24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x14ac:dyDescent="0.25">
      <c r="A164" s="24"/>
      <c r="B164" s="24"/>
      <c r="C164" s="31"/>
      <c r="D164" s="39"/>
      <c r="E164" s="24"/>
      <c r="F164" s="24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x14ac:dyDescent="0.25">
      <c r="A165" s="24"/>
      <c r="B165" s="24"/>
      <c r="C165" s="31"/>
      <c r="D165" s="39"/>
      <c r="E165" s="24"/>
      <c r="F165" s="24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x14ac:dyDescent="0.25">
      <c r="A166" s="24"/>
      <c r="B166" s="24"/>
      <c r="C166" s="31"/>
      <c r="D166" s="39"/>
      <c r="E166" s="24"/>
      <c r="F166" s="24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x14ac:dyDescent="0.25">
      <c r="A167" s="24"/>
      <c r="B167" s="24"/>
      <c r="C167" s="31"/>
      <c r="D167" s="39"/>
      <c r="E167" s="24"/>
      <c r="F167" s="24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x14ac:dyDescent="0.25">
      <c r="A168" s="24"/>
      <c r="B168" s="24"/>
      <c r="C168" s="31"/>
      <c r="D168" s="39"/>
      <c r="E168" s="24"/>
      <c r="F168" s="24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x14ac:dyDescent="0.25">
      <c r="A169" s="24"/>
      <c r="B169" s="24"/>
      <c r="C169" s="31"/>
      <c r="D169" s="39"/>
      <c r="E169" s="24"/>
      <c r="F169" s="24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x14ac:dyDescent="0.25">
      <c r="A170" s="24"/>
      <c r="B170" s="24"/>
      <c r="C170" s="31"/>
      <c r="D170" s="39"/>
      <c r="E170" s="24"/>
      <c r="F170" s="24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x14ac:dyDescent="0.25">
      <c r="A171" s="24"/>
      <c r="B171" s="24"/>
      <c r="C171" s="31"/>
      <c r="D171" s="39"/>
      <c r="E171" s="24"/>
      <c r="F171" s="24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x14ac:dyDescent="0.25">
      <c r="A172" s="24"/>
      <c r="B172" s="24"/>
      <c r="C172" s="31"/>
      <c r="D172" s="39"/>
      <c r="E172" s="24"/>
      <c r="F172" s="24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x14ac:dyDescent="0.25">
      <c r="A173" s="24"/>
      <c r="B173" s="24"/>
      <c r="C173" s="31"/>
      <c r="D173" s="39"/>
      <c r="E173" s="24"/>
      <c r="F173" s="24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x14ac:dyDescent="0.25">
      <c r="A174" s="24"/>
      <c r="B174" s="24"/>
      <c r="C174" s="31"/>
      <c r="D174" s="39"/>
      <c r="E174" s="24"/>
      <c r="F174" s="24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x14ac:dyDescent="0.25">
      <c r="A175" s="24"/>
      <c r="B175" s="24"/>
      <c r="C175" s="31"/>
      <c r="D175" s="39"/>
      <c r="E175" s="24"/>
      <c r="F175" s="24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x14ac:dyDescent="0.25">
      <c r="A176" s="24"/>
      <c r="B176" s="24"/>
      <c r="C176" s="31"/>
      <c r="D176" s="39"/>
      <c r="E176" s="24"/>
      <c r="F176" s="24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x14ac:dyDescent="0.25">
      <c r="A177" s="24"/>
      <c r="B177" s="24"/>
      <c r="C177" s="31"/>
      <c r="D177" s="39"/>
      <c r="E177" s="24"/>
      <c r="F177" s="24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x14ac:dyDescent="0.25">
      <c r="A178" s="24"/>
      <c r="B178" s="24"/>
      <c r="C178" s="31"/>
      <c r="D178" s="39"/>
      <c r="E178" s="24"/>
      <c r="F178" s="24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x14ac:dyDescent="0.25">
      <c r="A179" s="24"/>
      <c r="B179" s="24"/>
      <c r="C179" s="31"/>
      <c r="D179" s="39"/>
      <c r="E179" s="24"/>
      <c r="F179" s="24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x14ac:dyDescent="0.25">
      <c r="A180" s="24"/>
      <c r="B180" s="24"/>
      <c r="C180" s="31"/>
      <c r="D180" s="39"/>
      <c r="E180" s="24"/>
      <c r="F180" s="24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x14ac:dyDescent="0.25">
      <c r="A181" s="24"/>
      <c r="B181" s="24"/>
      <c r="C181" s="31"/>
      <c r="D181" s="39"/>
      <c r="E181" s="24"/>
      <c r="F181" s="24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x14ac:dyDescent="0.25">
      <c r="A182" s="24"/>
      <c r="B182" s="24"/>
      <c r="C182" s="31"/>
      <c r="D182" s="39"/>
      <c r="E182" s="24"/>
      <c r="F182" s="24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x14ac:dyDescent="0.25">
      <c r="A183" s="24"/>
      <c r="B183" s="24"/>
      <c r="C183" s="31"/>
      <c r="D183" s="39"/>
      <c r="E183" s="24"/>
      <c r="F183" s="24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x14ac:dyDescent="0.25">
      <c r="A184" s="24"/>
      <c r="B184" s="24"/>
      <c r="C184" s="31"/>
      <c r="D184" s="39"/>
      <c r="E184" s="24"/>
      <c r="F184" s="24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x14ac:dyDescent="0.25">
      <c r="A185" s="24"/>
      <c r="B185" s="24"/>
      <c r="C185" s="31"/>
      <c r="D185" s="39"/>
      <c r="E185" s="24"/>
      <c r="F185" s="24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x14ac:dyDescent="0.25">
      <c r="A186" s="24"/>
      <c r="B186" s="24"/>
      <c r="C186" s="31"/>
      <c r="D186" s="39"/>
      <c r="E186" s="24"/>
      <c r="F186" s="24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x14ac:dyDescent="0.25">
      <c r="A187" s="24"/>
      <c r="B187" s="24"/>
      <c r="C187" s="31"/>
      <c r="D187" s="39"/>
      <c r="E187" s="24"/>
      <c r="F187" s="24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x14ac:dyDescent="0.25">
      <c r="A188" s="24"/>
      <c r="B188" s="24"/>
      <c r="C188" s="31"/>
      <c r="D188" s="39"/>
      <c r="E188" s="24"/>
      <c r="F188" s="24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x14ac:dyDescent="0.25">
      <c r="A189" s="24"/>
      <c r="B189" s="24"/>
      <c r="C189" s="31"/>
      <c r="D189" s="39"/>
      <c r="E189" s="24"/>
      <c r="F189" s="24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x14ac:dyDescent="0.25">
      <c r="A190" s="24"/>
      <c r="B190" s="24"/>
      <c r="C190" s="31"/>
      <c r="D190" s="39"/>
      <c r="E190" s="24"/>
      <c r="F190" s="24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x14ac:dyDescent="0.25">
      <c r="A191" s="24"/>
      <c r="B191" s="24"/>
      <c r="C191" s="31"/>
      <c r="D191" s="39"/>
      <c r="E191" s="24"/>
      <c r="F191" s="24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x14ac:dyDescent="0.25">
      <c r="A192" s="24"/>
      <c r="B192" s="24"/>
      <c r="C192" s="31"/>
      <c r="D192" s="39"/>
      <c r="E192" s="24"/>
      <c r="F192" s="24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x14ac:dyDescent="0.25">
      <c r="A193" s="24"/>
      <c r="B193" s="24"/>
      <c r="C193" s="31"/>
      <c r="D193" s="39"/>
      <c r="E193" s="24"/>
      <c r="F193" s="24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x14ac:dyDescent="0.25">
      <c r="A194" s="24"/>
      <c r="B194" s="24"/>
      <c r="C194" s="31"/>
      <c r="D194" s="39"/>
      <c r="E194" s="24"/>
      <c r="F194" s="24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25">
      <c r="A195" s="24"/>
      <c r="B195" s="24"/>
      <c r="C195" s="31"/>
      <c r="D195" s="39"/>
      <c r="E195" s="24"/>
      <c r="F195" s="24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x14ac:dyDescent="0.25">
      <c r="A196" s="24"/>
      <c r="B196" s="24"/>
      <c r="C196" s="31"/>
      <c r="D196" s="39"/>
      <c r="E196" s="24"/>
      <c r="F196" s="24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x14ac:dyDescent="0.25">
      <c r="A197" s="24"/>
      <c r="B197" s="24"/>
      <c r="C197" s="31"/>
      <c r="D197" s="39"/>
      <c r="E197" s="24"/>
      <c r="F197" s="24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x14ac:dyDescent="0.25">
      <c r="A198" s="24"/>
      <c r="B198" s="24"/>
      <c r="C198" s="31"/>
      <c r="D198" s="39"/>
      <c r="E198" s="24"/>
      <c r="F198" s="24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x14ac:dyDescent="0.25">
      <c r="A199" s="24"/>
      <c r="B199" s="24"/>
      <c r="C199" s="31"/>
      <c r="D199" s="39"/>
      <c r="E199" s="24"/>
      <c r="F199" s="24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x14ac:dyDescent="0.25">
      <c r="A200" s="24"/>
      <c r="B200" s="24"/>
      <c r="C200" s="31"/>
      <c r="D200" s="39"/>
      <c r="E200" s="24"/>
      <c r="F200" s="24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x14ac:dyDescent="0.25">
      <c r="A201" s="24"/>
      <c r="B201" s="24"/>
      <c r="C201" s="31"/>
      <c r="D201" s="39"/>
      <c r="E201" s="24"/>
      <c r="F201" s="24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x14ac:dyDescent="0.25">
      <c r="A202" s="24"/>
      <c r="B202" s="24"/>
      <c r="C202" s="31"/>
      <c r="D202" s="39"/>
      <c r="E202" s="24"/>
      <c r="F202" s="24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x14ac:dyDescent="0.25">
      <c r="A203" s="24"/>
      <c r="B203" s="24"/>
      <c r="C203" s="31"/>
      <c r="D203" s="39"/>
      <c r="E203" s="24"/>
      <c r="F203" s="24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x14ac:dyDescent="0.25">
      <c r="A204" s="24"/>
      <c r="B204" s="24"/>
      <c r="C204" s="31"/>
      <c r="D204" s="39"/>
      <c r="E204" s="24"/>
      <c r="F204" s="24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x14ac:dyDescent="0.25">
      <c r="A205" s="24"/>
      <c r="B205" s="24"/>
      <c r="C205" s="31"/>
      <c r="D205" s="39"/>
      <c r="E205" s="24"/>
      <c r="F205" s="24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x14ac:dyDescent="0.25">
      <c r="A206" s="24"/>
      <c r="B206" s="24"/>
      <c r="C206" s="31"/>
      <c r="D206" s="39"/>
      <c r="E206" s="24"/>
      <c r="F206" s="24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x14ac:dyDescent="0.25">
      <c r="A207" s="24"/>
      <c r="B207" s="24"/>
      <c r="C207" s="31"/>
      <c r="D207" s="39"/>
      <c r="E207" s="24"/>
      <c r="F207" s="24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x14ac:dyDescent="0.25">
      <c r="A208" s="24"/>
      <c r="B208" s="24"/>
      <c r="C208" s="31"/>
      <c r="D208" s="39"/>
      <c r="E208" s="24"/>
      <c r="F208" s="24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x14ac:dyDescent="0.25">
      <c r="A209" s="24"/>
      <c r="B209" s="24"/>
      <c r="C209" s="31"/>
      <c r="D209" s="39"/>
      <c r="E209" s="24"/>
      <c r="F209" s="24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x14ac:dyDescent="0.25">
      <c r="A210" s="24"/>
      <c r="B210" s="24"/>
      <c r="C210" s="31"/>
      <c r="D210" s="39"/>
      <c r="E210" s="24"/>
      <c r="F210" s="24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x14ac:dyDescent="0.25">
      <c r="A211" s="24"/>
      <c r="B211" s="24"/>
      <c r="C211" s="31"/>
      <c r="D211" s="39"/>
      <c r="E211" s="24"/>
      <c r="F211" s="24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x14ac:dyDescent="0.25">
      <c r="A212" s="24"/>
      <c r="B212" s="24"/>
      <c r="C212" s="31"/>
      <c r="D212" s="39"/>
      <c r="E212" s="24"/>
      <c r="F212" s="24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x14ac:dyDescent="0.25">
      <c r="A213" s="24"/>
      <c r="B213" s="24"/>
      <c r="C213" s="31"/>
      <c r="D213" s="39"/>
      <c r="E213" s="24"/>
      <c r="F213" s="24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x14ac:dyDescent="0.25">
      <c r="A214" s="24"/>
      <c r="B214" s="24"/>
      <c r="C214" s="31"/>
      <c r="D214" s="39"/>
      <c r="E214" s="24"/>
      <c r="F214" s="24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x14ac:dyDescent="0.25">
      <c r="A215" s="24"/>
      <c r="B215" s="24"/>
      <c r="C215" s="31"/>
      <c r="D215" s="39"/>
      <c r="E215" s="24"/>
      <c r="F215" s="24"/>
      <c r="G215" s="2"/>
      <c r="H215" s="2"/>
      <c r="I215" s="2"/>
      <c r="J215" s="2"/>
      <c r="K215" s="2"/>
      <c r="L215" s="2"/>
      <c r="M215" s="2"/>
      <c r="N215" s="2"/>
      <c r="O215" s="2"/>
      <c r="P215" s="2"/>
    </row>
  </sheetData>
  <mergeCells count="5">
    <mergeCell ref="A1:F1"/>
    <mergeCell ref="A81:F81"/>
    <mergeCell ref="B86:F86"/>
    <mergeCell ref="B87:F87"/>
    <mergeCell ref="A89:B8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FC5-5005-49A2-9140-33193ABED079}">
  <dimension ref="A1:D70"/>
  <sheetViews>
    <sheetView topLeftCell="A40" zoomScale="130" zoomScaleNormal="130" workbookViewId="0">
      <selection activeCell="B66" sqref="B66"/>
    </sheetView>
  </sheetViews>
  <sheetFormatPr defaultRowHeight="15" x14ac:dyDescent="0.25"/>
  <cols>
    <col min="1" max="1" width="5.75" bestFit="1" customWidth="1"/>
    <col min="2" max="2" width="47.4140625" customWidth="1"/>
    <col min="3" max="3" width="44.5" customWidth="1"/>
    <col min="4" max="4" width="40.75" bestFit="1" customWidth="1"/>
  </cols>
  <sheetData>
    <row r="1" spans="1:4" ht="21.5" x14ac:dyDescent="0.25">
      <c r="A1" s="14" t="s">
        <v>17</v>
      </c>
      <c r="B1" s="15"/>
      <c r="C1" s="15"/>
      <c r="D1" s="15"/>
    </row>
    <row r="2" spans="1:4" ht="16.5" x14ac:dyDescent="0.25">
      <c r="A2" s="6" t="s">
        <v>10</v>
      </c>
      <c r="B2" s="6" t="s">
        <v>18</v>
      </c>
      <c r="C2" s="6" t="s">
        <v>19</v>
      </c>
      <c r="D2" s="6" t="s">
        <v>26</v>
      </c>
    </row>
    <row r="3" spans="1:4" x14ac:dyDescent="0.25">
      <c r="A3">
        <v>0</v>
      </c>
      <c r="B3" t="s">
        <v>342</v>
      </c>
      <c r="C3" t="s">
        <v>343</v>
      </c>
      <c r="D3" t="s">
        <v>130</v>
      </c>
    </row>
    <row r="4" spans="1:4" x14ac:dyDescent="0.25">
      <c r="A4">
        <v>1</v>
      </c>
      <c r="B4" t="s">
        <v>344</v>
      </c>
      <c r="C4" t="s">
        <v>345</v>
      </c>
      <c r="D4" t="s">
        <v>42</v>
      </c>
    </row>
    <row r="5" spans="1:4" x14ac:dyDescent="0.25">
      <c r="A5">
        <v>2</v>
      </c>
      <c r="B5" t="s">
        <v>346</v>
      </c>
      <c r="C5" t="s">
        <v>347</v>
      </c>
      <c r="D5" t="s">
        <v>51</v>
      </c>
    </row>
    <row r="6" spans="1:4" x14ac:dyDescent="0.25">
      <c r="A6">
        <v>3</v>
      </c>
      <c r="B6" t="s">
        <v>348</v>
      </c>
      <c r="C6" t="s">
        <v>349</v>
      </c>
      <c r="D6" t="s">
        <v>350</v>
      </c>
    </row>
    <row r="7" spans="1:4" x14ac:dyDescent="0.25">
      <c r="A7">
        <v>4</v>
      </c>
      <c r="B7" t="s">
        <v>351</v>
      </c>
      <c r="C7" t="s">
        <v>352</v>
      </c>
      <c r="D7" t="s">
        <v>353</v>
      </c>
    </row>
    <row r="8" spans="1:4" x14ac:dyDescent="0.25">
      <c r="A8">
        <v>5</v>
      </c>
      <c r="B8" t="s">
        <v>354</v>
      </c>
      <c r="C8" t="s">
        <v>355</v>
      </c>
      <c r="D8" s="18" t="s">
        <v>482</v>
      </c>
    </row>
    <row r="9" spans="1:4" x14ac:dyDescent="0.25">
      <c r="A9">
        <v>6</v>
      </c>
      <c r="B9" t="s">
        <v>356</v>
      </c>
      <c r="C9" t="s">
        <v>357</v>
      </c>
      <c r="D9" t="s">
        <v>39</v>
      </c>
    </row>
    <row r="10" spans="1:4" x14ac:dyDescent="0.25">
      <c r="A10">
        <v>7</v>
      </c>
      <c r="B10" t="s">
        <v>358</v>
      </c>
      <c r="C10" t="s">
        <v>359</v>
      </c>
      <c r="D10" t="s">
        <v>39</v>
      </c>
    </row>
    <row r="11" spans="1:4" x14ac:dyDescent="0.25">
      <c r="A11">
        <v>8</v>
      </c>
      <c r="B11" t="s">
        <v>360</v>
      </c>
      <c r="C11" t="s">
        <v>361</v>
      </c>
      <c r="D11" t="s">
        <v>362</v>
      </c>
    </row>
    <row r="12" spans="1:4" x14ac:dyDescent="0.25">
      <c r="A12">
        <v>9</v>
      </c>
      <c r="B12" t="s">
        <v>363</v>
      </c>
      <c r="C12" t="s">
        <v>364</v>
      </c>
      <c r="D12" t="s">
        <v>39</v>
      </c>
    </row>
    <row r="13" spans="1:4" x14ac:dyDescent="0.25">
      <c r="A13">
        <v>10</v>
      </c>
      <c r="B13" t="s">
        <v>365</v>
      </c>
      <c r="C13" t="s">
        <v>366</v>
      </c>
      <c r="D13" t="s">
        <v>362</v>
      </c>
    </row>
    <row r="14" spans="1:4" x14ac:dyDescent="0.25">
      <c r="A14">
        <v>11</v>
      </c>
      <c r="B14" t="s">
        <v>367</v>
      </c>
      <c r="C14" t="s">
        <v>368</v>
      </c>
      <c r="D14" t="s">
        <v>369</v>
      </c>
    </row>
    <row r="15" spans="1:4" x14ac:dyDescent="0.25">
      <c r="A15">
        <v>12</v>
      </c>
      <c r="B15" t="s">
        <v>370</v>
      </c>
      <c r="C15" t="s">
        <v>371</v>
      </c>
      <c r="D15" t="s">
        <v>39</v>
      </c>
    </row>
    <row r="16" spans="1:4" x14ac:dyDescent="0.25">
      <c r="A16">
        <v>13</v>
      </c>
      <c r="B16" t="s">
        <v>372</v>
      </c>
      <c r="C16" t="s">
        <v>373</v>
      </c>
      <c r="D16" t="s">
        <v>374</v>
      </c>
    </row>
    <row r="17" spans="1:4" x14ac:dyDescent="0.25">
      <c r="A17">
        <v>14</v>
      </c>
      <c r="B17" t="s">
        <v>375</v>
      </c>
      <c r="C17" t="s">
        <v>376</v>
      </c>
      <c r="D17" t="s">
        <v>369</v>
      </c>
    </row>
    <row r="18" spans="1:4" x14ac:dyDescent="0.25">
      <c r="A18">
        <v>15</v>
      </c>
      <c r="B18" t="s">
        <v>377</v>
      </c>
      <c r="C18" t="s">
        <v>378</v>
      </c>
      <c r="D18" t="s">
        <v>362</v>
      </c>
    </row>
    <row r="19" spans="1:4" x14ac:dyDescent="0.25">
      <c r="A19">
        <v>16</v>
      </c>
      <c r="B19" t="s">
        <v>379</v>
      </c>
      <c r="C19" t="s">
        <v>380</v>
      </c>
      <c r="D19" t="s">
        <v>374</v>
      </c>
    </row>
    <row r="20" spans="1:4" x14ac:dyDescent="0.25">
      <c r="A20">
        <v>17</v>
      </c>
      <c r="B20" t="s">
        <v>381</v>
      </c>
      <c r="C20" t="s">
        <v>382</v>
      </c>
      <c r="D20" t="s">
        <v>374</v>
      </c>
    </row>
    <row r="21" spans="1:4" x14ac:dyDescent="0.25">
      <c r="A21">
        <v>18</v>
      </c>
      <c r="B21" t="s">
        <v>383</v>
      </c>
      <c r="C21" t="s">
        <v>384</v>
      </c>
      <c r="D21" t="s">
        <v>362</v>
      </c>
    </row>
    <row r="22" spans="1:4" x14ac:dyDescent="0.25">
      <c r="A22">
        <v>19</v>
      </c>
      <c r="B22" t="s">
        <v>385</v>
      </c>
      <c r="C22" t="s">
        <v>386</v>
      </c>
      <c r="D22" t="s">
        <v>369</v>
      </c>
    </row>
    <row r="23" spans="1:4" x14ac:dyDescent="0.25">
      <c r="A23">
        <v>20</v>
      </c>
      <c r="B23" t="s">
        <v>387</v>
      </c>
      <c r="C23" t="s">
        <v>388</v>
      </c>
      <c r="D23" t="s">
        <v>369</v>
      </c>
    </row>
    <row r="24" spans="1:4" x14ac:dyDescent="0.25">
      <c r="A24">
        <v>21</v>
      </c>
      <c r="B24" t="s">
        <v>389</v>
      </c>
      <c r="C24" t="s">
        <v>390</v>
      </c>
      <c r="D24" t="s">
        <v>39</v>
      </c>
    </row>
    <row r="25" spans="1:4" x14ac:dyDescent="0.25">
      <c r="A25">
        <v>22</v>
      </c>
      <c r="B25" t="s">
        <v>391</v>
      </c>
      <c r="C25" t="s">
        <v>392</v>
      </c>
      <c r="D25" t="s">
        <v>39</v>
      </c>
    </row>
    <row r="26" spans="1:4" x14ac:dyDescent="0.25">
      <c r="A26">
        <v>23</v>
      </c>
      <c r="B26" t="s">
        <v>393</v>
      </c>
      <c r="C26" t="s">
        <v>394</v>
      </c>
      <c r="D26" t="s">
        <v>39</v>
      </c>
    </row>
    <row r="27" spans="1:4" x14ac:dyDescent="0.25">
      <c r="A27">
        <v>24</v>
      </c>
      <c r="B27" t="s">
        <v>395</v>
      </c>
      <c r="C27" t="s">
        <v>396</v>
      </c>
      <c r="D27" t="s">
        <v>39</v>
      </c>
    </row>
    <row r="28" spans="1:4" x14ac:dyDescent="0.25">
      <c r="A28">
        <v>25</v>
      </c>
      <c r="B28" t="s">
        <v>397</v>
      </c>
      <c r="C28" t="s">
        <v>398</v>
      </c>
      <c r="D28" t="s">
        <v>130</v>
      </c>
    </row>
    <row r="29" spans="1:4" x14ac:dyDescent="0.25">
      <c r="A29">
        <v>26</v>
      </c>
      <c r="B29" t="s">
        <v>399</v>
      </c>
      <c r="C29" t="s">
        <v>400</v>
      </c>
      <c r="D29" t="s">
        <v>130</v>
      </c>
    </row>
    <row r="30" spans="1:4" x14ac:dyDescent="0.25">
      <c r="A30">
        <v>27</v>
      </c>
      <c r="B30" t="s">
        <v>401</v>
      </c>
      <c r="C30" t="s">
        <v>402</v>
      </c>
      <c r="D30" t="s">
        <v>130</v>
      </c>
    </row>
    <row r="31" spans="1:4" x14ac:dyDescent="0.25">
      <c r="A31">
        <v>28</v>
      </c>
      <c r="B31" t="s">
        <v>403</v>
      </c>
      <c r="C31" t="s">
        <v>404</v>
      </c>
      <c r="D31" t="s">
        <v>405</v>
      </c>
    </row>
    <row r="32" spans="1:4" x14ac:dyDescent="0.25">
      <c r="A32">
        <v>29</v>
      </c>
      <c r="B32" t="s">
        <v>406</v>
      </c>
      <c r="C32" t="s">
        <v>407</v>
      </c>
      <c r="D32" t="s">
        <v>130</v>
      </c>
    </row>
    <row r="33" spans="1:4" x14ac:dyDescent="0.25">
      <c r="A33">
        <v>30</v>
      </c>
      <c r="B33" t="s">
        <v>408</v>
      </c>
      <c r="C33" t="s">
        <v>409</v>
      </c>
      <c r="D33" t="s">
        <v>130</v>
      </c>
    </row>
    <row r="34" spans="1:4" x14ac:dyDescent="0.25">
      <c r="A34">
        <v>31</v>
      </c>
      <c r="B34" t="s">
        <v>410</v>
      </c>
      <c r="C34" t="s">
        <v>407</v>
      </c>
      <c r="D34" s="18" t="s">
        <v>483</v>
      </c>
    </row>
    <row r="35" spans="1:4" x14ac:dyDescent="0.25">
      <c r="A35">
        <v>32</v>
      </c>
      <c r="B35" t="s">
        <v>411</v>
      </c>
      <c r="C35" t="s">
        <v>409</v>
      </c>
      <c r="D35" t="s">
        <v>130</v>
      </c>
    </row>
    <row r="36" spans="1:4" x14ac:dyDescent="0.25">
      <c r="A36">
        <v>33</v>
      </c>
      <c r="B36" t="s">
        <v>412</v>
      </c>
      <c r="C36" t="s">
        <v>413</v>
      </c>
      <c r="D36" t="s">
        <v>130</v>
      </c>
    </row>
    <row r="37" spans="1:4" x14ac:dyDescent="0.25">
      <c r="A37">
        <v>34</v>
      </c>
      <c r="B37" t="s">
        <v>414</v>
      </c>
      <c r="C37" t="s">
        <v>415</v>
      </c>
      <c r="D37" t="s">
        <v>405</v>
      </c>
    </row>
    <row r="38" spans="1:4" x14ac:dyDescent="0.25">
      <c r="A38">
        <v>35</v>
      </c>
      <c r="B38" t="s">
        <v>416</v>
      </c>
      <c r="C38" t="s">
        <v>417</v>
      </c>
      <c r="D38" s="18" t="s">
        <v>483</v>
      </c>
    </row>
    <row r="39" spans="1:4" x14ac:dyDescent="0.25">
      <c r="A39">
        <v>36</v>
      </c>
      <c r="B39" t="s">
        <v>418</v>
      </c>
      <c r="C39" t="s">
        <v>419</v>
      </c>
      <c r="D39" s="18" t="s">
        <v>485</v>
      </c>
    </row>
    <row r="40" spans="1:4" x14ac:dyDescent="0.25">
      <c r="A40">
        <v>37</v>
      </c>
      <c r="B40" t="s">
        <v>420</v>
      </c>
      <c r="C40" t="s">
        <v>421</v>
      </c>
      <c r="D40" s="18" t="s">
        <v>485</v>
      </c>
    </row>
    <row r="41" spans="1:4" x14ac:dyDescent="0.25">
      <c r="A41">
        <v>38</v>
      </c>
      <c r="B41" t="s">
        <v>422</v>
      </c>
      <c r="C41" t="s">
        <v>423</v>
      </c>
      <c r="D41" t="s">
        <v>34</v>
      </c>
    </row>
    <row r="42" spans="1:4" x14ac:dyDescent="0.25">
      <c r="A42">
        <v>39</v>
      </c>
      <c r="B42" t="s">
        <v>424</v>
      </c>
      <c r="C42" t="s">
        <v>425</v>
      </c>
      <c r="D42" t="s">
        <v>34</v>
      </c>
    </row>
    <row r="43" spans="1:4" x14ac:dyDescent="0.25">
      <c r="A43">
        <v>40</v>
      </c>
      <c r="B43" t="s">
        <v>426</v>
      </c>
      <c r="C43" t="s">
        <v>427</v>
      </c>
      <c r="D43" t="s">
        <v>42</v>
      </c>
    </row>
    <row r="44" spans="1:4" x14ac:dyDescent="0.25">
      <c r="A44">
        <v>41</v>
      </c>
      <c r="B44" t="s">
        <v>428</v>
      </c>
      <c r="C44" t="s">
        <v>429</v>
      </c>
      <c r="D44" t="s">
        <v>130</v>
      </c>
    </row>
    <row r="45" spans="1:4" x14ac:dyDescent="0.25">
      <c r="A45">
        <v>42</v>
      </c>
      <c r="B45" t="s">
        <v>430</v>
      </c>
      <c r="C45" t="s">
        <v>431</v>
      </c>
      <c r="D45" t="s">
        <v>350</v>
      </c>
    </row>
    <row r="46" spans="1:4" x14ac:dyDescent="0.25">
      <c r="A46">
        <v>43</v>
      </c>
      <c r="B46" t="s">
        <v>432</v>
      </c>
      <c r="C46" t="s">
        <v>433</v>
      </c>
      <c r="D46" t="s">
        <v>130</v>
      </c>
    </row>
    <row r="47" spans="1:4" x14ac:dyDescent="0.25">
      <c r="A47">
        <v>44</v>
      </c>
      <c r="B47" t="s">
        <v>434</v>
      </c>
      <c r="C47" t="s">
        <v>435</v>
      </c>
      <c r="D47" t="s">
        <v>51</v>
      </c>
    </row>
    <row r="48" spans="1:4" x14ac:dyDescent="0.25">
      <c r="A48">
        <v>45</v>
      </c>
      <c r="B48" t="s">
        <v>436</v>
      </c>
      <c r="C48" t="s">
        <v>437</v>
      </c>
      <c r="D48" t="s">
        <v>42</v>
      </c>
    </row>
    <row r="49" spans="1:4" x14ac:dyDescent="0.25">
      <c r="A49">
        <v>46</v>
      </c>
      <c r="B49" t="s">
        <v>438</v>
      </c>
      <c r="C49" t="s">
        <v>439</v>
      </c>
      <c r="D49" t="s">
        <v>130</v>
      </c>
    </row>
    <row r="50" spans="1:4" x14ac:dyDescent="0.25">
      <c r="A50">
        <v>47</v>
      </c>
      <c r="B50" t="s">
        <v>440</v>
      </c>
      <c r="C50" t="s">
        <v>441</v>
      </c>
      <c r="D50" t="s">
        <v>130</v>
      </c>
    </row>
    <row r="51" spans="1:4" x14ac:dyDescent="0.25">
      <c r="A51">
        <v>48</v>
      </c>
      <c r="B51" t="s">
        <v>442</v>
      </c>
      <c r="C51" t="s">
        <v>443</v>
      </c>
      <c r="D51" t="s">
        <v>42</v>
      </c>
    </row>
    <row r="52" spans="1:4" x14ac:dyDescent="0.25">
      <c r="A52">
        <v>49</v>
      </c>
      <c r="B52" t="s">
        <v>444</v>
      </c>
      <c r="C52" t="s">
        <v>445</v>
      </c>
      <c r="D52" t="s">
        <v>51</v>
      </c>
    </row>
    <row r="53" spans="1:4" x14ac:dyDescent="0.25">
      <c r="A53">
        <v>50</v>
      </c>
      <c r="B53" t="s">
        <v>446</v>
      </c>
      <c r="C53" t="s">
        <v>447</v>
      </c>
      <c r="D53" t="s">
        <v>34</v>
      </c>
    </row>
    <row r="54" spans="1:4" x14ac:dyDescent="0.25">
      <c r="A54">
        <v>51</v>
      </c>
      <c r="B54" t="s">
        <v>448</v>
      </c>
      <c r="C54" t="s">
        <v>449</v>
      </c>
      <c r="D54" t="s">
        <v>130</v>
      </c>
    </row>
    <row r="55" spans="1:4" x14ac:dyDescent="0.25">
      <c r="A55">
        <v>52</v>
      </c>
      <c r="B55" t="s">
        <v>450</v>
      </c>
      <c r="C55" t="s">
        <v>451</v>
      </c>
      <c r="D55" t="s">
        <v>130</v>
      </c>
    </row>
    <row r="56" spans="1:4" x14ac:dyDescent="0.25">
      <c r="A56">
        <v>53</v>
      </c>
      <c r="B56" t="s">
        <v>452</v>
      </c>
      <c r="C56" t="s">
        <v>453</v>
      </c>
      <c r="D56" t="s">
        <v>350</v>
      </c>
    </row>
    <row r="57" spans="1:4" x14ac:dyDescent="0.25">
      <c r="A57">
        <v>54</v>
      </c>
      <c r="B57" t="s">
        <v>454</v>
      </c>
      <c r="C57" t="s">
        <v>455</v>
      </c>
      <c r="D57" t="s">
        <v>42</v>
      </c>
    </row>
    <row r="58" spans="1:4" x14ac:dyDescent="0.25">
      <c r="A58">
        <v>55</v>
      </c>
      <c r="B58" t="s">
        <v>456</v>
      </c>
      <c r="C58" t="s">
        <v>457</v>
      </c>
      <c r="D58" t="s">
        <v>130</v>
      </c>
    </row>
    <row r="59" spans="1:4" x14ac:dyDescent="0.25">
      <c r="A59">
        <v>56</v>
      </c>
      <c r="B59" t="s">
        <v>458</v>
      </c>
      <c r="C59" t="s">
        <v>459</v>
      </c>
      <c r="D59" t="s">
        <v>374</v>
      </c>
    </row>
    <row r="60" spans="1:4" x14ac:dyDescent="0.25">
      <c r="A60">
        <v>57</v>
      </c>
      <c r="B60" t="s">
        <v>460</v>
      </c>
      <c r="C60" t="s">
        <v>461</v>
      </c>
      <c r="D60" t="s">
        <v>369</v>
      </c>
    </row>
    <row r="61" spans="1:4" x14ac:dyDescent="0.25">
      <c r="A61">
        <v>58</v>
      </c>
      <c r="B61" t="s">
        <v>462</v>
      </c>
      <c r="C61" t="s">
        <v>463</v>
      </c>
      <c r="D61" t="s">
        <v>374</v>
      </c>
    </row>
    <row r="62" spans="1:4" x14ac:dyDescent="0.25">
      <c r="A62">
        <v>59</v>
      </c>
      <c r="B62" t="s">
        <v>464</v>
      </c>
      <c r="C62" t="s">
        <v>465</v>
      </c>
      <c r="D62" t="s">
        <v>369</v>
      </c>
    </row>
    <row r="63" spans="1:4" x14ac:dyDescent="0.25">
      <c r="A63">
        <v>60</v>
      </c>
      <c r="B63" t="s">
        <v>466</v>
      </c>
      <c r="C63" t="s">
        <v>467</v>
      </c>
      <c r="D63" t="s">
        <v>369</v>
      </c>
    </row>
    <row r="64" spans="1:4" x14ac:dyDescent="0.25">
      <c r="A64">
        <v>61</v>
      </c>
      <c r="B64" t="s">
        <v>468</v>
      </c>
      <c r="C64" t="s">
        <v>469</v>
      </c>
      <c r="D64" t="s">
        <v>374</v>
      </c>
    </row>
    <row r="65" spans="1:4" x14ac:dyDescent="0.25">
      <c r="A65">
        <v>62</v>
      </c>
      <c r="B65" t="s">
        <v>470</v>
      </c>
      <c r="C65" t="s">
        <v>471</v>
      </c>
      <c r="D65" t="s">
        <v>369</v>
      </c>
    </row>
    <row r="66" spans="1:4" x14ac:dyDescent="0.25">
      <c r="A66">
        <v>63</v>
      </c>
      <c r="B66" t="s">
        <v>472</v>
      </c>
      <c r="C66" t="s">
        <v>473</v>
      </c>
      <c r="D66" t="s">
        <v>39</v>
      </c>
    </row>
    <row r="67" spans="1:4" x14ac:dyDescent="0.25">
      <c r="A67">
        <v>64</v>
      </c>
      <c r="B67" t="s">
        <v>474</v>
      </c>
      <c r="C67" t="s">
        <v>475</v>
      </c>
      <c r="D67" t="s">
        <v>362</v>
      </c>
    </row>
    <row r="68" spans="1:4" x14ac:dyDescent="0.25">
      <c r="A68">
        <v>65</v>
      </c>
      <c r="B68" t="s">
        <v>476</v>
      </c>
      <c r="C68" t="s">
        <v>477</v>
      </c>
      <c r="D68" t="s">
        <v>362</v>
      </c>
    </row>
    <row r="69" spans="1:4" x14ac:dyDescent="0.25">
      <c r="A69">
        <v>66</v>
      </c>
      <c r="B69" t="s">
        <v>478</v>
      </c>
      <c r="C69" t="s">
        <v>479</v>
      </c>
      <c r="D69" t="s">
        <v>405</v>
      </c>
    </row>
    <row r="70" spans="1:4" x14ac:dyDescent="0.25">
      <c r="A70">
        <v>67</v>
      </c>
      <c r="B70" t="s">
        <v>480</v>
      </c>
      <c r="C70" t="s">
        <v>481</v>
      </c>
      <c r="D70" t="s">
        <v>405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7184-E062-40F0-A428-AA79917B4B7E}">
  <dimension ref="A1:E203"/>
  <sheetViews>
    <sheetView workbookViewId="0">
      <selection activeCell="G11" sqref="G11"/>
    </sheetView>
  </sheetViews>
  <sheetFormatPr defaultColWidth="9" defaultRowHeight="16.5" x14ac:dyDescent="0.25"/>
  <cols>
    <col min="1" max="1" width="5.75" style="12" bestFit="1" customWidth="1"/>
    <col min="2" max="2" width="37" style="33" bestFit="1" customWidth="1"/>
    <col min="3" max="3" width="37.1640625" style="33" customWidth="1"/>
    <col min="4" max="4" width="42.08203125" style="33" bestFit="1" customWidth="1"/>
    <col min="5" max="5" width="22.08203125" style="33" bestFit="1" customWidth="1"/>
    <col min="6" max="16384" width="9" style="33"/>
  </cols>
  <sheetData>
    <row r="1" spans="1:5" ht="21.5" x14ac:dyDescent="0.25">
      <c r="A1" s="11" t="s">
        <v>13</v>
      </c>
      <c r="B1" s="12"/>
      <c r="C1" s="12"/>
      <c r="D1" s="12"/>
      <c r="E1" s="12"/>
    </row>
    <row r="2" spans="1:5" x14ac:dyDescent="0.25">
      <c r="A2" s="6" t="s">
        <v>10</v>
      </c>
      <c r="B2" s="6" t="s">
        <v>11</v>
      </c>
      <c r="C2" s="6" t="s">
        <v>12</v>
      </c>
      <c r="D2" s="6" t="s">
        <v>25</v>
      </c>
      <c r="E2" s="6" t="s">
        <v>15</v>
      </c>
    </row>
    <row r="3" spans="1:5" x14ac:dyDescent="0.25">
      <c r="A3" s="1">
        <v>0</v>
      </c>
      <c r="B3" s="1" t="s">
        <v>568</v>
      </c>
      <c r="C3" s="1" t="s">
        <v>32</v>
      </c>
      <c r="D3" s="1" t="s">
        <v>33</v>
      </c>
      <c r="E3" s="1" t="s">
        <v>34</v>
      </c>
    </row>
    <row r="4" spans="1:5" x14ac:dyDescent="0.25">
      <c r="A4" s="1">
        <v>1</v>
      </c>
      <c r="B4" s="1" t="s">
        <v>569</v>
      </c>
      <c r="C4" s="1" t="s">
        <v>35</v>
      </c>
      <c r="D4" s="1" t="s">
        <v>36</v>
      </c>
      <c r="E4" s="1" t="s">
        <v>34</v>
      </c>
    </row>
    <row r="5" spans="1:5" x14ac:dyDescent="0.25">
      <c r="A5" s="1">
        <v>2</v>
      </c>
      <c r="B5" s="1" t="s">
        <v>570</v>
      </c>
      <c r="C5" s="1" t="s">
        <v>37</v>
      </c>
      <c r="D5" s="1" t="s">
        <v>38</v>
      </c>
      <c r="E5" s="1" t="s">
        <v>39</v>
      </c>
    </row>
    <row r="6" spans="1:5" x14ac:dyDescent="0.25">
      <c r="A6" s="1">
        <v>3</v>
      </c>
      <c r="B6" s="1" t="s">
        <v>571</v>
      </c>
      <c r="C6" s="1" t="s">
        <v>40</v>
      </c>
      <c r="D6" s="1" t="s">
        <v>41</v>
      </c>
      <c r="E6" s="1" t="s">
        <v>42</v>
      </c>
    </row>
    <row r="7" spans="1:5" x14ac:dyDescent="0.25">
      <c r="A7" s="1">
        <v>4</v>
      </c>
      <c r="B7" s="1" t="s">
        <v>572</v>
      </c>
      <c r="C7" s="1" t="s">
        <v>43</v>
      </c>
      <c r="D7" s="1" t="s">
        <v>44</v>
      </c>
      <c r="E7" s="1" t="s">
        <v>42</v>
      </c>
    </row>
    <row r="8" spans="1:5" x14ac:dyDescent="0.25">
      <c r="A8" s="1">
        <v>5</v>
      </c>
      <c r="B8" s="1" t="s">
        <v>573</v>
      </c>
      <c r="C8" s="1" t="s">
        <v>37</v>
      </c>
      <c r="D8" s="1" t="s">
        <v>45</v>
      </c>
      <c r="E8" s="1" t="s">
        <v>42</v>
      </c>
    </row>
    <row r="9" spans="1:5" x14ac:dyDescent="0.25">
      <c r="A9" s="1">
        <v>6</v>
      </c>
      <c r="B9" s="1" t="s">
        <v>574</v>
      </c>
      <c r="C9" s="1" t="s">
        <v>46</v>
      </c>
      <c r="D9" s="1" t="s">
        <v>47</v>
      </c>
      <c r="E9" s="1" t="s">
        <v>48</v>
      </c>
    </row>
    <row r="10" spans="1:5" x14ac:dyDescent="0.25">
      <c r="A10" s="1">
        <v>7</v>
      </c>
      <c r="B10" s="1" t="s">
        <v>575</v>
      </c>
      <c r="C10" s="1" t="s">
        <v>49</v>
      </c>
      <c r="D10" s="1" t="s">
        <v>50</v>
      </c>
      <c r="E10" s="1" t="s">
        <v>51</v>
      </c>
    </row>
    <row r="11" spans="1:5" x14ac:dyDescent="0.25">
      <c r="A11" s="1">
        <v>8</v>
      </c>
      <c r="B11" s="1" t="s">
        <v>576</v>
      </c>
      <c r="C11" s="1" t="s">
        <v>52</v>
      </c>
      <c r="D11" s="1" t="s">
        <v>53</v>
      </c>
      <c r="E11" s="1" t="s">
        <v>39</v>
      </c>
    </row>
    <row r="12" spans="1:5" x14ac:dyDescent="0.25">
      <c r="A12" s="1">
        <v>9</v>
      </c>
      <c r="B12" s="1" t="s">
        <v>577</v>
      </c>
      <c r="C12" s="1" t="s">
        <v>49</v>
      </c>
      <c r="D12" s="1" t="s">
        <v>54</v>
      </c>
      <c r="E12" s="1" t="s">
        <v>51</v>
      </c>
    </row>
    <row r="13" spans="1:5" x14ac:dyDescent="0.25">
      <c r="A13" s="1">
        <v>10</v>
      </c>
      <c r="B13" s="1" t="s">
        <v>578</v>
      </c>
      <c r="C13" s="1" t="s">
        <v>49</v>
      </c>
      <c r="D13" s="1" t="s">
        <v>55</v>
      </c>
      <c r="E13" s="1" t="s">
        <v>51</v>
      </c>
    </row>
    <row r="14" spans="1:5" x14ac:dyDescent="0.25">
      <c r="A14" s="1">
        <v>11</v>
      </c>
      <c r="B14" s="1" t="s">
        <v>579</v>
      </c>
      <c r="C14" s="1" t="s">
        <v>56</v>
      </c>
      <c r="D14" s="1" t="s">
        <v>55</v>
      </c>
      <c r="E14" s="1" t="s">
        <v>39</v>
      </c>
    </row>
    <row r="15" spans="1:5" x14ac:dyDescent="0.25">
      <c r="A15" s="1">
        <v>12</v>
      </c>
      <c r="B15" s="1" t="s">
        <v>580</v>
      </c>
      <c r="C15" s="1" t="s">
        <v>57</v>
      </c>
      <c r="D15" s="1" t="s">
        <v>58</v>
      </c>
      <c r="E15" s="1" t="s">
        <v>39</v>
      </c>
    </row>
    <row r="16" spans="1:5" x14ac:dyDescent="0.25">
      <c r="A16" s="1">
        <v>13</v>
      </c>
      <c r="B16" s="1" t="s">
        <v>581</v>
      </c>
      <c r="C16" s="1" t="s">
        <v>59</v>
      </c>
      <c r="D16" s="1" t="s">
        <v>38</v>
      </c>
      <c r="E16" s="1" t="s">
        <v>39</v>
      </c>
    </row>
    <row r="17" spans="1:5" x14ac:dyDescent="0.25">
      <c r="A17" s="1">
        <v>14</v>
      </c>
      <c r="B17" s="1" t="s">
        <v>582</v>
      </c>
      <c r="C17" s="1" t="s">
        <v>60</v>
      </c>
      <c r="D17" s="1" t="s">
        <v>58</v>
      </c>
      <c r="E17" s="1" t="s">
        <v>39</v>
      </c>
    </row>
    <row r="18" spans="1:5" x14ac:dyDescent="0.25">
      <c r="A18" s="1">
        <v>15</v>
      </c>
      <c r="B18" s="1" t="s">
        <v>583</v>
      </c>
      <c r="C18" s="1" t="s">
        <v>61</v>
      </c>
      <c r="D18" s="1" t="s">
        <v>62</v>
      </c>
      <c r="E18" s="1" t="s">
        <v>39</v>
      </c>
    </row>
    <row r="19" spans="1:5" x14ac:dyDescent="0.25">
      <c r="A19" s="1">
        <v>16</v>
      </c>
      <c r="B19" s="1" t="s">
        <v>584</v>
      </c>
      <c r="C19" s="1" t="s">
        <v>63</v>
      </c>
      <c r="D19" s="1" t="s">
        <v>64</v>
      </c>
      <c r="E19" s="1" t="s">
        <v>39</v>
      </c>
    </row>
    <row r="20" spans="1:5" x14ac:dyDescent="0.25">
      <c r="A20" s="1">
        <v>17</v>
      </c>
      <c r="B20" s="1" t="s">
        <v>585</v>
      </c>
      <c r="C20" s="1" t="s">
        <v>65</v>
      </c>
      <c r="D20" s="1" t="s">
        <v>66</v>
      </c>
      <c r="E20" s="1" t="s">
        <v>39</v>
      </c>
    </row>
    <row r="21" spans="1:5" x14ac:dyDescent="0.25">
      <c r="A21" s="1">
        <v>18</v>
      </c>
      <c r="B21" s="1" t="s">
        <v>586</v>
      </c>
      <c r="C21" s="1" t="s">
        <v>67</v>
      </c>
      <c r="D21" s="1" t="s">
        <v>68</v>
      </c>
      <c r="E21" s="1" t="s">
        <v>39</v>
      </c>
    </row>
    <row r="22" spans="1:5" x14ac:dyDescent="0.25">
      <c r="A22" s="1">
        <v>19</v>
      </c>
      <c r="B22" s="1" t="s">
        <v>587</v>
      </c>
      <c r="C22" s="1" t="s">
        <v>67</v>
      </c>
      <c r="D22" s="1" t="s">
        <v>69</v>
      </c>
      <c r="E22" s="1" t="s">
        <v>39</v>
      </c>
    </row>
    <row r="23" spans="1:5" x14ac:dyDescent="0.25">
      <c r="A23" s="1">
        <v>20</v>
      </c>
      <c r="B23" s="1" t="s">
        <v>588</v>
      </c>
      <c r="C23" s="1" t="s">
        <v>70</v>
      </c>
      <c r="D23" s="1" t="s">
        <v>71</v>
      </c>
      <c r="E23" s="1" t="s">
        <v>39</v>
      </c>
    </row>
    <row r="24" spans="1:5" x14ac:dyDescent="0.25">
      <c r="A24" s="1">
        <v>21</v>
      </c>
      <c r="B24" s="1" t="s">
        <v>589</v>
      </c>
      <c r="C24" s="1" t="s">
        <v>72</v>
      </c>
      <c r="D24" s="1" t="s">
        <v>73</v>
      </c>
      <c r="E24" s="1" t="s">
        <v>39</v>
      </c>
    </row>
    <row r="25" spans="1:5" x14ac:dyDescent="0.25">
      <c r="A25" s="1">
        <v>22</v>
      </c>
      <c r="B25" s="1" t="s">
        <v>590</v>
      </c>
      <c r="C25" s="1" t="s">
        <v>74</v>
      </c>
      <c r="D25" s="1" t="s">
        <v>75</v>
      </c>
      <c r="E25" s="1" t="s">
        <v>39</v>
      </c>
    </row>
    <row r="26" spans="1:5" x14ac:dyDescent="0.25">
      <c r="A26" s="1">
        <v>23</v>
      </c>
      <c r="B26" s="1" t="s">
        <v>591</v>
      </c>
      <c r="C26" s="1" t="s">
        <v>67</v>
      </c>
      <c r="D26" s="1" t="s">
        <v>76</v>
      </c>
      <c r="E26" s="1" t="s">
        <v>39</v>
      </c>
    </row>
    <row r="27" spans="1:5" x14ac:dyDescent="0.25">
      <c r="A27" s="1">
        <v>24</v>
      </c>
      <c r="B27" s="1" t="s">
        <v>592</v>
      </c>
      <c r="C27" s="1" t="s">
        <v>77</v>
      </c>
      <c r="D27" s="1" t="s">
        <v>78</v>
      </c>
      <c r="E27" s="1" t="s">
        <v>39</v>
      </c>
    </row>
    <row r="28" spans="1:5" x14ac:dyDescent="0.25">
      <c r="A28" s="1">
        <v>25</v>
      </c>
      <c r="B28" s="1" t="s">
        <v>593</v>
      </c>
      <c r="C28" s="1" t="s">
        <v>79</v>
      </c>
      <c r="D28" s="1" t="s">
        <v>80</v>
      </c>
      <c r="E28" s="1" t="s">
        <v>39</v>
      </c>
    </row>
    <row r="29" spans="1:5" x14ac:dyDescent="0.25">
      <c r="A29" s="1">
        <v>26</v>
      </c>
      <c r="B29" s="1" t="s">
        <v>594</v>
      </c>
      <c r="C29" s="1" t="s">
        <v>81</v>
      </c>
      <c r="D29" s="1" t="s">
        <v>82</v>
      </c>
      <c r="E29" s="1" t="s">
        <v>39</v>
      </c>
    </row>
    <row r="30" spans="1:5" x14ac:dyDescent="0.25">
      <c r="A30" s="1">
        <v>27</v>
      </c>
      <c r="B30" s="1" t="s">
        <v>595</v>
      </c>
      <c r="C30" s="1" t="s">
        <v>83</v>
      </c>
      <c r="D30" s="1" t="s">
        <v>84</v>
      </c>
      <c r="E30" s="1" t="s">
        <v>39</v>
      </c>
    </row>
    <row r="31" spans="1:5" x14ac:dyDescent="0.25">
      <c r="A31" s="1">
        <v>28</v>
      </c>
      <c r="B31" s="1" t="s">
        <v>596</v>
      </c>
      <c r="C31" s="1" t="s">
        <v>85</v>
      </c>
      <c r="D31" s="1" t="s">
        <v>86</v>
      </c>
      <c r="E31" s="1" t="s">
        <v>39</v>
      </c>
    </row>
    <row r="32" spans="1:5" x14ac:dyDescent="0.25">
      <c r="A32" s="1">
        <v>29</v>
      </c>
      <c r="B32" s="1" t="s">
        <v>597</v>
      </c>
      <c r="C32" s="1" t="s">
        <v>87</v>
      </c>
      <c r="D32" s="1" t="s">
        <v>88</v>
      </c>
      <c r="E32" s="1" t="s">
        <v>39</v>
      </c>
    </row>
    <row r="33" spans="1:5" x14ac:dyDescent="0.25">
      <c r="A33" s="1">
        <v>30</v>
      </c>
      <c r="B33" s="1" t="s">
        <v>598</v>
      </c>
      <c r="C33" s="1" t="s">
        <v>89</v>
      </c>
      <c r="D33" s="1" t="s">
        <v>90</v>
      </c>
      <c r="E33" s="1" t="s">
        <v>39</v>
      </c>
    </row>
    <row r="34" spans="1:5" x14ac:dyDescent="0.25">
      <c r="A34" s="1">
        <v>31</v>
      </c>
      <c r="B34" s="1" t="s">
        <v>599</v>
      </c>
      <c r="C34" s="1" t="s">
        <v>91</v>
      </c>
      <c r="D34" s="1" t="s">
        <v>92</v>
      </c>
      <c r="E34" s="1" t="s">
        <v>39</v>
      </c>
    </row>
    <row r="35" spans="1:5" x14ac:dyDescent="0.25">
      <c r="A35" s="1">
        <v>32</v>
      </c>
      <c r="B35" s="1" t="s">
        <v>600</v>
      </c>
      <c r="C35" s="1" t="s">
        <v>93</v>
      </c>
      <c r="D35" s="1" t="s">
        <v>94</v>
      </c>
      <c r="E35" s="1" t="s">
        <v>39</v>
      </c>
    </row>
    <row r="36" spans="1:5" x14ac:dyDescent="0.25">
      <c r="A36" s="1">
        <v>33</v>
      </c>
      <c r="B36" s="1" t="s">
        <v>601</v>
      </c>
      <c r="C36" s="1" t="s">
        <v>95</v>
      </c>
      <c r="D36" s="1" t="s">
        <v>96</v>
      </c>
      <c r="E36" s="1" t="s">
        <v>39</v>
      </c>
    </row>
    <row r="37" spans="1:5" x14ac:dyDescent="0.25">
      <c r="A37" s="1">
        <v>34</v>
      </c>
      <c r="B37" s="1" t="s">
        <v>602</v>
      </c>
      <c r="C37" s="1" t="s">
        <v>97</v>
      </c>
      <c r="D37" s="1" t="s">
        <v>98</v>
      </c>
      <c r="E37" s="1" t="s">
        <v>39</v>
      </c>
    </row>
    <row r="38" spans="1:5" x14ac:dyDescent="0.25">
      <c r="A38" s="1">
        <v>35</v>
      </c>
      <c r="B38" s="1" t="s">
        <v>603</v>
      </c>
      <c r="C38" s="1" t="s">
        <v>99</v>
      </c>
      <c r="D38" s="1" t="s">
        <v>100</v>
      </c>
      <c r="E38" s="1" t="s">
        <v>39</v>
      </c>
    </row>
    <row r="39" spans="1:5" x14ac:dyDescent="0.25">
      <c r="A39" s="1">
        <v>36</v>
      </c>
      <c r="B39" s="1" t="s">
        <v>604</v>
      </c>
      <c r="C39" s="1" t="s">
        <v>101</v>
      </c>
      <c r="D39" s="1" t="s">
        <v>102</v>
      </c>
      <c r="E39" s="1" t="s">
        <v>39</v>
      </c>
    </row>
    <row r="40" spans="1:5" x14ac:dyDescent="0.25">
      <c r="A40" s="1">
        <v>37</v>
      </c>
      <c r="B40" s="1" t="s">
        <v>605</v>
      </c>
      <c r="C40" s="1" t="s">
        <v>103</v>
      </c>
      <c r="D40" s="1" t="s">
        <v>104</v>
      </c>
      <c r="E40" s="1" t="s">
        <v>39</v>
      </c>
    </row>
    <row r="41" spans="1:5" x14ac:dyDescent="0.25">
      <c r="A41" s="1">
        <v>38</v>
      </c>
      <c r="B41" s="1" t="s">
        <v>606</v>
      </c>
      <c r="C41" s="1" t="s">
        <v>105</v>
      </c>
      <c r="D41" s="1" t="s">
        <v>106</v>
      </c>
      <c r="E41" s="1" t="s">
        <v>39</v>
      </c>
    </row>
    <row r="42" spans="1:5" x14ac:dyDescent="0.25">
      <c r="A42" s="1">
        <v>39</v>
      </c>
      <c r="B42" s="1" t="s">
        <v>607</v>
      </c>
      <c r="C42" s="1" t="s">
        <v>107</v>
      </c>
      <c r="D42" s="1" t="s">
        <v>108</v>
      </c>
      <c r="E42" s="1" t="s">
        <v>39</v>
      </c>
    </row>
    <row r="43" spans="1:5" x14ac:dyDescent="0.25">
      <c r="A43" s="1">
        <v>40</v>
      </c>
      <c r="B43" s="1" t="s">
        <v>608</v>
      </c>
      <c r="C43" s="1" t="s">
        <v>109</v>
      </c>
      <c r="D43" s="1" t="s">
        <v>110</v>
      </c>
      <c r="E43" s="1" t="s">
        <v>39</v>
      </c>
    </row>
    <row r="44" spans="1:5" x14ac:dyDescent="0.25">
      <c r="A44" s="1">
        <v>41</v>
      </c>
      <c r="B44" s="1" t="s">
        <v>609</v>
      </c>
      <c r="C44" s="1" t="s">
        <v>101</v>
      </c>
      <c r="D44" s="1" t="s">
        <v>102</v>
      </c>
      <c r="E44" s="1" t="s">
        <v>39</v>
      </c>
    </row>
    <row r="45" spans="1:5" x14ac:dyDescent="0.25">
      <c r="A45" s="1">
        <v>42</v>
      </c>
      <c r="B45" s="1" t="s">
        <v>610</v>
      </c>
      <c r="C45" s="1" t="s">
        <v>111</v>
      </c>
      <c r="D45" s="1" t="s">
        <v>112</v>
      </c>
      <c r="E45" s="1" t="s">
        <v>39</v>
      </c>
    </row>
    <row r="46" spans="1:5" x14ac:dyDescent="0.25">
      <c r="A46" s="1">
        <v>43</v>
      </c>
      <c r="B46" s="1" t="s">
        <v>611</v>
      </c>
      <c r="C46" s="1" t="s">
        <v>105</v>
      </c>
      <c r="D46" s="1" t="s">
        <v>106</v>
      </c>
      <c r="E46" s="1" t="s">
        <v>39</v>
      </c>
    </row>
    <row r="47" spans="1:5" x14ac:dyDescent="0.25">
      <c r="A47" s="1">
        <v>44</v>
      </c>
      <c r="B47" s="1" t="s">
        <v>612</v>
      </c>
      <c r="C47" s="1" t="s">
        <v>107</v>
      </c>
      <c r="D47" s="1" t="s">
        <v>113</v>
      </c>
      <c r="E47" s="1" t="s">
        <v>39</v>
      </c>
    </row>
    <row r="48" spans="1:5" x14ac:dyDescent="0.25">
      <c r="A48" s="1">
        <v>45</v>
      </c>
      <c r="B48" s="1" t="s">
        <v>613</v>
      </c>
      <c r="C48" s="1" t="s">
        <v>114</v>
      </c>
      <c r="D48" s="1" t="s">
        <v>115</v>
      </c>
      <c r="E48" s="1" t="s">
        <v>39</v>
      </c>
    </row>
    <row r="49" spans="1:5" x14ac:dyDescent="0.25">
      <c r="A49" s="1">
        <v>46</v>
      </c>
      <c r="B49" s="1" t="s">
        <v>614</v>
      </c>
      <c r="C49" s="1" t="s">
        <v>116</v>
      </c>
      <c r="D49" s="1" t="s">
        <v>117</v>
      </c>
      <c r="E49" s="1" t="s">
        <v>39</v>
      </c>
    </row>
    <row r="50" spans="1:5" x14ac:dyDescent="0.25">
      <c r="A50" s="1">
        <v>47</v>
      </c>
      <c r="B50" s="1" t="s">
        <v>615</v>
      </c>
      <c r="C50" s="1" t="s">
        <v>118</v>
      </c>
      <c r="D50" s="1" t="s">
        <v>119</v>
      </c>
      <c r="E50" s="1" t="s">
        <v>39</v>
      </c>
    </row>
    <row r="51" spans="1:5" x14ac:dyDescent="0.25">
      <c r="A51" s="1">
        <v>48</v>
      </c>
      <c r="B51" s="1" t="s">
        <v>616</v>
      </c>
      <c r="C51" s="1" t="s">
        <v>120</v>
      </c>
      <c r="D51" s="1" t="s">
        <v>121</v>
      </c>
      <c r="E51" s="1" t="s">
        <v>39</v>
      </c>
    </row>
    <row r="52" spans="1:5" x14ac:dyDescent="0.25">
      <c r="A52" s="1">
        <v>49</v>
      </c>
      <c r="B52" s="1" t="s">
        <v>617</v>
      </c>
      <c r="C52" s="1" t="s">
        <v>122</v>
      </c>
      <c r="D52" s="1" t="s">
        <v>123</v>
      </c>
      <c r="E52" s="1" t="s">
        <v>39</v>
      </c>
    </row>
    <row r="53" spans="1:5" x14ac:dyDescent="0.25">
      <c r="A53" s="1">
        <v>50</v>
      </c>
      <c r="B53" s="1" t="s">
        <v>618</v>
      </c>
      <c r="C53" s="1" t="s">
        <v>109</v>
      </c>
      <c r="D53" s="1" t="s">
        <v>124</v>
      </c>
      <c r="E53" s="1" t="s">
        <v>39</v>
      </c>
    </row>
    <row r="54" spans="1:5" x14ac:dyDescent="0.25">
      <c r="A54" s="1">
        <v>51</v>
      </c>
      <c r="B54" s="1" t="s">
        <v>619</v>
      </c>
      <c r="C54" s="1" t="s">
        <v>93</v>
      </c>
      <c r="D54" s="1" t="s">
        <v>94</v>
      </c>
      <c r="E54" s="1" t="s">
        <v>39</v>
      </c>
    </row>
    <row r="55" spans="1:5" x14ac:dyDescent="0.25">
      <c r="A55" s="1">
        <v>52</v>
      </c>
      <c r="B55" s="1" t="s">
        <v>620</v>
      </c>
      <c r="C55" s="1" t="s">
        <v>95</v>
      </c>
      <c r="D55" s="1" t="s">
        <v>96</v>
      </c>
      <c r="E55" s="1" t="s">
        <v>39</v>
      </c>
    </row>
    <row r="56" spans="1:5" x14ac:dyDescent="0.25">
      <c r="A56" s="1">
        <v>53</v>
      </c>
      <c r="B56" s="1" t="s">
        <v>621</v>
      </c>
      <c r="C56" s="1" t="s">
        <v>97</v>
      </c>
      <c r="D56" s="1" t="s">
        <v>98</v>
      </c>
      <c r="E56" s="1" t="s">
        <v>39</v>
      </c>
    </row>
    <row r="57" spans="1:5" x14ac:dyDescent="0.25">
      <c r="A57" s="1">
        <v>54</v>
      </c>
      <c r="B57" s="1" t="s">
        <v>622</v>
      </c>
      <c r="C57" s="1" t="s">
        <v>125</v>
      </c>
      <c r="D57" s="1" t="s">
        <v>126</v>
      </c>
      <c r="E57" s="1" t="s">
        <v>42</v>
      </c>
    </row>
    <row r="58" spans="1:5" x14ac:dyDescent="0.25">
      <c r="A58" s="1">
        <v>55</v>
      </c>
      <c r="B58" s="1" t="s">
        <v>623</v>
      </c>
      <c r="C58" s="1" t="s">
        <v>111</v>
      </c>
      <c r="D58" s="1" t="s">
        <v>127</v>
      </c>
      <c r="E58" s="1" t="s">
        <v>39</v>
      </c>
    </row>
    <row r="59" spans="1:5" x14ac:dyDescent="0.25">
      <c r="A59" s="1">
        <v>56</v>
      </c>
      <c r="B59" s="1" t="s">
        <v>624</v>
      </c>
      <c r="C59" s="1" t="s">
        <v>61</v>
      </c>
      <c r="D59" s="1" t="s">
        <v>44</v>
      </c>
      <c r="E59" s="1" t="s">
        <v>39</v>
      </c>
    </row>
    <row r="60" spans="1:5" x14ac:dyDescent="0.25">
      <c r="A60" s="1">
        <v>57</v>
      </c>
      <c r="B60" s="1" t="s">
        <v>625</v>
      </c>
      <c r="C60" s="1" t="s">
        <v>128</v>
      </c>
      <c r="D60" s="1" t="s">
        <v>129</v>
      </c>
      <c r="E60" s="1" t="s">
        <v>130</v>
      </c>
    </row>
    <row r="61" spans="1:5" x14ac:dyDescent="0.25">
      <c r="A61" s="1">
        <v>58</v>
      </c>
      <c r="B61" s="1" t="s">
        <v>626</v>
      </c>
      <c r="C61" s="1" t="s">
        <v>128</v>
      </c>
      <c r="D61" s="1" t="s">
        <v>131</v>
      </c>
      <c r="E61" s="1" t="s">
        <v>130</v>
      </c>
    </row>
    <row r="62" spans="1:5" x14ac:dyDescent="0.25">
      <c r="A62" s="1">
        <v>59</v>
      </c>
      <c r="B62" s="1" t="s">
        <v>627</v>
      </c>
      <c r="C62" s="1" t="s">
        <v>128</v>
      </c>
      <c r="D62" s="1" t="s">
        <v>132</v>
      </c>
      <c r="E62" s="1" t="s">
        <v>130</v>
      </c>
    </row>
    <row r="63" spans="1:5" x14ac:dyDescent="0.25">
      <c r="A63" s="1">
        <v>60</v>
      </c>
      <c r="B63" s="1" t="s">
        <v>628</v>
      </c>
      <c r="C63" s="1" t="s">
        <v>128</v>
      </c>
      <c r="D63" s="1" t="s">
        <v>133</v>
      </c>
      <c r="E63" s="1" t="s">
        <v>130</v>
      </c>
    </row>
    <row r="64" spans="1:5" x14ac:dyDescent="0.25">
      <c r="A64" s="1">
        <v>61</v>
      </c>
      <c r="B64" s="1" t="s">
        <v>629</v>
      </c>
      <c r="C64" s="1" t="s">
        <v>67</v>
      </c>
      <c r="D64" s="1" t="s">
        <v>134</v>
      </c>
      <c r="E64" s="1" t="s">
        <v>39</v>
      </c>
    </row>
    <row r="65" spans="1:5" x14ac:dyDescent="0.25">
      <c r="A65" s="1">
        <v>62</v>
      </c>
      <c r="B65" s="1" t="s">
        <v>630</v>
      </c>
      <c r="C65" s="1" t="s">
        <v>135</v>
      </c>
      <c r="D65" s="1" t="s">
        <v>136</v>
      </c>
      <c r="E65" s="1" t="s">
        <v>39</v>
      </c>
    </row>
    <row r="66" spans="1:5" x14ac:dyDescent="0.25">
      <c r="A66" s="1">
        <v>63</v>
      </c>
      <c r="B66" s="1" t="s">
        <v>631</v>
      </c>
      <c r="C66" s="1" t="s">
        <v>67</v>
      </c>
      <c r="D66" s="1" t="s">
        <v>137</v>
      </c>
      <c r="E66" s="1" t="s">
        <v>39</v>
      </c>
    </row>
    <row r="67" spans="1:5" x14ac:dyDescent="0.25">
      <c r="A67" s="1">
        <v>64</v>
      </c>
      <c r="B67" s="1" t="s">
        <v>632</v>
      </c>
      <c r="C67" s="1" t="s">
        <v>138</v>
      </c>
      <c r="D67" s="1" t="s">
        <v>44</v>
      </c>
      <c r="E67" s="1" t="s">
        <v>39</v>
      </c>
    </row>
    <row r="68" spans="1:5" x14ac:dyDescent="0.25">
      <c r="A68" s="1">
        <v>65</v>
      </c>
      <c r="B68" s="1" t="s">
        <v>633</v>
      </c>
      <c r="C68" s="1" t="s">
        <v>139</v>
      </c>
      <c r="D68" s="1" t="s">
        <v>140</v>
      </c>
      <c r="E68" s="1" t="s">
        <v>39</v>
      </c>
    </row>
    <row r="69" spans="1:5" x14ac:dyDescent="0.25">
      <c r="A69" s="1">
        <v>66</v>
      </c>
      <c r="B69" s="1" t="s">
        <v>634</v>
      </c>
      <c r="C69" s="1" t="s">
        <v>141</v>
      </c>
      <c r="D69" s="1" t="s">
        <v>142</v>
      </c>
      <c r="E69" s="1" t="s">
        <v>39</v>
      </c>
    </row>
    <row r="70" spans="1:5" x14ac:dyDescent="0.25">
      <c r="A70" s="1">
        <v>67</v>
      </c>
      <c r="B70" s="1" t="s">
        <v>635</v>
      </c>
      <c r="C70" s="1" t="s">
        <v>143</v>
      </c>
      <c r="D70" s="1" t="s">
        <v>144</v>
      </c>
      <c r="E70" s="1" t="s">
        <v>130</v>
      </c>
    </row>
    <row r="71" spans="1:5" x14ac:dyDescent="0.25">
      <c r="A71" s="1">
        <v>68</v>
      </c>
      <c r="B71" s="1" t="s">
        <v>636</v>
      </c>
      <c r="C71" s="1" t="s">
        <v>145</v>
      </c>
      <c r="D71" s="1" t="s">
        <v>146</v>
      </c>
      <c r="E71" s="1" t="s">
        <v>130</v>
      </c>
    </row>
    <row r="72" spans="1:5" x14ac:dyDescent="0.25">
      <c r="A72" s="1">
        <v>69</v>
      </c>
      <c r="B72" s="1" t="s">
        <v>637</v>
      </c>
      <c r="C72" s="1" t="s">
        <v>67</v>
      </c>
      <c r="D72" s="1" t="s">
        <v>147</v>
      </c>
      <c r="E72" s="1" t="s">
        <v>39</v>
      </c>
    </row>
    <row r="73" spans="1:5" x14ac:dyDescent="0.25">
      <c r="A73" s="1">
        <v>70</v>
      </c>
      <c r="B73" s="1" t="s">
        <v>638</v>
      </c>
      <c r="C73" s="1" t="s">
        <v>143</v>
      </c>
      <c r="D73" s="1" t="s">
        <v>148</v>
      </c>
      <c r="E73" s="1" t="s">
        <v>39</v>
      </c>
    </row>
    <row r="74" spans="1:5" x14ac:dyDescent="0.25">
      <c r="A74" s="1">
        <v>71</v>
      </c>
      <c r="B74" s="1" t="s">
        <v>639</v>
      </c>
      <c r="C74" s="1" t="s">
        <v>149</v>
      </c>
      <c r="D74" s="1" t="s">
        <v>150</v>
      </c>
      <c r="E74" s="1" t="s">
        <v>39</v>
      </c>
    </row>
    <row r="75" spans="1:5" x14ac:dyDescent="0.25">
      <c r="A75" s="1">
        <v>72</v>
      </c>
      <c r="B75" s="1" t="s">
        <v>640</v>
      </c>
      <c r="C75" s="1" t="s">
        <v>145</v>
      </c>
      <c r="D75" s="1" t="s">
        <v>148</v>
      </c>
      <c r="E75" s="1" t="s">
        <v>130</v>
      </c>
    </row>
    <row r="76" spans="1:5" x14ac:dyDescent="0.25">
      <c r="A76" s="1">
        <v>73</v>
      </c>
      <c r="B76" s="1" t="s">
        <v>641</v>
      </c>
      <c r="C76" s="1" t="s">
        <v>67</v>
      </c>
      <c r="D76" s="1" t="s">
        <v>151</v>
      </c>
      <c r="E76" s="1" t="s">
        <v>39</v>
      </c>
    </row>
    <row r="77" spans="1:5" x14ac:dyDescent="0.25">
      <c r="A77" s="1">
        <v>74</v>
      </c>
      <c r="B77" s="1" t="s">
        <v>642</v>
      </c>
      <c r="C77" s="1" t="s">
        <v>67</v>
      </c>
      <c r="D77" s="1" t="s">
        <v>152</v>
      </c>
      <c r="E77" s="1" t="s">
        <v>39</v>
      </c>
    </row>
    <row r="78" spans="1:5" x14ac:dyDescent="0.25">
      <c r="A78" s="1">
        <v>75</v>
      </c>
      <c r="B78" s="1" t="s">
        <v>643</v>
      </c>
      <c r="C78" s="1" t="s">
        <v>139</v>
      </c>
      <c r="D78" s="1" t="s">
        <v>153</v>
      </c>
      <c r="E78" s="1" t="s">
        <v>39</v>
      </c>
    </row>
    <row r="79" spans="1:5" x14ac:dyDescent="0.25">
      <c r="A79" s="1">
        <v>76</v>
      </c>
      <c r="B79" s="1" t="s">
        <v>644</v>
      </c>
      <c r="C79" s="1" t="s">
        <v>154</v>
      </c>
      <c r="D79" s="1" t="s">
        <v>155</v>
      </c>
      <c r="E79" s="1" t="s">
        <v>39</v>
      </c>
    </row>
    <row r="80" spans="1:5" x14ac:dyDescent="0.25">
      <c r="A80" s="1">
        <v>77</v>
      </c>
      <c r="B80" s="1" t="s">
        <v>645</v>
      </c>
      <c r="C80" s="1" t="s">
        <v>83</v>
      </c>
      <c r="D80" s="1" t="s">
        <v>84</v>
      </c>
      <c r="E80" s="1" t="s">
        <v>39</v>
      </c>
    </row>
    <row r="81" spans="1:5" x14ac:dyDescent="0.25">
      <c r="A81" s="1">
        <v>78</v>
      </c>
      <c r="B81" s="1" t="s">
        <v>646</v>
      </c>
      <c r="C81" s="1" t="s">
        <v>85</v>
      </c>
      <c r="D81" s="1" t="s">
        <v>86</v>
      </c>
      <c r="E81" s="1" t="s">
        <v>39</v>
      </c>
    </row>
    <row r="82" spans="1:5" x14ac:dyDescent="0.25">
      <c r="A82" s="1">
        <v>79</v>
      </c>
      <c r="B82" s="1" t="s">
        <v>647</v>
      </c>
      <c r="C82" s="1" t="s">
        <v>156</v>
      </c>
      <c r="D82" s="1" t="s">
        <v>157</v>
      </c>
      <c r="E82" s="1" t="s">
        <v>39</v>
      </c>
    </row>
    <row r="83" spans="1:5" x14ac:dyDescent="0.25">
      <c r="A83" s="1">
        <v>80</v>
      </c>
      <c r="B83" s="1" t="s">
        <v>648</v>
      </c>
      <c r="C83" s="1" t="s">
        <v>158</v>
      </c>
      <c r="D83" s="1" t="s">
        <v>159</v>
      </c>
      <c r="E83" s="1" t="s">
        <v>39</v>
      </c>
    </row>
    <row r="84" spans="1:5" x14ac:dyDescent="0.25">
      <c r="A84" s="1">
        <v>81</v>
      </c>
      <c r="B84" s="1" t="s">
        <v>649</v>
      </c>
      <c r="C84" s="1" t="s">
        <v>160</v>
      </c>
      <c r="D84" s="1" t="s">
        <v>161</v>
      </c>
      <c r="E84" s="1" t="s">
        <v>39</v>
      </c>
    </row>
    <row r="85" spans="1:5" x14ac:dyDescent="0.25">
      <c r="A85" s="1">
        <v>82</v>
      </c>
      <c r="B85" s="1" t="s">
        <v>650</v>
      </c>
      <c r="C85" s="1" t="s">
        <v>162</v>
      </c>
      <c r="D85" s="1" t="s">
        <v>163</v>
      </c>
      <c r="E85" s="1" t="s">
        <v>39</v>
      </c>
    </row>
    <row r="86" spans="1:5" x14ac:dyDescent="0.25">
      <c r="A86" s="1">
        <v>83</v>
      </c>
      <c r="B86" s="1" t="s">
        <v>651</v>
      </c>
      <c r="C86" s="1" t="s">
        <v>164</v>
      </c>
      <c r="D86" s="1" t="s">
        <v>165</v>
      </c>
      <c r="E86" s="1" t="s">
        <v>39</v>
      </c>
    </row>
    <row r="87" spans="1:5" x14ac:dyDescent="0.25">
      <c r="A87" s="1">
        <v>84</v>
      </c>
      <c r="B87" s="1" t="s">
        <v>652</v>
      </c>
      <c r="C87" s="1" t="s">
        <v>166</v>
      </c>
      <c r="D87" s="1" t="s">
        <v>167</v>
      </c>
      <c r="E87" s="1" t="s">
        <v>39</v>
      </c>
    </row>
    <row r="88" spans="1:5" x14ac:dyDescent="0.25">
      <c r="A88" s="1">
        <v>85</v>
      </c>
      <c r="B88" s="1" t="s">
        <v>653</v>
      </c>
      <c r="C88" s="1" t="s">
        <v>168</v>
      </c>
      <c r="D88" s="1" t="s">
        <v>54</v>
      </c>
      <c r="E88" s="1" t="s">
        <v>39</v>
      </c>
    </row>
    <row r="89" spans="1:5" x14ac:dyDescent="0.25">
      <c r="A89" s="1">
        <v>86</v>
      </c>
      <c r="B89" s="1" t="s">
        <v>654</v>
      </c>
      <c r="C89" s="1" t="s">
        <v>169</v>
      </c>
      <c r="D89" s="1" t="s">
        <v>170</v>
      </c>
      <c r="E89" s="1" t="s">
        <v>39</v>
      </c>
    </row>
    <row r="90" spans="1:5" x14ac:dyDescent="0.25">
      <c r="A90" s="1">
        <v>87</v>
      </c>
      <c r="B90" s="1" t="s">
        <v>655</v>
      </c>
      <c r="C90" s="1" t="s">
        <v>171</v>
      </c>
      <c r="D90" s="1" t="s">
        <v>172</v>
      </c>
      <c r="E90" s="1" t="s">
        <v>39</v>
      </c>
    </row>
    <row r="91" spans="1:5" x14ac:dyDescent="0.25">
      <c r="A91" s="1">
        <v>88</v>
      </c>
      <c r="B91" s="1" t="s">
        <v>656</v>
      </c>
      <c r="C91" s="1" t="s">
        <v>173</v>
      </c>
      <c r="D91" s="1" t="s">
        <v>174</v>
      </c>
      <c r="E91" s="1" t="s">
        <v>39</v>
      </c>
    </row>
    <row r="92" spans="1:5" x14ac:dyDescent="0.25">
      <c r="A92" s="1">
        <v>89</v>
      </c>
      <c r="B92" s="1" t="s">
        <v>657</v>
      </c>
      <c r="C92" s="1" t="s">
        <v>175</v>
      </c>
      <c r="D92" s="1" t="s">
        <v>176</v>
      </c>
      <c r="E92" s="1" t="s">
        <v>39</v>
      </c>
    </row>
    <row r="93" spans="1:5" x14ac:dyDescent="0.25">
      <c r="A93" s="1">
        <v>90</v>
      </c>
      <c r="B93" s="1" t="s">
        <v>658</v>
      </c>
      <c r="C93" s="1" t="s">
        <v>177</v>
      </c>
      <c r="D93" s="1" t="s">
        <v>178</v>
      </c>
      <c r="E93" s="1" t="s">
        <v>39</v>
      </c>
    </row>
    <row r="94" spans="1:5" x14ac:dyDescent="0.25">
      <c r="A94" s="1">
        <v>91</v>
      </c>
      <c r="B94" s="1" t="s">
        <v>659</v>
      </c>
      <c r="C94" s="1" t="s">
        <v>179</v>
      </c>
      <c r="D94" s="1" t="s">
        <v>180</v>
      </c>
      <c r="E94" s="1" t="s">
        <v>39</v>
      </c>
    </row>
    <row r="95" spans="1:5" x14ac:dyDescent="0.25">
      <c r="A95" s="1">
        <v>92</v>
      </c>
      <c r="B95" s="1" t="s">
        <v>660</v>
      </c>
      <c r="C95" s="1" t="s">
        <v>181</v>
      </c>
      <c r="D95" s="1" t="s">
        <v>182</v>
      </c>
      <c r="E95" s="1" t="s">
        <v>39</v>
      </c>
    </row>
    <row r="96" spans="1:5" x14ac:dyDescent="0.25">
      <c r="A96" s="1">
        <v>93</v>
      </c>
      <c r="B96" s="1" t="s">
        <v>661</v>
      </c>
      <c r="C96" s="1" t="s">
        <v>183</v>
      </c>
      <c r="D96" s="1" t="s">
        <v>184</v>
      </c>
      <c r="E96" s="1" t="s">
        <v>39</v>
      </c>
    </row>
    <row r="97" spans="1:5" x14ac:dyDescent="0.25">
      <c r="A97" s="1">
        <v>94</v>
      </c>
      <c r="B97" s="1" t="s">
        <v>662</v>
      </c>
      <c r="C97" s="1" t="s">
        <v>185</v>
      </c>
      <c r="D97" s="1" t="s">
        <v>186</v>
      </c>
      <c r="E97" s="1" t="s">
        <v>39</v>
      </c>
    </row>
    <row r="98" spans="1:5" x14ac:dyDescent="0.25">
      <c r="A98" s="1">
        <v>95</v>
      </c>
      <c r="B98" s="1" t="s">
        <v>663</v>
      </c>
      <c r="C98" s="1" t="s">
        <v>187</v>
      </c>
      <c r="D98" s="1" t="s">
        <v>182</v>
      </c>
      <c r="E98" s="1" t="s">
        <v>34</v>
      </c>
    </row>
    <row r="99" spans="1:5" x14ac:dyDescent="0.25">
      <c r="A99" s="1">
        <v>96</v>
      </c>
      <c r="B99" s="1" t="s">
        <v>664</v>
      </c>
      <c r="C99" s="1" t="s">
        <v>188</v>
      </c>
      <c r="D99" s="1" t="s">
        <v>189</v>
      </c>
      <c r="E99" s="1" t="s">
        <v>39</v>
      </c>
    </row>
    <row r="100" spans="1:5" x14ac:dyDescent="0.25">
      <c r="A100" s="1">
        <v>97</v>
      </c>
      <c r="B100" s="1" t="s">
        <v>665</v>
      </c>
      <c r="C100" s="1" t="s">
        <v>190</v>
      </c>
      <c r="D100" s="1" t="s">
        <v>191</v>
      </c>
      <c r="E100" s="1" t="s">
        <v>39</v>
      </c>
    </row>
    <row r="101" spans="1:5" x14ac:dyDescent="0.25">
      <c r="A101" s="1">
        <v>98</v>
      </c>
      <c r="B101" s="1" t="s">
        <v>666</v>
      </c>
      <c r="C101" s="1" t="s">
        <v>192</v>
      </c>
      <c r="D101" s="1" t="s">
        <v>193</v>
      </c>
      <c r="E101" s="1" t="s">
        <v>39</v>
      </c>
    </row>
    <row r="102" spans="1:5" x14ac:dyDescent="0.25">
      <c r="A102" s="1">
        <v>99</v>
      </c>
      <c r="B102" s="1" t="s">
        <v>667</v>
      </c>
      <c r="C102" s="1" t="s">
        <v>194</v>
      </c>
      <c r="D102" s="1" t="s">
        <v>53</v>
      </c>
      <c r="E102" s="1" t="s">
        <v>39</v>
      </c>
    </row>
    <row r="103" spans="1:5" x14ac:dyDescent="0.25">
      <c r="A103" s="1">
        <v>100</v>
      </c>
      <c r="B103" s="1" t="s">
        <v>668</v>
      </c>
      <c r="C103" s="1" t="s">
        <v>195</v>
      </c>
      <c r="D103" s="1" t="s">
        <v>196</v>
      </c>
      <c r="E103" s="1" t="s">
        <v>39</v>
      </c>
    </row>
    <row r="104" spans="1:5" x14ac:dyDescent="0.25">
      <c r="A104" s="1">
        <v>101</v>
      </c>
      <c r="B104" s="1" t="s">
        <v>669</v>
      </c>
      <c r="C104" s="1" t="s">
        <v>197</v>
      </c>
      <c r="D104" s="1" t="s">
        <v>198</v>
      </c>
      <c r="E104" s="1" t="s">
        <v>39</v>
      </c>
    </row>
    <row r="105" spans="1:5" x14ac:dyDescent="0.25">
      <c r="A105" s="1">
        <v>102</v>
      </c>
      <c r="B105" s="1" t="s">
        <v>670</v>
      </c>
      <c r="C105" s="1" t="s">
        <v>199</v>
      </c>
      <c r="D105" s="1" t="s">
        <v>200</v>
      </c>
      <c r="E105" s="1" t="s">
        <v>39</v>
      </c>
    </row>
    <row r="106" spans="1:5" x14ac:dyDescent="0.25">
      <c r="A106" s="1">
        <v>103</v>
      </c>
      <c r="B106" s="1" t="s">
        <v>671</v>
      </c>
      <c r="C106" s="1" t="s">
        <v>201</v>
      </c>
      <c r="D106" s="1" t="s">
        <v>123</v>
      </c>
      <c r="E106" s="1" t="s">
        <v>39</v>
      </c>
    </row>
    <row r="107" spans="1:5" x14ac:dyDescent="0.25">
      <c r="A107" s="1">
        <v>104</v>
      </c>
      <c r="B107" s="1" t="s">
        <v>672</v>
      </c>
      <c r="C107" s="1" t="s">
        <v>202</v>
      </c>
      <c r="D107" s="1" t="s">
        <v>203</v>
      </c>
      <c r="E107" s="1" t="s">
        <v>39</v>
      </c>
    </row>
    <row r="108" spans="1:5" x14ac:dyDescent="0.25">
      <c r="A108" s="1">
        <v>105</v>
      </c>
      <c r="B108" s="1" t="s">
        <v>673</v>
      </c>
      <c r="C108" s="1" t="s">
        <v>204</v>
      </c>
      <c r="D108" s="1" t="s">
        <v>205</v>
      </c>
      <c r="E108" s="1" t="s">
        <v>39</v>
      </c>
    </row>
    <row r="109" spans="1:5" x14ac:dyDescent="0.25">
      <c r="A109" s="1">
        <v>106</v>
      </c>
      <c r="B109" s="1" t="s">
        <v>674</v>
      </c>
      <c r="C109" s="1" t="s">
        <v>206</v>
      </c>
      <c r="D109" s="1" t="s">
        <v>207</v>
      </c>
      <c r="E109" s="1" t="s">
        <v>39</v>
      </c>
    </row>
    <row r="110" spans="1:5" x14ac:dyDescent="0.25">
      <c r="A110" s="1">
        <v>107</v>
      </c>
      <c r="B110" s="1" t="s">
        <v>675</v>
      </c>
      <c r="C110" s="1" t="s">
        <v>208</v>
      </c>
      <c r="D110" s="1" t="s">
        <v>33</v>
      </c>
      <c r="E110" s="1" t="s">
        <v>39</v>
      </c>
    </row>
    <row r="111" spans="1:5" x14ac:dyDescent="0.25">
      <c r="A111" s="1">
        <v>108</v>
      </c>
      <c r="B111" s="1" t="s">
        <v>676</v>
      </c>
      <c r="C111" s="1" t="s">
        <v>209</v>
      </c>
      <c r="D111" s="1" t="s">
        <v>210</v>
      </c>
      <c r="E111" s="1" t="s">
        <v>39</v>
      </c>
    </row>
    <row r="112" spans="1:5" x14ac:dyDescent="0.25">
      <c r="A112" s="1">
        <v>109</v>
      </c>
      <c r="B112" s="1" t="s">
        <v>677</v>
      </c>
      <c r="C112" s="1" t="s">
        <v>211</v>
      </c>
      <c r="D112" s="1" t="s">
        <v>212</v>
      </c>
      <c r="E112" s="1" t="s">
        <v>39</v>
      </c>
    </row>
    <row r="113" spans="1:5" x14ac:dyDescent="0.25">
      <c r="A113" s="1">
        <v>110</v>
      </c>
      <c r="B113" s="1" t="s">
        <v>678</v>
      </c>
      <c r="C113" s="1" t="s">
        <v>213</v>
      </c>
      <c r="D113" s="1" t="s">
        <v>54</v>
      </c>
      <c r="E113" s="1" t="s">
        <v>39</v>
      </c>
    </row>
    <row r="114" spans="1:5" x14ac:dyDescent="0.25">
      <c r="A114" s="1">
        <v>111</v>
      </c>
      <c r="B114" s="1" t="s">
        <v>679</v>
      </c>
      <c r="C114" s="1" t="s">
        <v>214</v>
      </c>
      <c r="D114" s="1" t="s">
        <v>215</v>
      </c>
      <c r="E114" s="1" t="s">
        <v>39</v>
      </c>
    </row>
    <row r="115" spans="1:5" x14ac:dyDescent="0.25">
      <c r="A115" s="1">
        <v>112</v>
      </c>
      <c r="B115" s="1" t="s">
        <v>680</v>
      </c>
      <c r="C115" s="1" t="s">
        <v>175</v>
      </c>
      <c r="D115" s="1" t="s">
        <v>216</v>
      </c>
      <c r="E115" s="1" t="s">
        <v>39</v>
      </c>
    </row>
    <row r="116" spans="1:5" x14ac:dyDescent="0.25">
      <c r="A116" s="1">
        <v>113</v>
      </c>
      <c r="B116" s="1" t="s">
        <v>681</v>
      </c>
      <c r="C116" s="1" t="s">
        <v>217</v>
      </c>
      <c r="D116" s="1" t="s">
        <v>184</v>
      </c>
      <c r="E116" s="1" t="s">
        <v>39</v>
      </c>
    </row>
    <row r="117" spans="1:5" x14ac:dyDescent="0.25">
      <c r="A117" s="1">
        <v>114</v>
      </c>
      <c r="B117" s="1" t="s">
        <v>682</v>
      </c>
      <c r="C117" s="1" t="s">
        <v>218</v>
      </c>
      <c r="D117" s="1" t="s">
        <v>219</v>
      </c>
      <c r="E117" s="1" t="s">
        <v>39</v>
      </c>
    </row>
    <row r="118" spans="1:5" x14ac:dyDescent="0.25">
      <c r="A118" s="1">
        <v>115</v>
      </c>
      <c r="B118" s="1" t="s">
        <v>683</v>
      </c>
      <c r="C118" s="1" t="s">
        <v>220</v>
      </c>
      <c r="D118" s="1" t="s">
        <v>221</v>
      </c>
      <c r="E118" s="1" t="s">
        <v>39</v>
      </c>
    </row>
    <row r="119" spans="1:5" x14ac:dyDescent="0.25">
      <c r="A119" s="1">
        <v>116</v>
      </c>
      <c r="B119" s="1" t="s">
        <v>684</v>
      </c>
      <c r="C119" s="1" t="s">
        <v>222</v>
      </c>
      <c r="D119" s="1" t="s">
        <v>223</v>
      </c>
      <c r="E119" s="1" t="s">
        <v>39</v>
      </c>
    </row>
    <row r="120" spans="1:5" x14ac:dyDescent="0.25">
      <c r="A120" s="1">
        <v>117</v>
      </c>
      <c r="B120" s="1" t="s">
        <v>685</v>
      </c>
      <c r="C120" s="1" t="s">
        <v>224</v>
      </c>
      <c r="D120" s="1" t="s">
        <v>225</v>
      </c>
      <c r="E120" s="1" t="s">
        <v>39</v>
      </c>
    </row>
    <row r="121" spans="1:5" x14ac:dyDescent="0.25">
      <c r="A121" s="1">
        <v>118</v>
      </c>
      <c r="B121" s="1" t="s">
        <v>686</v>
      </c>
      <c r="C121" s="1" t="s">
        <v>226</v>
      </c>
      <c r="D121" s="1" t="s">
        <v>227</v>
      </c>
      <c r="E121" s="1" t="s">
        <v>39</v>
      </c>
    </row>
    <row r="122" spans="1:5" x14ac:dyDescent="0.25">
      <c r="A122" s="1">
        <v>119</v>
      </c>
      <c r="B122" s="1" t="s">
        <v>687</v>
      </c>
      <c r="C122" s="1" t="s">
        <v>228</v>
      </c>
      <c r="D122" s="1" t="s">
        <v>229</v>
      </c>
      <c r="E122" s="1" t="s">
        <v>39</v>
      </c>
    </row>
    <row r="123" spans="1:5" x14ac:dyDescent="0.25">
      <c r="A123" s="1">
        <v>120</v>
      </c>
      <c r="B123" s="1" t="s">
        <v>688</v>
      </c>
      <c r="C123" s="1" t="s">
        <v>57</v>
      </c>
      <c r="D123" s="1" t="s">
        <v>58</v>
      </c>
      <c r="E123" s="1" t="s">
        <v>39</v>
      </c>
    </row>
    <row r="124" spans="1:5" x14ac:dyDescent="0.25">
      <c r="A124" s="1">
        <v>121</v>
      </c>
      <c r="B124" s="1" t="s">
        <v>689</v>
      </c>
      <c r="C124" s="1" t="s">
        <v>230</v>
      </c>
      <c r="D124" s="1" t="s">
        <v>231</v>
      </c>
      <c r="E124" s="1" t="s">
        <v>39</v>
      </c>
    </row>
    <row r="125" spans="1:5" x14ac:dyDescent="0.25">
      <c r="A125" s="1">
        <v>122</v>
      </c>
      <c r="B125" s="1" t="s">
        <v>690</v>
      </c>
      <c r="C125" s="1" t="s">
        <v>232</v>
      </c>
      <c r="D125" s="1" t="s">
        <v>233</v>
      </c>
      <c r="E125" s="1" t="s">
        <v>39</v>
      </c>
    </row>
    <row r="126" spans="1:5" x14ac:dyDescent="0.25">
      <c r="A126" s="1">
        <v>123</v>
      </c>
      <c r="B126" s="1" t="s">
        <v>691</v>
      </c>
      <c r="C126" s="1" t="s">
        <v>234</v>
      </c>
      <c r="D126" s="1" t="s">
        <v>235</v>
      </c>
      <c r="E126" s="1" t="s">
        <v>39</v>
      </c>
    </row>
    <row r="127" spans="1:5" x14ac:dyDescent="0.25">
      <c r="A127" s="1">
        <v>124</v>
      </c>
      <c r="B127" s="1" t="s">
        <v>692</v>
      </c>
      <c r="C127" s="1" t="s">
        <v>236</v>
      </c>
      <c r="D127" s="1" t="s">
        <v>237</v>
      </c>
      <c r="E127" s="1" t="s">
        <v>39</v>
      </c>
    </row>
    <row r="128" spans="1:5" x14ac:dyDescent="0.25">
      <c r="A128" s="1">
        <v>125</v>
      </c>
      <c r="B128" s="1" t="s">
        <v>693</v>
      </c>
      <c r="C128" s="1" t="s">
        <v>238</v>
      </c>
      <c r="D128" s="1" t="s">
        <v>239</v>
      </c>
      <c r="E128" s="1" t="s">
        <v>39</v>
      </c>
    </row>
    <row r="129" spans="1:5" x14ac:dyDescent="0.25">
      <c r="A129" s="1">
        <v>126</v>
      </c>
      <c r="B129" s="1" t="s">
        <v>694</v>
      </c>
      <c r="C129" s="1" t="s">
        <v>240</v>
      </c>
      <c r="D129" s="1" t="s">
        <v>241</v>
      </c>
      <c r="E129" s="1" t="s">
        <v>39</v>
      </c>
    </row>
    <row r="130" spans="1:5" x14ac:dyDescent="0.25">
      <c r="A130" s="1">
        <v>127</v>
      </c>
      <c r="B130" s="1" t="s">
        <v>695</v>
      </c>
      <c r="C130" s="1" t="s">
        <v>242</v>
      </c>
      <c r="D130" s="1" t="s">
        <v>243</v>
      </c>
      <c r="E130" s="1" t="s">
        <v>39</v>
      </c>
    </row>
    <row r="131" spans="1:5" x14ac:dyDescent="0.25">
      <c r="A131" s="1">
        <v>128</v>
      </c>
      <c r="B131" s="1" t="s">
        <v>696</v>
      </c>
      <c r="C131" s="1" t="s">
        <v>244</v>
      </c>
      <c r="D131" s="1" t="s">
        <v>245</v>
      </c>
      <c r="E131" s="1" t="s">
        <v>39</v>
      </c>
    </row>
    <row r="132" spans="1:5" x14ac:dyDescent="0.25">
      <c r="A132" s="1">
        <v>129</v>
      </c>
      <c r="B132" s="1" t="s">
        <v>697</v>
      </c>
      <c r="C132" s="1" t="s">
        <v>246</v>
      </c>
      <c r="D132" s="1" t="s">
        <v>247</v>
      </c>
      <c r="E132" s="1" t="s">
        <v>39</v>
      </c>
    </row>
    <row r="133" spans="1:5" x14ac:dyDescent="0.25">
      <c r="A133" s="1">
        <v>130</v>
      </c>
      <c r="B133" s="1" t="s">
        <v>698</v>
      </c>
      <c r="C133" s="1" t="s">
        <v>248</v>
      </c>
      <c r="D133" s="1" t="s">
        <v>249</v>
      </c>
      <c r="E133" s="1" t="s">
        <v>39</v>
      </c>
    </row>
    <row r="134" spans="1:5" x14ac:dyDescent="0.25">
      <c r="A134" s="1">
        <v>131</v>
      </c>
      <c r="B134" s="1" t="s">
        <v>699</v>
      </c>
      <c r="C134" s="1" t="s">
        <v>250</v>
      </c>
      <c r="D134" s="1" t="s">
        <v>251</v>
      </c>
      <c r="E134" s="1" t="s">
        <v>39</v>
      </c>
    </row>
    <row r="135" spans="1:5" x14ac:dyDescent="0.25">
      <c r="A135" s="1">
        <v>132</v>
      </c>
      <c r="B135" s="1" t="s">
        <v>700</v>
      </c>
      <c r="C135" s="1" t="s">
        <v>252</v>
      </c>
      <c r="D135" s="1" t="s">
        <v>253</v>
      </c>
      <c r="E135" s="1" t="s">
        <v>39</v>
      </c>
    </row>
    <row r="136" spans="1:5" x14ac:dyDescent="0.25">
      <c r="A136" s="1">
        <v>133</v>
      </c>
      <c r="B136" s="1" t="s">
        <v>701</v>
      </c>
      <c r="C136" s="1" t="s">
        <v>254</v>
      </c>
      <c r="D136" s="1" t="s">
        <v>255</v>
      </c>
      <c r="E136" s="1" t="s">
        <v>39</v>
      </c>
    </row>
    <row r="137" spans="1:5" x14ac:dyDescent="0.25">
      <c r="A137" s="1">
        <v>134</v>
      </c>
      <c r="B137" s="1" t="s">
        <v>702</v>
      </c>
      <c r="C137" s="1" t="s">
        <v>256</v>
      </c>
      <c r="D137" s="1" t="s">
        <v>257</v>
      </c>
      <c r="E137" s="1" t="s">
        <v>39</v>
      </c>
    </row>
    <row r="138" spans="1:5" x14ac:dyDescent="0.25">
      <c r="A138" s="1">
        <v>135</v>
      </c>
      <c r="B138" s="1" t="s">
        <v>703</v>
      </c>
      <c r="C138" s="1" t="s">
        <v>258</v>
      </c>
      <c r="D138" s="1" t="s">
        <v>259</v>
      </c>
      <c r="E138" s="1" t="s">
        <v>39</v>
      </c>
    </row>
    <row r="139" spans="1:5" x14ac:dyDescent="0.25">
      <c r="A139" s="1">
        <v>136</v>
      </c>
      <c r="B139" s="1" t="s">
        <v>704</v>
      </c>
      <c r="C139" s="1" t="s">
        <v>260</v>
      </c>
      <c r="D139" s="1" t="s">
        <v>261</v>
      </c>
      <c r="E139" s="1" t="s">
        <v>39</v>
      </c>
    </row>
    <row r="140" spans="1:5" x14ac:dyDescent="0.25">
      <c r="A140" s="1">
        <v>137</v>
      </c>
      <c r="B140" s="1" t="s">
        <v>705</v>
      </c>
      <c r="C140" s="1" t="s">
        <v>262</v>
      </c>
      <c r="D140" s="1" t="s">
        <v>263</v>
      </c>
      <c r="E140" s="1" t="s">
        <v>39</v>
      </c>
    </row>
    <row r="141" spans="1:5" x14ac:dyDescent="0.25">
      <c r="A141" s="1">
        <v>138</v>
      </c>
      <c r="B141" s="1" t="s">
        <v>706</v>
      </c>
      <c r="C141" s="1" t="s">
        <v>264</v>
      </c>
      <c r="D141" s="1" t="s">
        <v>265</v>
      </c>
      <c r="E141" s="1" t="s">
        <v>39</v>
      </c>
    </row>
    <row r="142" spans="1:5" x14ac:dyDescent="0.25">
      <c r="A142" s="1">
        <v>139</v>
      </c>
      <c r="B142" s="1" t="s">
        <v>707</v>
      </c>
      <c r="C142" s="1" t="s">
        <v>266</v>
      </c>
      <c r="D142" s="1" t="s">
        <v>267</v>
      </c>
      <c r="E142" s="1" t="s">
        <v>39</v>
      </c>
    </row>
    <row r="143" spans="1:5" x14ac:dyDescent="0.25">
      <c r="A143" s="1">
        <v>140</v>
      </c>
      <c r="B143" s="1" t="s">
        <v>708</v>
      </c>
      <c r="C143" s="1" t="s">
        <v>268</v>
      </c>
      <c r="D143" s="1" t="s">
        <v>269</v>
      </c>
      <c r="E143" s="1" t="s">
        <v>130</v>
      </c>
    </row>
    <row r="144" spans="1:5" x14ac:dyDescent="0.25">
      <c r="A144" s="1">
        <v>141</v>
      </c>
      <c r="B144" s="1" t="s">
        <v>709</v>
      </c>
      <c r="C144" s="1" t="s">
        <v>270</v>
      </c>
      <c r="D144" s="1" t="s">
        <v>271</v>
      </c>
      <c r="E144" s="1" t="s">
        <v>130</v>
      </c>
    </row>
    <row r="145" spans="1:5" x14ac:dyDescent="0.25">
      <c r="A145" s="1">
        <v>142</v>
      </c>
      <c r="B145" s="1" t="s">
        <v>710</v>
      </c>
      <c r="C145" s="1" t="s">
        <v>272</v>
      </c>
      <c r="D145" s="1" t="s">
        <v>273</v>
      </c>
      <c r="E145" s="1" t="s">
        <v>130</v>
      </c>
    </row>
    <row r="146" spans="1:5" x14ac:dyDescent="0.25">
      <c r="A146" s="1">
        <v>143</v>
      </c>
      <c r="B146" s="1" t="s">
        <v>711</v>
      </c>
      <c r="C146" s="1" t="s">
        <v>274</v>
      </c>
      <c r="D146" s="1" t="s">
        <v>275</v>
      </c>
      <c r="E146" s="1" t="s">
        <v>130</v>
      </c>
    </row>
    <row r="147" spans="1:5" x14ac:dyDescent="0.25">
      <c r="A147" s="1">
        <v>144</v>
      </c>
      <c r="B147" s="1" t="s">
        <v>712</v>
      </c>
      <c r="C147" s="1" t="s">
        <v>276</v>
      </c>
      <c r="D147" s="1" t="s">
        <v>277</v>
      </c>
      <c r="E147" s="1" t="s">
        <v>130</v>
      </c>
    </row>
    <row r="148" spans="1:5" x14ac:dyDescent="0.25">
      <c r="A148" s="1">
        <v>145</v>
      </c>
      <c r="B148" s="1" t="s">
        <v>713</v>
      </c>
      <c r="C148" s="1" t="s">
        <v>278</v>
      </c>
      <c r="D148" s="1" t="s">
        <v>279</v>
      </c>
      <c r="E148" s="1" t="s">
        <v>130</v>
      </c>
    </row>
    <row r="149" spans="1:5" x14ac:dyDescent="0.25">
      <c r="A149" s="1">
        <v>146</v>
      </c>
      <c r="B149" s="1" t="s">
        <v>714</v>
      </c>
      <c r="C149" s="1" t="s">
        <v>280</v>
      </c>
      <c r="D149" s="1" t="s">
        <v>281</v>
      </c>
      <c r="E149" s="1" t="s">
        <v>130</v>
      </c>
    </row>
    <row r="150" spans="1:5" x14ac:dyDescent="0.25">
      <c r="A150" s="1">
        <v>147</v>
      </c>
      <c r="B150" s="1" t="s">
        <v>715</v>
      </c>
      <c r="C150" s="1" t="s">
        <v>282</v>
      </c>
      <c r="D150" s="1" t="s">
        <v>283</v>
      </c>
      <c r="E150" s="1" t="s">
        <v>39</v>
      </c>
    </row>
    <row r="151" spans="1:5" x14ac:dyDescent="0.25">
      <c r="A151" s="1">
        <v>148</v>
      </c>
      <c r="B151" s="1" t="s">
        <v>716</v>
      </c>
      <c r="C151" s="1" t="s">
        <v>284</v>
      </c>
      <c r="D151" s="1" t="s">
        <v>285</v>
      </c>
      <c r="E151" s="1" t="s">
        <v>130</v>
      </c>
    </row>
    <row r="152" spans="1:5" x14ac:dyDescent="0.25">
      <c r="A152" s="1">
        <v>149</v>
      </c>
      <c r="B152" s="1" t="s">
        <v>717</v>
      </c>
      <c r="C152" s="1" t="s">
        <v>286</v>
      </c>
      <c r="D152" s="1" t="s">
        <v>287</v>
      </c>
      <c r="E152" s="1" t="s">
        <v>130</v>
      </c>
    </row>
    <row r="153" spans="1:5" x14ac:dyDescent="0.25">
      <c r="A153" s="1">
        <v>150</v>
      </c>
      <c r="B153" s="1" t="s">
        <v>718</v>
      </c>
      <c r="C153" s="1" t="s">
        <v>288</v>
      </c>
      <c r="D153" s="1" t="s">
        <v>285</v>
      </c>
      <c r="E153" s="1" t="s">
        <v>130</v>
      </c>
    </row>
    <row r="154" spans="1:5" x14ac:dyDescent="0.25">
      <c r="A154" s="1">
        <v>151</v>
      </c>
      <c r="B154" s="1" t="s">
        <v>719</v>
      </c>
      <c r="C154" s="1" t="s">
        <v>32</v>
      </c>
      <c r="D154" s="1" t="s">
        <v>44</v>
      </c>
      <c r="E154" s="1" t="s">
        <v>130</v>
      </c>
    </row>
    <row r="155" spans="1:5" x14ac:dyDescent="0.25">
      <c r="A155" s="1">
        <v>152</v>
      </c>
      <c r="B155" s="1" t="s">
        <v>720</v>
      </c>
      <c r="C155" s="1" t="s">
        <v>289</v>
      </c>
      <c r="D155" s="1" t="s">
        <v>44</v>
      </c>
      <c r="E155" s="1" t="s">
        <v>130</v>
      </c>
    </row>
    <row r="156" spans="1:5" x14ac:dyDescent="0.25">
      <c r="A156" s="1">
        <v>153</v>
      </c>
      <c r="B156" s="1" t="s">
        <v>721</v>
      </c>
      <c r="C156" s="1" t="s">
        <v>290</v>
      </c>
      <c r="D156" s="1" t="s">
        <v>44</v>
      </c>
      <c r="E156" s="1" t="s">
        <v>130</v>
      </c>
    </row>
    <row r="157" spans="1:5" x14ac:dyDescent="0.25">
      <c r="A157" s="1">
        <v>154</v>
      </c>
      <c r="B157" s="1" t="s">
        <v>722</v>
      </c>
      <c r="C157" s="1" t="s">
        <v>32</v>
      </c>
      <c r="D157" s="1" t="s">
        <v>44</v>
      </c>
      <c r="E157" s="1" t="s">
        <v>130</v>
      </c>
    </row>
    <row r="158" spans="1:5" x14ac:dyDescent="0.25">
      <c r="A158" s="1">
        <v>155</v>
      </c>
      <c r="B158" s="1" t="s">
        <v>723</v>
      </c>
      <c r="C158" s="1" t="s">
        <v>32</v>
      </c>
      <c r="D158" s="1" t="s">
        <v>44</v>
      </c>
      <c r="E158" s="1" t="s">
        <v>130</v>
      </c>
    </row>
    <row r="159" spans="1:5" x14ac:dyDescent="0.25">
      <c r="A159" s="1">
        <v>156</v>
      </c>
      <c r="B159" s="1" t="s">
        <v>724</v>
      </c>
      <c r="C159" s="1" t="s">
        <v>291</v>
      </c>
      <c r="D159" s="1" t="s">
        <v>58</v>
      </c>
      <c r="E159" s="1" t="s">
        <v>130</v>
      </c>
    </row>
    <row r="160" spans="1:5" x14ac:dyDescent="0.25">
      <c r="A160" s="1">
        <v>157</v>
      </c>
      <c r="B160" s="1" t="s">
        <v>725</v>
      </c>
      <c r="C160" s="1" t="s">
        <v>291</v>
      </c>
      <c r="D160" s="1" t="s">
        <v>292</v>
      </c>
      <c r="E160" s="1" t="s">
        <v>39</v>
      </c>
    </row>
    <row r="161" spans="1:5" x14ac:dyDescent="0.25">
      <c r="A161" s="1">
        <v>158</v>
      </c>
      <c r="B161" s="1" t="s">
        <v>726</v>
      </c>
      <c r="C161" s="1" t="s">
        <v>293</v>
      </c>
      <c r="D161" s="1" t="s">
        <v>294</v>
      </c>
      <c r="E161" s="1" t="s">
        <v>39</v>
      </c>
    </row>
    <row r="162" spans="1:5" x14ac:dyDescent="0.25">
      <c r="A162" s="1">
        <v>159</v>
      </c>
      <c r="B162" s="1" t="s">
        <v>727</v>
      </c>
      <c r="C162" s="1" t="s">
        <v>295</v>
      </c>
      <c r="D162" s="1" t="s">
        <v>212</v>
      </c>
      <c r="E162" s="1" t="s">
        <v>39</v>
      </c>
    </row>
    <row r="163" spans="1:5" x14ac:dyDescent="0.25">
      <c r="A163" s="1">
        <v>160</v>
      </c>
      <c r="B163" s="1" t="s">
        <v>728</v>
      </c>
      <c r="C163" s="1" t="s">
        <v>296</v>
      </c>
      <c r="D163" s="1" t="s">
        <v>297</v>
      </c>
      <c r="E163" s="1" t="s">
        <v>39</v>
      </c>
    </row>
    <row r="164" spans="1:5" x14ac:dyDescent="0.25">
      <c r="A164" s="1">
        <v>161</v>
      </c>
      <c r="B164" s="1" t="s">
        <v>729</v>
      </c>
      <c r="C164" s="1" t="s">
        <v>298</v>
      </c>
      <c r="D164" s="1" t="s">
        <v>299</v>
      </c>
      <c r="E164" s="1" t="s">
        <v>39</v>
      </c>
    </row>
    <row r="165" spans="1:5" x14ac:dyDescent="0.25">
      <c r="A165" s="1">
        <v>162</v>
      </c>
      <c r="B165" s="1" t="s">
        <v>730</v>
      </c>
      <c r="C165" s="1" t="s">
        <v>300</v>
      </c>
      <c r="D165" s="1" t="s">
        <v>301</v>
      </c>
      <c r="E165" s="1" t="s">
        <v>39</v>
      </c>
    </row>
    <row r="166" spans="1:5" x14ac:dyDescent="0.25">
      <c r="A166" s="1">
        <v>163</v>
      </c>
      <c r="B166" s="1" t="s">
        <v>731</v>
      </c>
      <c r="C166" s="1" t="s">
        <v>302</v>
      </c>
      <c r="D166" s="1" t="s">
        <v>303</v>
      </c>
      <c r="E166" s="1" t="s">
        <v>39</v>
      </c>
    </row>
    <row r="167" spans="1:5" x14ac:dyDescent="0.25">
      <c r="A167" s="1">
        <v>164</v>
      </c>
      <c r="B167" s="1" t="s">
        <v>732</v>
      </c>
      <c r="C167" s="1" t="s">
        <v>304</v>
      </c>
      <c r="D167" s="1" t="s">
        <v>58</v>
      </c>
      <c r="E167" s="1" t="s">
        <v>39</v>
      </c>
    </row>
    <row r="168" spans="1:5" x14ac:dyDescent="0.25">
      <c r="A168" s="1">
        <v>165</v>
      </c>
      <c r="B168" s="1" t="s">
        <v>733</v>
      </c>
      <c r="C168" s="1" t="s">
        <v>305</v>
      </c>
      <c r="D168" s="1" t="s">
        <v>38</v>
      </c>
      <c r="E168" s="1" t="s">
        <v>39</v>
      </c>
    </row>
    <row r="169" spans="1:5" x14ac:dyDescent="0.25">
      <c r="A169" s="1">
        <v>166</v>
      </c>
      <c r="B169" s="1" t="s">
        <v>734</v>
      </c>
      <c r="C169" s="1" t="s">
        <v>306</v>
      </c>
      <c r="D169" s="1" t="s">
        <v>307</v>
      </c>
      <c r="E169" s="1" t="s">
        <v>39</v>
      </c>
    </row>
    <row r="170" spans="1:5" x14ac:dyDescent="0.25">
      <c r="A170" s="1">
        <v>167</v>
      </c>
      <c r="B170" s="1" t="s">
        <v>735</v>
      </c>
      <c r="C170" s="1" t="s">
        <v>308</v>
      </c>
      <c r="D170" s="1" t="s">
        <v>38</v>
      </c>
      <c r="E170" s="1" t="s">
        <v>39</v>
      </c>
    </row>
    <row r="171" spans="1:5" x14ac:dyDescent="0.25">
      <c r="A171" s="1">
        <v>168</v>
      </c>
      <c r="B171" s="1" t="s">
        <v>736</v>
      </c>
      <c r="C171" s="1" t="s">
        <v>309</v>
      </c>
      <c r="D171" s="1" t="s">
        <v>129</v>
      </c>
      <c r="E171" s="1" t="s">
        <v>39</v>
      </c>
    </row>
    <row r="172" spans="1:5" x14ac:dyDescent="0.25">
      <c r="A172" s="1">
        <v>169</v>
      </c>
      <c r="B172" s="1" t="s">
        <v>737</v>
      </c>
      <c r="C172" s="1" t="s">
        <v>310</v>
      </c>
      <c r="D172" s="1" t="s">
        <v>311</v>
      </c>
      <c r="E172" s="1" t="s">
        <v>39</v>
      </c>
    </row>
    <row r="173" spans="1:5" x14ac:dyDescent="0.25">
      <c r="A173" s="1">
        <v>170</v>
      </c>
      <c r="B173" s="1" t="s">
        <v>738</v>
      </c>
      <c r="C173" s="1" t="s">
        <v>312</v>
      </c>
      <c r="D173" s="1" t="s">
        <v>313</v>
      </c>
      <c r="E173" s="1" t="s">
        <v>39</v>
      </c>
    </row>
    <row r="174" spans="1:5" x14ac:dyDescent="0.25">
      <c r="A174" s="1">
        <v>171</v>
      </c>
      <c r="B174" s="1" t="s">
        <v>739</v>
      </c>
      <c r="C174" s="1" t="s">
        <v>314</v>
      </c>
      <c r="D174" s="1" t="s">
        <v>315</v>
      </c>
      <c r="E174" s="1" t="s">
        <v>39</v>
      </c>
    </row>
    <row r="175" spans="1:5" x14ac:dyDescent="0.25">
      <c r="A175" s="1">
        <v>172</v>
      </c>
      <c r="B175" s="1" t="s">
        <v>740</v>
      </c>
      <c r="C175" s="1" t="s">
        <v>316</v>
      </c>
      <c r="D175" s="1" t="s">
        <v>317</v>
      </c>
      <c r="E175" s="1" t="s">
        <v>39</v>
      </c>
    </row>
    <row r="176" spans="1:5" x14ac:dyDescent="0.25">
      <c r="A176" s="1">
        <v>173</v>
      </c>
      <c r="B176" s="1" t="s">
        <v>741</v>
      </c>
      <c r="C176" s="1" t="s">
        <v>318</v>
      </c>
      <c r="D176" s="1" t="s">
        <v>191</v>
      </c>
      <c r="E176" s="1" t="s">
        <v>39</v>
      </c>
    </row>
    <row r="177" spans="1:5" x14ac:dyDescent="0.25">
      <c r="A177" s="1">
        <v>174</v>
      </c>
      <c r="B177" s="1" t="s">
        <v>742</v>
      </c>
      <c r="C177" s="1" t="s">
        <v>319</v>
      </c>
      <c r="D177" s="1" t="s">
        <v>200</v>
      </c>
      <c r="E177" s="1" t="s">
        <v>39</v>
      </c>
    </row>
    <row r="178" spans="1:5" x14ac:dyDescent="0.25">
      <c r="A178" s="1">
        <v>175</v>
      </c>
      <c r="B178" s="1" t="s">
        <v>743</v>
      </c>
      <c r="C178" s="1" t="s">
        <v>320</v>
      </c>
      <c r="D178" s="1" t="s">
        <v>321</v>
      </c>
      <c r="E178" s="1" t="s">
        <v>39</v>
      </c>
    </row>
    <row r="179" spans="1:5" x14ac:dyDescent="0.25">
      <c r="A179" s="1">
        <v>176</v>
      </c>
      <c r="B179" s="1" t="s">
        <v>744</v>
      </c>
      <c r="C179" s="1" t="s">
        <v>322</v>
      </c>
      <c r="D179" s="1" t="s">
        <v>38</v>
      </c>
      <c r="E179" s="1" t="s">
        <v>39</v>
      </c>
    </row>
    <row r="180" spans="1:5" x14ac:dyDescent="0.25">
      <c r="A180" s="1">
        <v>177</v>
      </c>
      <c r="B180" s="1" t="s">
        <v>745</v>
      </c>
      <c r="C180" s="1" t="s">
        <v>323</v>
      </c>
      <c r="D180" s="1" t="s">
        <v>38</v>
      </c>
      <c r="E180" s="1" t="s">
        <v>39</v>
      </c>
    </row>
    <row r="181" spans="1:5" x14ac:dyDescent="0.25">
      <c r="A181" s="1">
        <v>178</v>
      </c>
      <c r="B181" s="1" t="s">
        <v>746</v>
      </c>
      <c r="C181" s="1" t="s">
        <v>324</v>
      </c>
      <c r="D181" s="1" t="s">
        <v>325</v>
      </c>
      <c r="E181" s="1" t="s">
        <v>39</v>
      </c>
    </row>
    <row r="182" spans="1:5" x14ac:dyDescent="0.25">
      <c r="A182" s="1">
        <v>179</v>
      </c>
      <c r="B182" s="1" t="s">
        <v>747</v>
      </c>
      <c r="C182" s="1" t="s">
        <v>326</v>
      </c>
      <c r="D182" s="1" t="s">
        <v>327</v>
      </c>
      <c r="E182" s="1" t="s">
        <v>39</v>
      </c>
    </row>
    <row r="183" spans="1:5" x14ac:dyDescent="0.25">
      <c r="A183" s="1">
        <v>180</v>
      </c>
      <c r="B183" s="1" t="s">
        <v>748</v>
      </c>
      <c r="C183" s="1" t="s">
        <v>328</v>
      </c>
      <c r="D183" s="1" t="s">
        <v>329</v>
      </c>
      <c r="E183" s="1" t="s">
        <v>39</v>
      </c>
    </row>
    <row r="184" spans="1:5" x14ac:dyDescent="0.25">
      <c r="A184" s="1">
        <v>181</v>
      </c>
      <c r="B184" s="1" t="s">
        <v>749</v>
      </c>
      <c r="C184" s="1" t="s">
        <v>330</v>
      </c>
      <c r="D184" s="1" t="s">
        <v>331</v>
      </c>
      <c r="E184" s="1" t="s">
        <v>39</v>
      </c>
    </row>
    <row r="185" spans="1:5" x14ac:dyDescent="0.25">
      <c r="A185" s="1">
        <v>182</v>
      </c>
      <c r="B185" s="1" t="s">
        <v>750</v>
      </c>
      <c r="C185" s="1" t="s">
        <v>332</v>
      </c>
      <c r="D185" s="1" t="s">
        <v>333</v>
      </c>
      <c r="E185" s="1" t="s">
        <v>39</v>
      </c>
    </row>
    <row r="186" spans="1:5" x14ac:dyDescent="0.25">
      <c r="A186" s="1">
        <v>183</v>
      </c>
      <c r="B186" s="1" t="s">
        <v>751</v>
      </c>
      <c r="C186" s="1" t="s">
        <v>334</v>
      </c>
      <c r="D186" s="1" t="s">
        <v>335</v>
      </c>
      <c r="E186" s="1" t="s">
        <v>39</v>
      </c>
    </row>
    <row r="187" spans="1:5" x14ac:dyDescent="0.25">
      <c r="A187" s="1">
        <v>184</v>
      </c>
      <c r="B187" s="1" t="s">
        <v>752</v>
      </c>
      <c r="C187" s="1" t="s">
        <v>336</v>
      </c>
      <c r="D187" s="1" t="s">
        <v>337</v>
      </c>
      <c r="E187" s="1" t="s">
        <v>39</v>
      </c>
    </row>
    <row r="188" spans="1:5" x14ac:dyDescent="0.25">
      <c r="A188" s="1">
        <v>185</v>
      </c>
      <c r="B188" s="1" t="s">
        <v>753</v>
      </c>
      <c r="C188" s="1" t="s">
        <v>338</v>
      </c>
      <c r="D188" s="1" t="s">
        <v>339</v>
      </c>
      <c r="E188" s="1" t="s">
        <v>39</v>
      </c>
    </row>
    <row r="189" spans="1:5" x14ac:dyDescent="0.25">
      <c r="A189" s="1">
        <v>186</v>
      </c>
      <c r="B189" s="1" t="s">
        <v>754</v>
      </c>
      <c r="C189" s="1" t="s">
        <v>340</v>
      </c>
      <c r="D189" s="1" t="s">
        <v>205</v>
      </c>
      <c r="E189" s="1" t="s">
        <v>39</v>
      </c>
    </row>
    <row r="190" spans="1:5" x14ac:dyDescent="0.25">
      <c r="A190" s="1">
        <v>187</v>
      </c>
      <c r="B190" s="1" t="s">
        <v>755</v>
      </c>
      <c r="C190" s="1" t="s">
        <v>341</v>
      </c>
      <c r="D190" s="1" t="s">
        <v>294</v>
      </c>
      <c r="E190" s="1" t="s">
        <v>39</v>
      </c>
    </row>
    <row r="191" spans="1:5" x14ac:dyDescent="0.25">
      <c r="A191" s="1">
        <v>188</v>
      </c>
      <c r="B191" s="1" t="s">
        <v>756</v>
      </c>
      <c r="C191" s="1" t="s">
        <v>565</v>
      </c>
      <c r="D191" s="1" t="s">
        <v>170</v>
      </c>
      <c r="E191" s="1" t="s">
        <v>39</v>
      </c>
    </row>
    <row r="192" spans="1:5" x14ac:dyDescent="0.25">
      <c r="A192" s="1">
        <v>189</v>
      </c>
      <c r="B192" s="1" t="s">
        <v>757</v>
      </c>
      <c r="C192" s="1" t="s">
        <v>567</v>
      </c>
      <c r="D192" s="1" t="s">
        <v>191</v>
      </c>
      <c r="E192" s="1" t="s">
        <v>39</v>
      </c>
    </row>
    <row r="193" spans="1:5" x14ac:dyDescent="0.25">
      <c r="A193" s="1">
        <v>190</v>
      </c>
      <c r="B193" s="1" t="s">
        <v>758</v>
      </c>
      <c r="C193" s="1" t="s">
        <v>759</v>
      </c>
      <c r="D193" s="1" t="s">
        <v>760</v>
      </c>
      <c r="E193" s="1" t="s">
        <v>39</v>
      </c>
    </row>
    <row r="194" spans="1:5" x14ac:dyDescent="0.25">
      <c r="A194" s="1">
        <v>191</v>
      </c>
      <c r="B194" s="1" t="s">
        <v>761</v>
      </c>
      <c r="C194" s="1" t="s">
        <v>762</v>
      </c>
      <c r="D194" s="1" t="s">
        <v>763</v>
      </c>
      <c r="E194" s="1" t="s">
        <v>39</v>
      </c>
    </row>
    <row r="195" spans="1:5" x14ac:dyDescent="0.25">
      <c r="A195" s="1">
        <v>192</v>
      </c>
      <c r="B195" s="1" t="s">
        <v>764</v>
      </c>
      <c r="C195" s="1" t="s">
        <v>765</v>
      </c>
      <c r="D195" s="1" t="s">
        <v>172</v>
      </c>
      <c r="E195" s="1" t="s">
        <v>39</v>
      </c>
    </row>
    <row r="196" spans="1:5" x14ac:dyDescent="0.25">
      <c r="A196" s="1">
        <v>193</v>
      </c>
      <c r="B196" s="1" t="s">
        <v>766</v>
      </c>
      <c r="C196" s="1" t="s">
        <v>767</v>
      </c>
      <c r="D196" s="1" t="s">
        <v>768</v>
      </c>
      <c r="E196" s="1" t="s">
        <v>39</v>
      </c>
    </row>
    <row r="197" spans="1:5" x14ac:dyDescent="0.25">
      <c r="A197" s="1">
        <v>194</v>
      </c>
      <c r="B197" s="1" t="s">
        <v>769</v>
      </c>
      <c r="C197" s="1" t="s">
        <v>566</v>
      </c>
      <c r="D197" s="1" t="s">
        <v>770</v>
      </c>
      <c r="E197" s="1" t="s">
        <v>39</v>
      </c>
    </row>
    <row r="198" spans="1:5" x14ac:dyDescent="0.25">
      <c r="A198" s="1">
        <v>195</v>
      </c>
      <c r="B198" s="1" t="s">
        <v>771</v>
      </c>
      <c r="C198" s="1" t="s">
        <v>772</v>
      </c>
      <c r="D198" s="1" t="s">
        <v>773</v>
      </c>
      <c r="E198" s="1" t="s">
        <v>39</v>
      </c>
    </row>
    <row r="199" spans="1:5" x14ac:dyDescent="0.25">
      <c r="A199" s="1">
        <v>196</v>
      </c>
      <c r="B199" s="1" t="s">
        <v>774</v>
      </c>
      <c r="C199" s="1" t="s">
        <v>775</v>
      </c>
      <c r="D199" s="1" t="s">
        <v>776</v>
      </c>
      <c r="E199" s="1" t="s">
        <v>39</v>
      </c>
    </row>
    <row r="200" spans="1:5" x14ac:dyDescent="0.25">
      <c r="A200" s="1">
        <v>197</v>
      </c>
      <c r="B200" s="1" t="s">
        <v>777</v>
      </c>
      <c r="C200" s="1" t="s">
        <v>778</v>
      </c>
      <c r="D200" s="1" t="s">
        <v>779</v>
      </c>
      <c r="E200" s="1" t="s">
        <v>39</v>
      </c>
    </row>
    <row r="201" spans="1:5" x14ac:dyDescent="0.25">
      <c r="A201" s="1">
        <v>198</v>
      </c>
      <c r="B201" s="1" t="s">
        <v>780</v>
      </c>
      <c r="C201" s="1" t="s">
        <v>781</v>
      </c>
      <c r="D201" s="1" t="s">
        <v>782</v>
      </c>
      <c r="E201" s="1" t="s">
        <v>39</v>
      </c>
    </row>
    <row r="202" spans="1:5" x14ac:dyDescent="0.25">
      <c r="A202" s="1">
        <v>199</v>
      </c>
      <c r="B202" s="1" t="s">
        <v>783</v>
      </c>
      <c r="C202" s="1" t="s">
        <v>784</v>
      </c>
      <c r="D202" s="1" t="s">
        <v>785</v>
      </c>
      <c r="E202" s="1" t="s">
        <v>39</v>
      </c>
    </row>
    <row r="203" spans="1:5" x14ac:dyDescent="0.25">
      <c r="A203" s="1">
        <v>200</v>
      </c>
      <c r="B203" s="1" t="s">
        <v>786</v>
      </c>
      <c r="C203" s="1" t="s">
        <v>214</v>
      </c>
      <c r="D203" s="1" t="s">
        <v>787</v>
      </c>
      <c r="E203" s="1" t="s">
        <v>39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43DB-CAF6-450C-9F5A-9FA2FAF2207A}">
  <dimension ref="A1:E24"/>
  <sheetViews>
    <sheetView workbookViewId="0">
      <selection activeCell="H23" sqref="H23"/>
    </sheetView>
  </sheetViews>
  <sheetFormatPr defaultRowHeight="15" x14ac:dyDescent="0.25"/>
  <cols>
    <col min="1" max="1" width="5.75" style="1" bestFit="1" customWidth="1"/>
    <col min="2" max="2" width="31.58203125" style="1" bestFit="1" customWidth="1"/>
    <col min="3" max="3" width="51.6640625" style="1" customWidth="1"/>
    <col min="4" max="4" width="39.6640625" style="1" customWidth="1"/>
    <col min="5" max="5" width="40.75" style="1" bestFit="1" customWidth="1"/>
    <col min="6" max="16384" width="8.6640625" style="1"/>
  </cols>
  <sheetData>
    <row r="1" spans="1:5" ht="21.5" x14ac:dyDescent="0.25">
      <c r="A1" s="16" t="s">
        <v>14</v>
      </c>
      <c r="B1" s="16"/>
      <c r="C1" s="16"/>
      <c r="D1" s="16"/>
      <c r="E1" s="16"/>
    </row>
    <row r="2" spans="1:5" ht="16.5" x14ac:dyDescent="0.25">
      <c r="A2" s="6" t="s">
        <v>10</v>
      </c>
      <c r="B2" s="7" t="s">
        <v>7</v>
      </c>
      <c r="C2" s="7" t="s">
        <v>6</v>
      </c>
      <c r="D2" s="7" t="s">
        <v>24</v>
      </c>
      <c r="E2" s="8" t="s">
        <v>27</v>
      </c>
    </row>
    <row r="3" spans="1:5" x14ac:dyDescent="0.25">
      <c r="A3" s="1">
        <v>0</v>
      </c>
      <c r="B3" s="1" t="s">
        <v>486</v>
      </c>
      <c r="C3" s="1" t="s">
        <v>487</v>
      </c>
      <c r="D3" s="17" t="s">
        <v>529</v>
      </c>
      <c r="E3" s="1" t="s">
        <v>488</v>
      </c>
    </row>
    <row r="4" spans="1:5" x14ac:dyDescent="0.25">
      <c r="A4" s="1">
        <v>1</v>
      </c>
      <c r="B4" s="1" t="s">
        <v>489</v>
      </c>
      <c r="C4" s="1" t="s">
        <v>490</v>
      </c>
      <c r="D4" s="17" t="s">
        <v>531</v>
      </c>
      <c r="E4" s="1" t="s">
        <v>488</v>
      </c>
    </row>
    <row r="5" spans="1:5" x14ac:dyDescent="0.25">
      <c r="A5" s="1">
        <v>2</v>
      </c>
      <c r="B5" s="1" t="s">
        <v>491</v>
      </c>
      <c r="C5" s="1" t="s">
        <v>492</v>
      </c>
      <c r="D5" s="17" t="s">
        <v>529</v>
      </c>
      <c r="E5" s="1" t="s">
        <v>488</v>
      </c>
    </row>
    <row r="6" spans="1:5" x14ac:dyDescent="0.25">
      <c r="A6" s="1">
        <v>3</v>
      </c>
      <c r="B6" s="1" t="s">
        <v>493</v>
      </c>
      <c r="C6" s="1" t="s">
        <v>494</v>
      </c>
      <c r="D6" s="17" t="s">
        <v>529</v>
      </c>
      <c r="E6" s="1" t="s">
        <v>488</v>
      </c>
    </row>
    <row r="7" spans="1:5" x14ac:dyDescent="0.25">
      <c r="A7" s="1">
        <v>4</v>
      </c>
      <c r="B7" s="1">
        <v>16716</v>
      </c>
      <c r="C7" s="1" t="s">
        <v>495</v>
      </c>
      <c r="D7" s="17" t="s">
        <v>529</v>
      </c>
      <c r="E7" s="1" t="s">
        <v>488</v>
      </c>
    </row>
    <row r="8" spans="1:5" x14ac:dyDescent="0.25">
      <c r="A8" s="1">
        <v>5</v>
      </c>
      <c r="B8" s="1" t="s">
        <v>496</v>
      </c>
      <c r="C8" s="1" t="s">
        <v>497</v>
      </c>
      <c r="D8" s="17" t="s">
        <v>529</v>
      </c>
      <c r="E8" s="1" t="s">
        <v>488</v>
      </c>
    </row>
    <row r="9" spans="1:5" x14ac:dyDescent="0.25">
      <c r="A9" s="1">
        <v>6</v>
      </c>
      <c r="B9" s="1" t="s">
        <v>498</v>
      </c>
      <c r="C9" s="1" t="s">
        <v>499</v>
      </c>
      <c r="D9" s="17" t="s">
        <v>529</v>
      </c>
      <c r="E9" s="1" t="s">
        <v>488</v>
      </c>
    </row>
    <row r="10" spans="1:5" x14ac:dyDescent="0.25">
      <c r="A10" s="1">
        <v>7</v>
      </c>
      <c r="B10" s="1" t="s">
        <v>500</v>
      </c>
      <c r="C10" s="1" t="s">
        <v>501</v>
      </c>
      <c r="D10" s="17" t="s">
        <v>529</v>
      </c>
      <c r="E10" s="1" t="s">
        <v>488</v>
      </c>
    </row>
    <row r="11" spans="1:5" x14ac:dyDescent="0.25">
      <c r="A11" s="1">
        <v>8</v>
      </c>
      <c r="B11" s="1">
        <v>18907</v>
      </c>
      <c r="C11" s="1" t="s">
        <v>502</v>
      </c>
      <c r="D11" s="17" t="s">
        <v>530</v>
      </c>
      <c r="E11" s="1" t="s">
        <v>488</v>
      </c>
    </row>
    <row r="12" spans="1:5" x14ac:dyDescent="0.25">
      <c r="A12" s="1">
        <v>9</v>
      </c>
      <c r="B12" s="1" t="s">
        <v>503</v>
      </c>
      <c r="C12" s="1" t="s">
        <v>504</v>
      </c>
      <c r="D12" s="17" t="s">
        <v>529</v>
      </c>
      <c r="E12" s="1" t="s">
        <v>39</v>
      </c>
    </row>
    <row r="13" spans="1:5" x14ac:dyDescent="0.25">
      <c r="A13" s="1">
        <v>10</v>
      </c>
      <c r="B13" s="1" t="s">
        <v>505</v>
      </c>
      <c r="C13" s="1" t="s">
        <v>506</v>
      </c>
      <c r="D13" s="17" t="s">
        <v>529</v>
      </c>
      <c r="E13" s="1" t="s">
        <v>39</v>
      </c>
    </row>
    <row r="14" spans="1:5" x14ac:dyDescent="0.25">
      <c r="A14" s="1">
        <v>11</v>
      </c>
      <c r="B14" s="1" t="s">
        <v>507</v>
      </c>
      <c r="C14" s="1" t="s">
        <v>508</v>
      </c>
      <c r="D14" s="17" t="s">
        <v>529</v>
      </c>
      <c r="E14" s="1" t="s">
        <v>39</v>
      </c>
    </row>
    <row r="15" spans="1:5" x14ac:dyDescent="0.25">
      <c r="A15" s="1">
        <v>12</v>
      </c>
      <c r="B15" s="1" t="s">
        <v>509</v>
      </c>
      <c r="C15" s="1" t="s">
        <v>510</v>
      </c>
      <c r="D15" s="17" t="s">
        <v>529</v>
      </c>
      <c r="E15" s="1" t="s">
        <v>39</v>
      </c>
    </row>
    <row r="16" spans="1:5" x14ac:dyDescent="0.25">
      <c r="A16" s="1">
        <v>13</v>
      </c>
      <c r="B16" s="1" t="s">
        <v>511</v>
      </c>
      <c r="C16" s="1" t="s">
        <v>512</v>
      </c>
      <c r="D16" s="17" t="s">
        <v>529</v>
      </c>
      <c r="E16" s="1" t="s">
        <v>39</v>
      </c>
    </row>
    <row r="17" spans="1:5" x14ac:dyDescent="0.25">
      <c r="A17" s="1">
        <v>14</v>
      </c>
      <c r="B17" s="1" t="s">
        <v>513</v>
      </c>
      <c r="C17" s="1" t="s">
        <v>514</v>
      </c>
      <c r="D17" s="17" t="s">
        <v>529</v>
      </c>
      <c r="E17" s="1" t="s">
        <v>39</v>
      </c>
    </row>
    <row r="18" spans="1:5" x14ac:dyDescent="0.25">
      <c r="A18" s="1">
        <v>15</v>
      </c>
      <c r="B18" s="1" t="s">
        <v>515</v>
      </c>
      <c r="C18" s="1" t="s">
        <v>516</v>
      </c>
      <c r="D18" s="17" t="s">
        <v>529</v>
      </c>
      <c r="E18" s="1" t="s">
        <v>39</v>
      </c>
    </row>
    <row r="19" spans="1:5" x14ac:dyDescent="0.25">
      <c r="A19" s="1">
        <v>16</v>
      </c>
      <c r="B19" s="1" t="s">
        <v>517</v>
      </c>
      <c r="C19" s="1" t="s">
        <v>518</v>
      </c>
      <c r="D19" s="17" t="s">
        <v>529</v>
      </c>
      <c r="E19" s="1" t="s">
        <v>39</v>
      </c>
    </row>
    <row r="20" spans="1:5" x14ac:dyDescent="0.25">
      <c r="A20" s="1">
        <v>17</v>
      </c>
      <c r="B20" s="1" t="s">
        <v>519</v>
      </c>
      <c r="C20" s="1" t="s">
        <v>520</v>
      </c>
      <c r="D20" s="17" t="s">
        <v>529</v>
      </c>
      <c r="E20" s="1" t="s">
        <v>39</v>
      </c>
    </row>
    <row r="21" spans="1:5" x14ac:dyDescent="0.25">
      <c r="A21" s="1">
        <v>18</v>
      </c>
      <c r="B21" s="1" t="s">
        <v>521</v>
      </c>
      <c r="C21" s="1" t="s">
        <v>522</v>
      </c>
      <c r="D21" s="17" t="s">
        <v>529</v>
      </c>
      <c r="E21" s="1" t="s">
        <v>39</v>
      </c>
    </row>
    <row r="22" spans="1:5" x14ac:dyDescent="0.25">
      <c r="A22" s="1">
        <v>19</v>
      </c>
      <c r="B22" s="1" t="s">
        <v>523</v>
      </c>
      <c r="C22" s="1" t="s">
        <v>524</v>
      </c>
      <c r="D22" s="17" t="s">
        <v>529</v>
      </c>
      <c r="E22" s="1" t="s">
        <v>39</v>
      </c>
    </row>
    <row r="23" spans="1:5" x14ac:dyDescent="0.25">
      <c r="A23" s="1">
        <v>20</v>
      </c>
      <c r="B23" s="1" t="s">
        <v>525</v>
      </c>
      <c r="C23" s="1" t="s">
        <v>526</v>
      </c>
      <c r="D23" s="17" t="s">
        <v>529</v>
      </c>
      <c r="E23" s="1" t="s">
        <v>39</v>
      </c>
    </row>
    <row r="24" spans="1:5" x14ac:dyDescent="0.25">
      <c r="A24" s="1">
        <v>21</v>
      </c>
      <c r="B24" s="1" t="s">
        <v>527</v>
      </c>
      <c r="C24" s="1" t="s">
        <v>528</v>
      </c>
      <c r="D24" s="17" t="s">
        <v>529</v>
      </c>
      <c r="E24" s="1" t="s">
        <v>39</v>
      </c>
    </row>
  </sheetData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对照表</vt:lpstr>
      <vt:lpstr>任务统计表</vt:lpstr>
      <vt:lpstr>commit统计表</vt:lpstr>
      <vt:lpstr>测试统计表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刘瀚骋</cp:lastModifiedBy>
  <dcterms:created xsi:type="dcterms:W3CDTF">2006-09-13T11:21:00Z</dcterms:created>
  <dcterms:modified xsi:type="dcterms:W3CDTF">2019-06-09T10:45:50Z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