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wegscheider/thorneco/teco/"/>
    </mc:Choice>
  </mc:AlternateContent>
  <xr:revisionPtr revIDLastSave="0" documentId="13_ncr:1_{E9EB6DCB-67A8-A642-8BA6-2DEA40A903D9}" xr6:coauthVersionLast="40" xr6:coauthVersionMax="40" xr10:uidLastSave="{00000000-0000-0000-0000-000000000000}"/>
  <bookViews>
    <workbookView xWindow="0" yWindow="460" windowWidth="28800" windowHeight="17540" xr2:uid="{420A8452-1EB4-9C48-A9FC-24F1884EB89E}"/>
  </bookViews>
  <sheets>
    <sheet name="Deeplinktemplate" sheetId="1" r:id="rId1"/>
    <sheet name="Poppy" sheetId="12" r:id="rId2"/>
    <sheet name="Hartl" sheetId="8" r:id="rId3"/>
    <sheet name="Hagemeyer" sheetId="9" r:id="rId4"/>
    <sheet name="Unielektro" sheetId="10" r:id="rId5"/>
    <sheet name="Löffelhardt" sheetId="11" r:id="rId6"/>
    <sheet name="Zajadacz" sheetId="6" r:id="rId7"/>
    <sheet name="Lichtzentrale" sheetId="7" r:id="rId8"/>
    <sheet name="Gautzsch" sheetId="5" r:id="rId9"/>
    <sheet name="Sonepar" sheetId="3" r:id="rId10"/>
    <sheet name="FAMO" sheetId="2" r:id="rId11"/>
  </sheets>
  <definedNames>
    <definedName name="germanrows" localSheetId="0">Deeplinktemplate!$A$1:$AI$186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8" i="1" l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187" i="1"/>
  <c r="J15" i="12"/>
  <c r="H15" i="12"/>
  <c r="F15" i="12"/>
  <c r="D15" i="12"/>
  <c r="V14" i="12"/>
  <c r="T14" i="12"/>
  <c r="R14" i="12"/>
  <c r="P14" i="12"/>
  <c r="N14" i="12"/>
  <c r="L14" i="12"/>
  <c r="J14" i="12"/>
  <c r="H14" i="12"/>
  <c r="F14" i="12"/>
  <c r="D14" i="12"/>
  <c r="V13" i="12"/>
  <c r="T13" i="12"/>
  <c r="R13" i="12"/>
  <c r="P13" i="12"/>
  <c r="N13" i="12"/>
  <c r="L13" i="12"/>
  <c r="J13" i="12"/>
  <c r="H13" i="12"/>
  <c r="F13" i="12"/>
  <c r="D13" i="12"/>
  <c r="V12" i="12"/>
  <c r="T12" i="12"/>
  <c r="R12" i="12"/>
  <c r="P12" i="12"/>
  <c r="N12" i="12"/>
  <c r="L12" i="12"/>
  <c r="J12" i="12"/>
  <c r="H12" i="12"/>
  <c r="F12" i="12"/>
  <c r="D12" i="12"/>
  <c r="V11" i="12"/>
  <c r="T11" i="12"/>
  <c r="R11" i="12"/>
  <c r="P11" i="12"/>
  <c r="N11" i="12"/>
  <c r="L11" i="12"/>
  <c r="J11" i="12"/>
  <c r="H11" i="12"/>
  <c r="F11" i="12"/>
  <c r="D11" i="12"/>
  <c r="V10" i="12"/>
  <c r="T10" i="12"/>
  <c r="R10" i="12"/>
  <c r="P10" i="12"/>
  <c r="N10" i="12"/>
  <c r="L10" i="12"/>
  <c r="J10" i="12"/>
  <c r="H10" i="12"/>
  <c r="F10" i="12"/>
  <c r="D10" i="12"/>
  <c r="V9" i="12"/>
  <c r="T9" i="12"/>
  <c r="R9" i="12"/>
  <c r="P9" i="12"/>
  <c r="N9" i="12"/>
  <c r="L9" i="12"/>
  <c r="J9" i="12"/>
  <c r="H9" i="12"/>
  <c r="F9" i="12"/>
  <c r="D9" i="12"/>
  <c r="V8" i="12"/>
  <c r="T8" i="12"/>
  <c r="R8" i="12"/>
  <c r="P8" i="12"/>
  <c r="N8" i="12"/>
  <c r="L8" i="12"/>
  <c r="J8" i="12"/>
  <c r="H8" i="12"/>
  <c r="F8" i="12"/>
  <c r="D8" i="12"/>
  <c r="V7" i="12"/>
  <c r="T7" i="12"/>
  <c r="R7" i="12"/>
  <c r="P7" i="12"/>
  <c r="N7" i="12"/>
  <c r="L7" i="12"/>
  <c r="J7" i="12"/>
  <c r="H7" i="12"/>
  <c r="F7" i="12"/>
  <c r="D7" i="12"/>
  <c r="V6" i="12"/>
  <c r="T6" i="12"/>
  <c r="R6" i="12"/>
  <c r="P6" i="12"/>
  <c r="N6" i="12"/>
  <c r="L6" i="12"/>
  <c r="J6" i="12"/>
  <c r="H6" i="12"/>
  <c r="F6" i="12"/>
  <c r="D6" i="12"/>
  <c r="V5" i="12"/>
  <c r="T5" i="12"/>
  <c r="R5" i="12"/>
  <c r="P5" i="12"/>
  <c r="N5" i="12"/>
  <c r="L5" i="12"/>
  <c r="J5" i="12"/>
  <c r="H5" i="12"/>
  <c r="F5" i="12"/>
  <c r="D5" i="12"/>
  <c r="V4" i="12"/>
  <c r="T4" i="12"/>
  <c r="R4" i="12"/>
  <c r="P4" i="12"/>
  <c r="N4" i="12"/>
  <c r="L4" i="12"/>
  <c r="J4" i="12"/>
  <c r="H4" i="12"/>
  <c r="F4" i="12"/>
  <c r="D4" i="12"/>
  <c r="V3" i="12"/>
  <c r="T3" i="12"/>
  <c r="R3" i="12"/>
  <c r="P3" i="12"/>
  <c r="N3" i="12"/>
  <c r="L3" i="12"/>
  <c r="J3" i="12"/>
  <c r="H3" i="12"/>
  <c r="F3" i="12"/>
  <c r="D3" i="12"/>
  <c r="V2" i="12"/>
  <c r="T2" i="12"/>
  <c r="R2" i="12"/>
  <c r="P2" i="12"/>
  <c r="N2" i="12"/>
  <c r="L2" i="12"/>
  <c r="J2" i="12"/>
  <c r="H2" i="12"/>
  <c r="F2" i="12"/>
  <c r="D2" i="12"/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" i="1"/>
  <c r="Y185" i="1" l="1"/>
  <c r="AC185" i="1"/>
  <c r="AA185" i="1"/>
  <c r="W185" i="1"/>
  <c r="AC173" i="1"/>
  <c r="Y173" i="1"/>
  <c r="AA173" i="1"/>
  <c r="W173" i="1"/>
  <c r="Y165" i="1"/>
  <c r="W165" i="1"/>
  <c r="AC165" i="1"/>
  <c r="AA165" i="1"/>
  <c r="AC153" i="1"/>
  <c r="Y153" i="1"/>
  <c r="W153" i="1"/>
  <c r="AA153" i="1"/>
  <c r="AC145" i="1"/>
  <c r="Y145" i="1"/>
  <c r="W145" i="1"/>
  <c r="AA145" i="1"/>
  <c r="AC137" i="1"/>
  <c r="Y137" i="1"/>
  <c r="W137" i="1"/>
  <c r="AA137" i="1"/>
  <c r="AC129" i="1"/>
  <c r="Y129" i="1"/>
  <c r="W129" i="1"/>
  <c r="AA129" i="1"/>
  <c r="AC121" i="1"/>
  <c r="Y121" i="1"/>
  <c r="W121" i="1"/>
  <c r="AA121" i="1"/>
  <c r="AC113" i="1"/>
  <c r="Y113" i="1"/>
  <c r="W113" i="1"/>
  <c r="AA113" i="1"/>
  <c r="AC105" i="1"/>
  <c r="Y105" i="1"/>
  <c r="W105" i="1"/>
  <c r="AA105" i="1"/>
  <c r="AC97" i="1"/>
  <c r="Y97" i="1"/>
  <c r="W97" i="1"/>
  <c r="AA97" i="1"/>
  <c r="AC89" i="1"/>
  <c r="Y89" i="1"/>
  <c r="W89" i="1"/>
  <c r="AA89" i="1"/>
  <c r="AC81" i="1"/>
  <c r="Y81" i="1"/>
  <c r="W81" i="1"/>
  <c r="AA81" i="1"/>
  <c r="W69" i="1"/>
  <c r="AA69" i="1"/>
  <c r="Y69" i="1"/>
  <c r="AC69" i="1"/>
  <c r="AC57" i="1"/>
  <c r="Y57" i="1"/>
  <c r="W57" i="1"/>
  <c r="AA57" i="1"/>
  <c r="U49" i="1"/>
  <c r="AC49" i="1"/>
  <c r="Y49" i="1"/>
  <c r="W49" i="1"/>
  <c r="AA49" i="1"/>
  <c r="S45" i="1"/>
  <c r="AC45" i="1"/>
  <c r="Y45" i="1"/>
  <c r="W45" i="1"/>
  <c r="AA45" i="1"/>
  <c r="AC41" i="1"/>
  <c r="Y41" i="1"/>
  <c r="AA41" i="1"/>
  <c r="W41" i="1"/>
  <c r="U37" i="1"/>
  <c r="Y37" i="1"/>
  <c r="W37" i="1"/>
  <c r="AC37" i="1"/>
  <c r="AA37" i="1"/>
  <c r="S33" i="1"/>
  <c r="AC33" i="1"/>
  <c r="Y33" i="1"/>
  <c r="W33" i="1"/>
  <c r="AA33" i="1"/>
  <c r="S25" i="1"/>
  <c r="AC25" i="1"/>
  <c r="Y25" i="1"/>
  <c r="AA25" i="1"/>
  <c r="W25" i="1"/>
  <c r="U21" i="1"/>
  <c r="Y21" i="1"/>
  <c r="AC21" i="1"/>
  <c r="W21" i="1"/>
  <c r="AA21" i="1"/>
  <c r="U17" i="1"/>
  <c r="AC17" i="1"/>
  <c r="Y17" i="1"/>
  <c r="AA17" i="1"/>
  <c r="W17" i="1"/>
  <c r="U13" i="1"/>
  <c r="AC13" i="1"/>
  <c r="Y13" i="1"/>
  <c r="AA13" i="1"/>
  <c r="W13" i="1"/>
  <c r="AC9" i="1"/>
  <c r="Y9" i="1"/>
  <c r="AA9" i="1"/>
  <c r="W9" i="1"/>
  <c r="AC5" i="1"/>
  <c r="Y5" i="1"/>
  <c r="AA5" i="1"/>
  <c r="W5" i="1"/>
  <c r="U184" i="1"/>
  <c r="AC184" i="1"/>
  <c r="Y184" i="1"/>
  <c r="AA184" i="1"/>
  <c r="W184" i="1"/>
  <c r="U180" i="1"/>
  <c r="AC180" i="1"/>
  <c r="Y180" i="1"/>
  <c r="AA180" i="1"/>
  <c r="W180" i="1"/>
  <c r="Q176" i="1"/>
  <c r="AC176" i="1"/>
  <c r="Y176" i="1"/>
  <c r="AA176" i="1"/>
  <c r="W176" i="1"/>
  <c r="Q172" i="1"/>
  <c r="AC172" i="1"/>
  <c r="Y172" i="1"/>
  <c r="AA172" i="1"/>
  <c r="W172" i="1"/>
  <c r="U168" i="1"/>
  <c r="AC168" i="1"/>
  <c r="Y168" i="1"/>
  <c r="AA168" i="1"/>
  <c r="W168" i="1"/>
  <c r="U164" i="1"/>
  <c r="AC164" i="1"/>
  <c r="Y164" i="1"/>
  <c r="AA164" i="1"/>
  <c r="W164" i="1"/>
  <c r="Q160" i="1"/>
  <c r="AC160" i="1"/>
  <c r="Y160" i="1"/>
  <c r="AA160" i="1"/>
  <c r="W160" i="1"/>
  <c r="Q156" i="1"/>
  <c r="AC156" i="1"/>
  <c r="Y156" i="1"/>
  <c r="AA156" i="1"/>
  <c r="W156" i="1"/>
  <c r="AC152" i="1"/>
  <c r="Y152" i="1"/>
  <c r="AA152" i="1"/>
  <c r="W152" i="1"/>
  <c r="AC148" i="1"/>
  <c r="Y148" i="1"/>
  <c r="AA148" i="1"/>
  <c r="W148" i="1"/>
  <c r="AC144" i="1"/>
  <c r="Y144" i="1"/>
  <c r="AA144" i="1"/>
  <c r="W144" i="1"/>
  <c r="AC140" i="1"/>
  <c r="Y140" i="1"/>
  <c r="AA140" i="1"/>
  <c r="W140" i="1"/>
  <c r="AC136" i="1"/>
  <c r="Y136" i="1"/>
  <c r="AA136" i="1"/>
  <c r="W136" i="1"/>
  <c r="AC132" i="1"/>
  <c r="Y132" i="1"/>
  <c r="AA132" i="1"/>
  <c r="W132" i="1"/>
  <c r="AC128" i="1"/>
  <c r="AA128" i="1"/>
  <c r="Y128" i="1"/>
  <c r="W128" i="1"/>
  <c r="AC124" i="1"/>
  <c r="Y124" i="1"/>
  <c r="AA124" i="1"/>
  <c r="W124" i="1"/>
  <c r="AC120" i="1"/>
  <c r="Y120" i="1"/>
  <c r="AA120" i="1"/>
  <c r="W120" i="1"/>
  <c r="AC116" i="1"/>
  <c r="Y116" i="1"/>
  <c r="AA116" i="1"/>
  <c r="W116" i="1"/>
  <c r="AC112" i="1"/>
  <c r="AA112" i="1"/>
  <c r="Y112" i="1"/>
  <c r="W112" i="1"/>
  <c r="AC108" i="1"/>
  <c r="Y108" i="1"/>
  <c r="AA108" i="1"/>
  <c r="W108" i="1"/>
  <c r="AC104" i="1"/>
  <c r="Y104" i="1"/>
  <c r="AA104" i="1"/>
  <c r="W104" i="1"/>
  <c r="AC100" i="1"/>
  <c r="Y100" i="1"/>
  <c r="AA100" i="1"/>
  <c r="W100" i="1"/>
  <c r="AC96" i="1"/>
  <c r="AA96" i="1"/>
  <c r="Y96" i="1"/>
  <c r="W96" i="1"/>
  <c r="AC92" i="1"/>
  <c r="Y92" i="1"/>
  <c r="AA92" i="1"/>
  <c r="W92" i="1"/>
  <c r="AC88" i="1"/>
  <c r="Y88" i="1"/>
  <c r="AA88" i="1"/>
  <c r="W88" i="1"/>
  <c r="AC84" i="1"/>
  <c r="Y84" i="1"/>
  <c r="AA84" i="1"/>
  <c r="W84" i="1"/>
  <c r="AC80" i="1"/>
  <c r="Y80" i="1"/>
  <c r="AA80" i="1"/>
  <c r="W80" i="1"/>
  <c r="AC76" i="1"/>
  <c r="Y76" i="1"/>
  <c r="AA76" i="1"/>
  <c r="W76" i="1"/>
  <c r="AC72" i="1"/>
  <c r="Y72" i="1"/>
  <c r="AA72" i="1"/>
  <c r="W72" i="1"/>
  <c r="AC68" i="1"/>
  <c r="Y68" i="1"/>
  <c r="AA68" i="1"/>
  <c r="W68" i="1"/>
  <c r="AC64" i="1"/>
  <c r="AA64" i="1"/>
  <c r="Y64" i="1"/>
  <c r="W64" i="1"/>
  <c r="AC60" i="1"/>
  <c r="Y60" i="1"/>
  <c r="AA60" i="1"/>
  <c r="W60" i="1"/>
  <c r="AC56" i="1"/>
  <c r="Y56" i="1"/>
  <c r="AA56" i="1"/>
  <c r="W56" i="1"/>
  <c r="AC52" i="1"/>
  <c r="Y52" i="1"/>
  <c r="AA52" i="1"/>
  <c r="W52" i="1"/>
  <c r="AC48" i="1"/>
  <c r="AA48" i="1"/>
  <c r="Y48" i="1"/>
  <c r="W48" i="1"/>
  <c r="AC44" i="1"/>
  <c r="Y44" i="1"/>
  <c r="AA44" i="1"/>
  <c r="W44" i="1"/>
  <c r="AC40" i="1"/>
  <c r="Y40" i="1"/>
  <c r="AA40" i="1"/>
  <c r="W40" i="1"/>
  <c r="AC36" i="1"/>
  <c r="Y36" i="1"/>
  <c r="AA36" i="1"/>
  <c r="W36" i="1"/>
  <c r="AC32" i="1"/>
  <c r="AA32" i="1"/>
  <c r="Y32" i="1"/>
  <c r="W32" i="1"/>
  <c r="AC28" i="1"/>
  <c r="Y28" i="1"/>
  <c r="AA28" i="1"/>
  <c r="W28" i="1"/>
  <c r="AC24" i="1"/>
  <c r="Y24" i="1"/>
  <c r="AA24" i="1"/>
  <c r="W24" i="1"/>
  <c r="AC20" i="1"/>
  <c r="Y20" i="1"/>
  <c r="AA20" i="1"/>
  <c r="W20" i="1"/>
  <c r="AC16" i="1"/>
  <c r="AA16" i="1"/>
  <c r="Y16" i="1"/>
  <c r="W16" i="1"/>
  <c r="AC12" i="1"/>
  <c r="Y12" i="1"/>
  <c r="AA12" i="1"/>
  <c r="W12" i="1"/>
  <c r="AC8" i="1"/>
  <c r="Y8" i="1"/>
  <c r="AA8" i="1"/>
  <c r="W8" i="1"/>
  <c r="AC4" i="1"/>
  <c r="Y4" i="1"/>
  <c r="AA4" i="1"/>
  <c r="W4" i="1"/>
  <c r="Y181" i="1"/>
  <c r="AC181" i="1"/>
  <c r="AA181" i="1"/>
  <c r="W181" i="1"/>
  <c r="Y169" i="1"/>
  <c r="AC169" i="1"/>
  <c r="AA169" i="1"/>
  <c r="W169" i="1"/>
  <c r="AC161" i="1"/>
  <c r="Y161" i="1"/>
  <c r="W161" i="1"/>
  <c r="AA161" i="1"/>
  <c r="W149" i="1"/>
  <c r="Y149" i="1"/>
  <c r="AA149" i="1"/>
  <c r="AC149" i="1"/>
  <c r="AC141" i="1"/>
  <c r="Y141" i="1"/>
  <c r="W141" i="1"/>
  <c r="AA141" i="1"/>
  <c r="AC125" i="1"/>
  <c r="Y125" i="1"/>
  <c r="W125" i="1"/>
  <c r="AA125" i="1"/>
  <c r="AC117" i="1"/>
  <c r="W117" i="1"/>
  <c r="AA117" i="1"/>
  <c r="Y117" i="1"/>
  <c r="Y101" i="1"/>
  <c r="W101" i="1"/>
  <c r="AC101" i="1"/>
  <c r="AA101" i="1"/>
  <c r="AC93" i="1"/>
  <c r="Y93" i="1"/>
  <c r="W93" i="1"/>
  <c r="AA93" i="1"/>
  <c r="W85" i="1"/>
  <c r="Y85" i="1"/>
  <c r="AA85" i="1"/>
  <c r="AC85" i="1"/>
  <c r="AC77" i="1"/>
  <c r="Y77" i="1"/>
  <c r="W77" i="1"/>
  <c r="AA77" i="1"/>
  <c r="AC73" i="1"/>
  <c r="Y73" i="1"/>
  <c r="W73" i="1"/>
  <c r="AA73" i="1"/>
  <c r="AC65" i="1"/>
  <c r="Y65" i="1"/>
  <c r="W65" i="1"/>
  <c r="AA65" i="1"/>
  <c r="U53" i="1"/>
  <c r="AC53" i="1"/>
  <c r="W53" i="1"/>
  <c r="AA53" i="1"/>
  <c r="Y53" i="1"/>
  <c r="U29" i="1"/>
  <c r="AC29" i="1"/>
  <c r="Y29" i="1"/>
  <c r="W29" i="1"/>
  <c r="AA29" i="1"/>
  <c r="Q1" i="1"/>
  <c r="AC1" i="1"/>
  <c r="Y1" i="1"/>
  <c r="W1" i="1"/>
  <c r="AA1" i="1"/>
  <c r="U183" i="1"/>
  <c r="AC183" i="1"/>
  <c r="Y183" i="1"/>
  <c r="W183" i="1"/>
  <c r="AA183" i="1"/>
  <c r="U179" i="1"/>
  <c r="AC179" i="1"/>
  <c r="Y179" i="1"/>
  <c r="W179" i="1"/>
  <c r="AA179" i="1"/>
  <c r="Q175" i="1"/>
  <c r="W175" i="1"/>
  <c r="Y175" i="1"/>
  <c r="AA175" i="1"/>
  <c r="AC175" i="1"/>
  <c r="Q171" i="1"/>
  <c r="AC171" i="1"/>
  <c r="Y171" i="1"/>
  <c r="W171" i="1"/>
  <c r="AA171" i="1"/>
  <c r="U167" i="1"/>
  <c r="AC167" i="1"/>
  <c r="Y167" i="1"/>
  <c r="W167" i="1"/>
  <c r="AA167" i="1"/>
  <c r="U163" i="1"/>
  <c r="AC163" i="1"/>
  <c r="Y163" i="1"/>
  <c r="W163" i="1"/>
  <c r="AA163" i="1"/>
  <c r="Q159" i="1"/>
  <c r="AC159" i="1"/>
  <c r="W159" i="1"/>
  <c r="AA159" i="1"/>
  <c r="Y159" i="1"/>
  <c r="Q155" i="1"/>
  <c r="AC155" i="1"/>
  <c r="Y155" i="1"/>
  <c r="W155" i="1"/>
  <c r="AA155" i="1"/>
  <c r="U151" i="1"/>
  <c r="Y151" i="1"/>
  <c r="AC151" i="1"/>
  <c r="W151" i="1"/>
  <c r="AA151" i="1"/>
  <c r="Q147" i="1"/>
  <c r="Y147" i="1"/>
  <c r="AC147" i="1"/>
  <c r="W147" i="1"/>
  <c r="AA147" i="1"/>
  <c r="U143" i="1"/>
  <c r="Y143" i="1"/>
  <c r="AC143" i="1"/>
  <c r="W143" i="1"/>
  <c r="AA143" i="1"/>
  <c r="Q139" i="1"/>
  <c r="AC139" i="1"/>
  <c r="W139" i="1"/>
  <c r="AA139" i="1"/>
  <c r="Y139" i="1"/>
  <c r="U135" i="1"/>
  <c r="Y135" i="1"/>
  <c r="AC135" i="1"/>
  <c r="W135" i="1"/>
  <c r="AA135" i="1"/>
  <c r="Q131" i="1"/>
  <c r="Y131" i="1"/>
  <c r="AC131" i="1"/>
  <c r="W131" i="1"/>
  <c r="AA131" i="1"/>
  <c r="Q127" i="1"/>
  <c r="Y127" i="1"/>
  <c r="AC127" i="1"/>
  <c r="W127" i="1"/>
  <c r="AA127" i="1"/>
  <c r="U123" i="1"/>
  <c r="AC123" i="1"/>
  <c r="Y123" i="1"/>
  <c r="W123" i="1"/>
  <c r="AA123" i="1"/>
  <c r="Q119" i="1"/>
  <c r="Y119" i="1"/>
  <c r="AC119" i="1"/>
  <c r="W119" i="1"/>
  <c r="AA119" i="1"/>
  <c r="Q115" i="1"/>
  <c r="Y115" i="1"/>
  <c r="AC115" i="1"/>
  <c r="W115" i="1"/>
  <c r="AA115" i="1"/>
  <c r="Q111" i="1"/>
  <c r="Y111" i="1"/>
  <c r="W111" i="1"/>
  <c r="AC111" i="1"/>
  <c r="AA111" i="1"/>
  <c r="U107" i="1"/>
  <c r="AC107" i="1"/>
  <c r="Y107" i="1"/>
  <c r="W107" i="1"/>
  <c r="AA107" i="1"/>
  <c r="Q103" i="1"/>
  <c r="Y103" i="1"/>
  <c r="AC103" i="1"/>
  <c r="W103" i="1"/>
  <c r="AA103" i="1"/>
  <c r="Q99" i="1"/>
  <c r="Y99" i="1"/>
  <c r="AC99" i="1"/>
  <c r="W99" i="1"/>
  <c r="AA99" i="1"/>
  <c r="Q95" i="1"/>
  <c r="Y95" i="1"/>
  <c r="AC95" i="1"/>
  <c r="W95" i="1"/>
  <c r="AA95" i="1"/>
  <c r="U91" i="1"/>
  <c r="AC91" i="1"/>
  <c r="Y91" i="1"/>
  <c r="W91" i="1"/>
  <c r="AA91" i="1"/>
  <c r="Q87" i="1"/>
  <c r="Y87" i="1"/>
  <c r="AC87" i="1"/>
  <c r="W87" i="1"/>
  <c r="AA87" i="1"/>
  <c r="Q83" i="1"/>
  <c r="Y83" i="1"/>
  <c r="AC83" i="1"/>
  <c r="W83" i="1"/>
  <c r="AA83" i="1"/>
  <c r="Q79" i="1"/>
  <c r="Y79" i="1"/>
  <c r="AC79" i="1"/>
  <c r="W79" i="1"/>
  <c r="AA79" i="1"/>
  <c r="U75" i="1"/>
  <c r="AC75" i="1"/>
  <c r="W75" i="1"/>
  <c r="AA75" i="1"/>
  <c r="Y75" i="1"/>
  <c r="Q71" i="1"/>
  <c r="Y71" i="1"/>
  <c r="AC71" i="1"/>
  <c r="W71" i="1"/>
  <c r="AA71" i="1"/>
  <c r="Q67" i="1"/>
  <c r="Y67" i="1"/>
  <c r="AC67" i="1"/>
  <c r="W67" i="1"/>
  <c r="AA67" i="1"/>
  <c r="Q63" i="1"/>
  <c r="Y63" i="1"/>
  <c r="AC63" i="1"/>
  <c r="W63" i="1"/>
  <c r="AA63" i="1"/>
  <c r="U59" i="1"/>
  <c r="AC59" i="1"/>
  <c r="Y59" i="1"/>
  <c r="W59" i="1"/>
  <c r="AA59" i="1"/>
  <c r="Q55" i="1"/>
  <c r="Y55" i="1"/>
  <c r="AC55" i="1"/>
  <c r="AA55" i="1"/>
  <c r="W55" i="1"/>
  <c r="Q51" i="1"/>
  <c r="Y51" i="1"/>
  <c r="AA51" i="1"/>
  <c r="AC51" i="1"/>
  <c r="W51" i="1"/>
  <c r="Q47" i="1"/>
  <c r="AA47" i="1"/>
  <c r="Y47" i="1"/>
  <c r="W47" i="1"/>
  <c r="AC47" i="1"/>
  <c r="U43" i="1"/>
  <c r="AC43" i="1"/>
  <c r="AA43" i="1"/>
  <c r="Y43" i="1"/>
  <c r="W43" i="1"/>
  <c r="Q39" i="1"/>
  <c r="Y39" i="1"/>
  <c r="AC39" i="1"/>
  <c r="AA39" i="1"/>
  <c r="W39" i="1"/>
  <c r="Q35" i="1"/>
  <c r="Y35" i="1"/>
  <c r="AA35" i="1"/>
  <c r="AC35" i="1"/>
  <c r="W35" i="1"/>
  <c r="Q31" i="1"/>
  <c r="AA31" i="1"/>
  <c r="Y31" i="1"/>
  <c r="AC31" i="1"/>
  <c r="W31" i="1"/>
  <c r="U27" i="1"/>
  <c r="AC27" i="1"/>
  <c r="AA27" i="1"/>
  <c r="Y27" i="1"/>
  <c r="W27" i="1"/>
  <c r="Q23" i="1"/>
  <c r="Y23" i="1"/>
  <c r="AC23" i="1"/>
  <c r="AA23" i="1"/>
  <c r="W23" i="1"/>
  <c r="Q19" i="1"/>
  <c r="Y19" i="1"/>
  <c r="AA19" i="1"/>
  <c r="AC19" i="1"/>
  <c r="W19" i="1"/>
  <c r="Q15" i="1"/>
  <c r="AA15" i="1"/>
  <c r="Y15" i="1"/>
  <c r="AC15" i="1"/>
  <c r="W15" i="1"/>
  <c r="U11" i="1"/>
  <c r="AC11" i="1"/>
  <c r="AA11" i="1"/>
  <c r="Y11" i="1"/>
  <c r="W11" i="1"/>
  <c r="Q7" i="1"/>
  <c r="Y7" i="1"/>
  <c r="AC7" i="1"/>
  <c r="AA7" i="1"/>
  <c r="W7" i="1"/>
  <c r="Q3" i="1"/>
  <c r="AC3" i="1"/>
  <c r="Y3" i="1"/>
  <c r="AA3" i="1"/>
  <c r="W3" i="1"/>
  <c r="AC177" i="1"/>
  <c r="Y177" i="1"/>
  <c r="AA177" i="1"/>
  <c r="W177" i="1"/>
  <c r="AC157" i="1"/>
  <c r="Y157" i="1"/>
  <c r="W157" i="1"/>
  <c r="AA157" i="1"/>
  <c r="W133" i="1"/>
  <c r="AA133" i="1"/>
  <c r="Y133" i="1"/>
  <c r="AC133" i="1"/>
  <c r="AC109" i="1"/>
  <c r="Y109" i="1"/>
  <c r="W109" i="1"/>
  <c r="AA109" i="1"/>
  <c r="AC61" i="1"/>
  <c r="Y61" i="1"/>
  <c r="W61" i="1"/>
  <c r="AA61" i="1"/>
  <c r="Y186" i="1"/>
  <c r="AC186" i="1"/>
  <c r="AA186" i="1"/>
  <c r="W186" i="1"/>
  <c r="AC182" i="1"/>
  <c r="Y182" i="1"/>
  <c r="AA182" i="1"/>
  <c r="W182" i="1"/>
  <c r="AC178" i="1"/>
  <c r="Y178" i="1"/>
  <c r="AA178" i="1"/>
  <c r="W178" i="1"/>
  <c r="AC174" i="1"/>
  <c r="Y174" i="1"/>
  <c r="AA174" i="1"/>
  <c r="W174" i="1"/>
  <c r="Y170" i="1"/>
  <c r="AC170" i="1"/>
  <c r="AA170" i="1"/>
  <c r="W170" i="1"/>
  <c r="AC166" i="1"/>
  <c r="Y166" i="1"/>
  <c r="AA166" i="1"/>
  <c r="W166" i="1"/>
  <c r="AC162" i="1"/>
  <c r="Y162" i="1"/>
  <c r="AA162" i="1"/>
  <c r="W162" i="1"/>
  <c r="AC158" i="1"/>
  <c r="Y158" i="1"/>
  <c r="AA158" i="1"/>
  <c r="W158" i="1"/>
  <c r="Y154" i="1"/>
  <c r="AA154" i="1"/>
  <c r="W154" i="1"/>
  <c r="AC154" i="1"/>
  <c r="Y150" i="1"/>
  <c r="AC150" i="1"/>
  <c r="W150" i="1"/>
  <c r="AA150" i="1"/>
  <c r="Y146" i="1"/>
  <c r="AC146" i="1"/>
  <c r="W146" i="1"/>
  <c r="AA146" i="1"/>
  <c r="Y142" i="1"/>
  <c r="AC142" i="1"/>
  <c r="W142" i="1"/>
  <c r="AA142" i="1"/>
  <c r="Y138" i="1"/>
  <c r="AC138" i="1"/>
  <c r="W138" i="1"/>
  <c r="AA138" i="1"/>
  <c r="Y134" i="1"/>
  <c r="AC134" i="1"/>
  <c r="W134" i="1"/>
  <c r="AA134" i="1"/>
  <c r="Y130" i="1"/>
  <c r="AC130" i="1"/>
  <c r="W130" i="1"/>
  <c r="AA130" i="1"/>
  <c r="Y126" i="1"/>
  <c r="AC126" i="1"/>
  <c r="W126" i="1"/>
  <c r="AA126" i="1"/>
  <c r="Y122" i="1"/>
  <c r="AC122" i="1"/>
  <c r="W122" i="1"/>
  <c r="AA122" i="1"/>
  <c r="Y118" i="1"/>
  <c r="AC118" i="1"/>
  <c r="W118" i="1"/>
  <c r="AA118" i="1"/>
  <c r="Y114" i="1"/>
  <c r="AC114" i="1"/>
  <c r="W114" i="1"/>
  <c r="AA114" i="1"/>
  <c r="Y110" i="1"/>
  <c r="AC110" i="1"/>
  <c r="W110" i="1"/>
  <c r="AA110" i="1"/>
  <c r="Y106" i="1"/>
  <c r="W106" i="1"/>
  <c r="AC106" i="1"/>
  <c r="AA106" i="1"/>
  <c r="Y102" i="1"/>
  <c r="AC102" i="1"/>
  <c r="W102" i="1"/>
  <c r="AA102" i="1"/>
  <c r="Y98" i="1"/>
  <c r="AC98" i="1"/>
  <c r="W98" i="1"/>
  <c r="AA98" i="1"/>
  <c r="Y94" i="1"/>
  <c r="AC94" i="1"/>
  <c r="W94" i="1"/>
  <c r="AA94" i="1"/>
  <c r="Y90" i="1"/>
  <c r="W90" i="1"/>
  <c r="AA90" i="1"/>
  <c r="AC90" i="1"/>
  <c r="Y86" i="1"/>
  <c r="AC86" i="1"/>
  <c r="W86" i="1"/>
  <c r="AA86" i="1"/>
  <c r="Y82" i="1"/>
  <c r="AC82" i="1"/>
  <c r="W82" i="1"/>
  <c r="AA82" i="1"/>
  <c r="Y78" i="1"/>
  <c r="AC78" i="1"/>
  <c r="W78" i="1"/>
  <c r="AA78" i="1"/>
  <c r="Y74" i="1"/>
  <c r="AC74" i="1"/>
  <c r="W74" i="1"/>
  <c r="AA74" i="1"/>
  <c r="Y70" i="1"/>
  <c r="AC70" i="1"/>
  <c r="W70" i="1"/>
  <c r="AA70" i="1"/>
  <c r="Y66" i="1"/>
  <c r="AC66" i="1"/>
  <c r="W66" i="1"/>
  <c r="AA66" i="1"/>
  <c r="Y62" i="1"/>
  <c r="AC62" i="1"/>
  <c r="W62" i="1"/>
  <c r="AA62" i="1"/>
  <c r="Y58" i="1"/>
  <c r="AC58" i="1"/>
  <c r="W58" i="1"/>
  <c r="AA58" i="1"/>
  <c r="Y54" i="1"/>
  <c r="AC54" i="1"/>
  <c r="AA54" i="1"/>
  <c r="W54" i="1"/>
  <c r="Y50" i="1"/>
  <c r="AA50" i="1"/>
  <c r="AC50" i="1"/>
  <c r="W50" i="1"/>
  <c r="Y46" i="1"/>
  <c r="AA46" i="1"/>
  <c r="AC46" i="1"/>
  <c r="W46" i="1"/>
  <c r="Y42" i="1"/>
  <c r="AA42" i="1"/>
  <c r="W42" i="1"/>
  <c r="AC42" i="1"/>
  <c r="Y38" i="1"/>
  <c r="AC38" i="1"/>
  <c r="AA38" i="1"/>
  <c r="W38" i="1"/>
  <c r="Y34" i="1"/>
  <c r="AA34" i="1"/>
  <c r="AC34" i="1"/>
  <c r="W34" i="1"/>
  <c r="Y30" i="1"/>
  <c r="AA30" i="1"/>
  <c r="AC30" i="1"/>
  <c r="W30" i="1"/>
  <c r="Y26" i="1"/>
  <c r="AA26" i="1"/>
  <c r="AC26" i="1"/>
  <c r="W26" i="1"/>
  <c r="Y22" i="1"/>
  <c r="AC22" i="1"/>
  <c r="AA22" i="1"/>
  <c r="W22" i="1"/>
  <c r="Y18" i="1"/>
  <c r="AA18" i="1"/>
  <c r="AC18" i="1"/>
  <c r="W18" i="1"/>
  <c r="Y14" i="1"/>
  <c r="AA14" i="1"/>
  <c r="AC14" i="1"/>
  <c r="W14" i="1"/>
  <c r="Y10" i="1"/>
  <c r="AA10" i="1"/>
  <c r="AC10" i="1"/>
  <c r="W10" i="1"/>
  <c r="Y6" i="1"/>
  <c r="AC6" i="1"/>
  <c r="AA6" i="1"/>
  <c r="W6" i="1"/>
  <c r="AC2" i="1"/>
  <c r="Y2" i="1"/>
  <c r="AA2" i="1"/>
  <c r="W2" i="1"/>
  <c r="AE185" i="1"/>
  <c r="AG185" i="1"/>
  <c r="U185" i="1"/>
  <c r="S185" i="1"/>
  <c r="Q185" i="1"/>
  <c r="AG181" i="1"/>
  <c r="AE181" i="1"/>
  <c r="S181" i="1"/>
  <c r="U181" i="1"/>
  <c r="Q181" i="1"/>
  <c r="AE177" i="1"/>
  <c r="AG177" i="1"/>
  <c r="U177" i="1"/>
  <c r="S177" i="1"/>
  <c r="Q177" i="1"/>
  <c r="AG173" i="1"/>
  <c r="AE173" i="1"/>
  <c r="Q173" i="1"/>
  <c r="U173" i="1"/>
  <c r="S173" i="1"/>
  <c r="AE169" i="1"/>
  <c r="AG169" i="1"/>
  <c r="U169" i="1"/>
  <c r="S169" i="1"/>
  <c r="Q169" i="1"/>
  <c r="AG165" i="1"/>
  <c r="AE165" i="1"/>
  <c r="S165" i="1"/>
  <c r="U165" i="1"/>
  <c r="Q165" i="1"/>
  <c r="AE161" i="1"/>
  <c r="AG161" i="1"/>
  <c r="U161" i="1"/>
  <c r="S161" i="1"/>
  <c r="Q161" i="1"/>
  <c r="AG157" i="1"/>
  <c r="AE157" i="1"/>
  <c r="Q157" i="1"/>
  <c r="U157" i="1"/>
  <c r="S157" i="1"/>
  <c r="AE153" i="1"/>
  <c r="AG153" i="1"/>
  <c r="U153" i="1"/>
  <c r="S153" i="1"/>
  <c r="Q153" i="1"/>
  <c r="AG149" i="1"/>
  <c r="AE149" i="1"/>
  <c r="S149" i="1"/>
  <c r="U149" i="1"/>
  <c r="Q149" i="1"/>
  <c r="AE145" i="1"/>
  <c r="AG145" i="1"/>
  <c r="Q145" i="1"/>
  <c r="U145" i="1"/>
  <c r="S145" i="1"/>
  <c r="AG141" i="1"/>
  <c r="AE141" i="1"/>
  <c r="S141" i="1"/>
  <c r="Q141" i="1"/>
  <c r="U141" i="1"/>
  <c r="AE137" i="1"/>
  <c r="AG137" i="1"/>
  <c r="U137" i="1"/>
  <c r="S137" i="1"/>
  <c r="Q137" i="1"/>
  <c r="AG133" i="1"/>
  <c r="AE133" i="1"/>
  <c r="S133" i="1"/>
  <c r="U133" i="1"/>
  <c r="Q133" i="1"/>
  <c r="AE129" i="1"/>
  <c r="AG129" i="1"/>
  <c r="Q129" i="1"/>
  <c r="U129" i="1"/>
  <c r="S129" i="1"/>
  <c r="AG125" i="1"/>
  <c r="AE125" i="1"/>
  <c r="Q125" i="1"/>
  <c r="S125" i="1"/>
  <c r="U125" i="1"/>
  <c r="AG121" i="1"/>
  <c r="AE121" i="1"/>
  <c r="Q121" i="1"/>
  <c r="U121" i="1"/>
  <c r="S121" i="1"/>
  <c r="AG117" i="1"/>
  <c r="AE117" i="1"/>
  <c r="Q117" i="1"/>
  <c r="S117" i="1"/>
  <c r="U117" i="1"/>
  <c r="AG113" i="1"/>
  <c r="AE113" i="1"/>
  <c r="Q113" i="1"/>
  <c r="U113" i="1"/>
  <c r="S113" i="1"/>
  <c r="AG109" i="1"/>
  <c r="AE109" i="1"/>
  <c r="Q109" i="1"/>
  <c r="S109" i="1"/>
  <c r="U109" i="1"/>
  <c r="AG105" i="1"/>
  <c r="AE105" i="1"/>
  <c r="Q105" i="1"/>
  <c r="U105" i="1"/>
  <c r="S105" i="1"/>
  <c r="AG101" i="1"/>
  <c r="AE101" i="1"/>
  <c r="Q101" i="1"/>
  <c r="S101" i="1"/>
  <c r="U101" i="1"/>
  <c r="AG97" i="1"/>
  <c r="AE97" i="1"/>
  <c r="Q97" i="1"/>
  <c r="U97" i="1"/>
  <c r="S97" i="1"/>
  <c r="AE93" i="1"/>
  <c r="AG93" i="1"/>
  <c r="Q93" i="1"/>
  <c r="S93" i="1"/>
  <c r="U93" i="1"/>
  <c r="AE89" i="1"/>
  <c r="AG89" i="1"/>
  <c r="Q89" i="1"/>
  <c r="U89" i="1"/>
  <c r="S89" i="1"/>
  <c r="AE85" i="1"/>
  <c r="AG85" i="1"/>
  <c r="Q85" i="1"/>
  <c r="S85" i="1"/>
  <c r="U85" i="1"/>
  <c r="AE81" i="1"/>
  <c r="AG81" i="1"/>
  <c r="Q81" i="1"/>
  <c r="U81" i="1"/>
  <c r="S81" i="1"/>
  <c r="AE77" i="1"/>
  <c r="AG77" i="1"/>
  <c r="Q77" i="1"/>
  <c r="S77" i="1"/>
  <c r="U77" i="1"/>
  <c r="AE73" i="1"/>
  <c r="AG73" i="1"/>
  <c r="Q73" i="1"/>
  <c r="U73" i="1"/>
  <c r="S73" i="1"/>
  <c r="AE69" i="1"/>
  <c r="AG69" i="1"/>
  <c r="Q69" i="1"/>
  <c r="S69" i="1"/>
  <c r="U69" i="1"/>
  <c r="AE65" i="1"/>
  <c r="AG65" i="1"/>
  <c r="Q65" i="1"/>
  <c r="U65" i="1"/>
  <c r="S65" i="1"/>
  <c r="AE61" i="1"/>
  <c r="AG61" i="1"/>
  <c r="Q61" i="1"/>
  <c r="S61" i="1"/>
  <c r="U61" i="1"/>
  <c r="AE57" i="1"/>
  <c r="AG57" i="1"/>
  <c r="Q57" i="1"/>
  <c r="U57" i="1"/>
  <c r="S57" i="1"/>
  <c r="AE186" i="1"/>
  <c r="AG186" i="1"/>
  <c r="S186" i="1"/>
  <c r="Q186" i="1"/>
  <c r="U186" i="1"/>
  <c r="AE182" i="1"/>
  <c r="AG182" i="1"/>
  <c r="S182" i="1"/>
  <c r="Q182" i="1"/>
  <c r="U182" i="1"/>
  <c r="AE178" i="1"/>
  <c r="AG178" i="1"/>
  <c r="S178" i="1"/>
  <c r="Q178" i="1"/>
  <c r="U178" i="1"/>
  <c r="AE174" i="1"/>
  <c r="AG174" i="1"/>
  <c r="S174" i="1"/>
  <c r="Q174" i="1"/>
  <c r="U174" i="1"/>
  <c r="AE170" i="1"/>
  <c r="AG170" i="1"/>
  <c r="S170" i="1"/>
  <c r="Q170" i="1"/>
  <c r="U170" i="1"/>
  <c r="AE166" i="1"/>
  <c r="AG166" i="1"/>
  <c r="S166" i="1"/>
  <c r="Q166" i="1"/>
  <c r="U166" i="1"/>
  <c r="AE162" i="1"/>
  <c r="AG162" i="1"/>
  <c r="S162" i="1"/>
  <c r="Q162" i="1"/>
  <c r="U162" i="1"/>
  <c r="AE158" i="1"/>
  <c r="AG158" i="1"/>
  <c r="S158" i="1"/>
  <c r="Q158" i="1"/>
  <c r="U158" i="1"/>
  <c r="AE154" i="1"/>
  <c r="AG154" i="1"/>
  <c r="S154" i="1"/>
  <c r="Q154" i="1"/>
  <c r="U154" i="1"/>
  <c r="AE150" i="1"/>
  <c r="AG150" i="1"/>
  <c r="S150" i="1"/>
  <c r="Q150" i="1"/>
  <c r="U150" i="1"/>
  <c r="AE146" i="1"/>
  <c r="AG146" i="1"/>
  <c r="S146" i="1"/>
  <c r="Q146" i="1"/>
  <c r="U146" i="1"/>
  <c r="AE142" i="1"/>
  <c r="AG142" i="1"/>
  <c r="S142" i="1"/>
  <c r="Q142" i="1"/>
  <c r="U142" i="1"/>
  <c r="AE138" i="1"/>
  <c r="AG138" i="1"/>
  <c r="S138" i="1"/>
  <c r="Q138" i="1"/>
  <c r="U138" i="1"/>
  <c r="AE134" i="1"/>
  <c r="AG134" i="1"/>
  <c r="S134" i="1"/>
  <c r="Q134" i="1"/>
  <c r="U134" i="1"/>
  <c r="AE130" i="1"/>
  <c r="AG130" i="1"/>
  <c r="S130" i="1"/>
  <c r="Q130" i="1"/>
  <c r="U130" i="1"/>
  <c r="AE126" i="1"/>
  <c r="AG126" i="1"/>
  <c r="S126" i="1"/>
  <c r="Q126" i="1"/>
  <c r="U126" i="1"/>
  <c r="AG122" i="1"/>
  <c r="AE122" i="1"/>
  <c r="S122" i="1"/>
  <c r="Q122" i="1"/>
  <c r="U122" i="1"/>
  <c r="AG118" i="1"/>
  <c r="AE118" i="1"/>
  <c r="S118" i="1"/>
  <c r="Q118" i="1"/>
  <c r="U118" i="1"/>
  <c r="AG114" i="1"/>
  <c r="AE114" i="1"/>
  <c r="S114" i="1"/>
  <c r="Q114" i="1"/>
  <c r="U114" i="1"/>
  <c r="AG110" i="1"/>
  <c r="AE110" i="1"/>
  <c r="S110" i="1"/>
  <c r="Q110" i="1"/>
  <c r="U110" i="1"/>
  <c r="AG106" i="1"/>
  <c r="AE106" i="1"/>
  <c r="S106" i="1"/>
  <c r="Q106" i="1"/>
  <c r="U106" i="1"/>
  <c r="AG102" i="1"/>
  <c r="AE102" i="1"/>
  <c r="S102" i="1"/>
  <c r="Q102" i="1"/>
  <c r="U102" i="1"/>
  <c r="AG98" i="1"/>
  <c r="AE98" i="1"/>
  <c r="S98" i="1"/>
  <c r="Q98" i="1"/>
  <c r="U98" i="1"/>
  <c r="AE94" i="1"/>
  <c r="AG94" i="1"/>
  <c r="S94" i="1"/>
  <c r="Q94" i="1"/>
  <c r="U94" i="1"/>
  <c r="AE90" i="1"/>
  <c r="AG90" i="1"/>
  <c r="S90" i="1"/>
  <c r="Q90" i="1"/>
  <c r="U90" i="1"/>
  <c r="AE86" i="1"/>
  <c r="AG86" i="1"/>
  <c r="S86" i="1"/>
  <c r="Q86" i="1"/>
  <c r="U86" i="1"/>
  <c r="AE82" i="1"/>
  <c r="AG82" i="1"/>
  <c r="S82" i="1"/>
  <c r="Q82" i="1"/>
  <c r="U82" i="1"/>
  <c r="AE78" i="1"/>
  <c r="AG78" i="1"/>
  <c r="S78" i="1"/>
  <c r="Q78" i="1"/>
  <c r="U78" i="1"/>
  <c r="AE74" i="1"/>
  <c r="AG74" i="1"/>
  <c r="S74" i="1"/>
  <c r="Q74" i="1"/>
  <c r="U74" i="1"/>
  <c r="AE70" i="1"/>
  <c r="AG70" i="1"/>
  <c r="S70" i="1"/>
  <c r="Q70" i="1"/>
  <c r="U70" i="1"/>
  <c r="AE66" i="1"/>
  <c r="AG66" i="1"/>
  <c r="S66" i="1"/>
  <c r="Q66" i="1"/>
  <c r="U66" i="1"/>
  <c r="AE62" i="1"/>
  <c r="AG62" i="1"/>
  <c r="S62" i="1"/>
  <c r="Q62" i="1"/>
  <c r="U62" i="1"/>
  <c r="AE58" i="1"/>
  <c r="AG58" i="1"/>
  <c r="S58" i="1"/>
  <c r="Q58" i="1"/>
  <c r="U58" i="1"/>
  <c r="AE54" i="1"/>
  <c r="AG54" i="1"/>
  <c r="S54" i="1"/>
  <c r="Q54" i="1"/>
  <c r="U54" i="1"/>
  <c r="AE50" i="1"/>
  <c r="AG50" i="1"/>
  <c r="S50" i="1"/>
  <c r="Q50" i="1"/>
  <c r="U50" i="1"/>
  <c r="AE46" i="1"/>
  <c r="AG46" i="1"/>
  <c r="S46" i="1"/>
  <c r="Q46" i="1"/>
  <c r="U46" i="1"/>
  <c r="AE42" i="1"/>
  <c r="AG42" i="1"/>
  <c r="S42" i="1"/>
  <c r="Q42" i="1"/>
  <c r="U42" i="1"/>
  <c r="AE38" i="1"/>
  <c r="AG38" i="1"/>
  <c r="S38" i="1"/>
  <c r="Q38" i="1"/>
  <c r="U38" i="1"/>
  <c r="AE34" i="1"/>
  <c r="AG34" i="1"/>
  <c r="S34" i="1"/>
  <c r="Q34" i="1"/>
  <c r="U34" i="1"/>
  <c r="AE30" i="1"/>
  <c r="AG30" i="1"/>
  <c r="S30" i="1"/>
  <c r="Q30" i="1"/>
  <c r="U30" i="1"/>
  <c r="AE26" i="1"/>
  <c r="AG26" i="1"/>
  <c r="S26" i="1"/>
  <c r="Q26" i="1"/>
  <c r="U26" i="1"/>
  <c r="AE22" i="1"/>
  <c r="AG22" i="1"/>
  <c r="S22" i="1"/>
  <c r="Q22" i="1"/>
  <c r="U22" i="1"/>
  <c r="AE18" i="1"/>
  <c r="AG18" i="1"/>
  <c r="S18" i="1"/>
  <c r="Q18" i="1"/>
  <c r="U18" i="1"/>
  <c r="AE14" i="1"/>
  <c r="AG14" i="1"/>
  <c r="S14" i="1"/>
  <c r="Q14" i="1"/>
  <c r="U14" i="1"/>
  <c r="AE10" i="1"/>
  <c r="AG10" i="1"/>
  <c r="S10" i="1"/>
  <c r="Q10" i="1"/>
  <c r="U10" i="1"/>
  <c r="AE6" i="1"/>
  <c r="AG6" i="1"/>
  <c r="S6" i="1"/>
  <c r="Q6" i="1"/>
  <c r="U6" i="1"/>
  <c r="AG2" i="1"/>
  <c r="AE2" i="1"/>
  <c r="S2" i="1"/>
  <c r="Q2" i="1"/>
  <c r="U31" i="1"/>
  <c r="U23" i="1"/>
  <c r="U19" i="1"/>
  <c r="U15" i="1"/>
  <c r="U7" i="1"/>
  <c r="U3" i="1"/>
  <c r="U176" i="1"/>
  <c r="U172" i="1"/>
  <c r="U160" i="1"/>
  <c r="U156" i="1"/>
  <c r="U119" i="1"/>
  <c r="U103" i="1"/>
  <c r="U87" i="1"/>
  <c r="U71" i="1"/>
  <c r="U55" i="1"/>
  <c r="U45" i="1"/>
  <c r="U39" i="1"/>
  <c r="Q183" i="1"/>
  <c r="Q167" i="1"/>
  <c r="S49" i="1"/>
  <c r="S17" i="1"/>
  <c r="AE5" i="1"/>
  <c r="AG5" i="1"/>
  <c r="Q5" i="1"/>
  <c r="U1" i="1"/>
  <c r="U2" i="1"/>
  <c r="U175" i="1"/>
  <c r="U171" i="1"/>
  <c r="U159" i="1"/>
  <c r="U155" i="1"/>
  <c r="U139" i="1"/>
  <c r="S29" i="1"/>
  <c r="S13" i="1"/>
  <c r="AE49" i="1"/>
  <c r="AG49" i="1"/>
  <c r="Q49" i="1"/>
  <c r="AE41" i="1"/>
  <c r="AG41" i="1"/>
  <c r="Q41" i="1"/>
  <c r="AE33" i="1"/>
  <c r="AG33" i="1"/>
  <c r="Q33" i="1"/>
  <c r="AE9" i="1"/>
  <c r="AG9" i="1"/>
  <c r="Q9" i="1"/>
  <c r="AG184" i="1"/>
  <c r="AE184" i="1"/>
  <c r="S184" i="1"/>
  <c r="AG180" i="1"/>
  <c r="AE180" i="1"/>
  <c r="S180" i="1"/>
  <c r="AG176" i="1"/>
  <c r="AE176" i="1"/>
  <c r="S176" i="1"/>
  <c r="AG172" i="1"/>
  <c r="AE172" i="1"/>
  <c r="S172" i="1"/>
  <c r="AG168" i="1"/>
  <c r="AE168" i="1"/>
  <c r="S168" i="1"/>
  <c r="AG164" i="1"/>
  <c r="AE164" i="1"/>
  <c r="S164" i="1"/>
  <c r="AG160" i="1"/>
  <c r="AE160" i="1"/>
  <c r="S160" i="1"/>
  <c r="AG156" i="1"/>
  <c r="AE156" i="1"/>
  <c r="S156" i="1"/>
  <c r="AG152" i="1"/>
  <c r="AE152" i="1"/>
  <c r="Q152" i="1"/>
  <c r="S152" i="1"/>
  <c r="U152" i="1"/>
  <c r="AG148" i="1"/>
  <c r="AE148" i="1"/>
  <c r="Q148" i="1"/>
  <c r="S148" i="1"/>
  <c r="U148" i="1"/>
  <c r="AG144" i="1"/>
  <c r="AE144" i="1"/>
  <c r="Q144" i="1"/>
  <c r="S144" i="1"/>
  <c r="U144" i="1"/>
  <c r="AG140" i="1"/>
  <c r="AE140" i="1"/>
  <c r="Q140" i="1"/>
  <c r="S140" i="1"/>
  <c r="U140" i="1"/>
  <c r="AG136" i="1"/>
  <c r="AE136" i="1"/>
  <c r="Q136" i="1"/>
  <c r="S136" i="1"/>
  <c r="U136" i="1"/>
  <c r="AG132" i="1"/>
  <c r="AE132" i="1"/>
  <c r="Q132" i="1"/>
  <c r="S132" i="1"/>
  <c r="U132" i="1"/>
  <c r="AG128" i="1"/>
  <c r="AE128" i="1"/>
  <c r="Q128" i="1"/>
  <c r="S128" i="1"/>
  <c r="U128" i="1"/>
  <c r="AG124" i="1"/>
  <c r="AE124" i="1"/>
  <c r="Q124" i="1"/>
  <c r="S124" i="1"/>
  <c r="U124" i="1"/>
  <c r="AG120" i="1"/>
  <c r="AE120" i="1"/>
  <c r="Q120" i="1"/>
  <c r="S120" i="1"/>
  <c r="U120" i="1"/>
  <c r="AG116" i="1"/>
  <c r="AE116" i="1"/>
  <c r="Q116" i="1"/>
  <c r="S116" i="1"/>
  <c r="U116" i="1"/>
  <c r="AG112" i="1"/>
  <c r="AE112" i="1"/>
  <c r="Q112" i="1"/>
  <c r="S112" i="1"/>
  <c r="U112" i="1"/>
  <c r="AG108" i="1"/>
  <c r="AE108" i="1"/>
  <c r="Q108" i="1"/>
  <c r="S108" i="1"/>
  <c r="U108" i="1"/>
  <c r="AG104" i="1"/>
  <c r="AE104" i="1"/>
  <c r="Q104" i="1"/>
  <c r="S104" i="1"/>
  <c r="U104" i="1"/>
  <c r="AG100" i="1"/>
  <c r="AE100" i="1"/>
  <c r="Q100" i="1"/>
  <c r="S100" i="1"/>
  <c r="U100" i="1"/>
  <c r="AG96" i="1"/>
  <c r="AE96" i="1"/>
  <c r="Q96" i="1"/>
  <c r="S96" i="1"/>
  <c r="U96" i="1"/>
  <c r="AG92" i="1"/>
  <c r="AE92" i="1"/>
  <c r="Q92" i="1"/>
  <c r="S92" i="1"/>
  <c r="U92" i="1"/>
  <c r="AG88" i="1"/>
  <c r="AE88" i="1"/>
  <c r="Q88" i="1"/>
  <c r="S88" i="1"/>
  <c r="U88" i="1"/>
  <c r="AG84" i="1"/>
  <c r="AE84" i="1"/>
  <c r="Q84" i="1"/>
  <c r="S84" i="1"/>
  <c r="U84" i="1"/>
  <c r="AG80" i="1"/>
  <c r="AE80" i="1"/>
  <c r="Q80" i="1"/>
  <c r="S80" i="1"/>
  <c r="U80" i="1"/>
  <c r="AG76" i="1"/>
  <c r="AE76" i="1"/>
  <c r="Q76" i="1"/>
  <c r="S76" i="1"/>
  <c r="U76" i="1"/>
  <c r="AG72" i="1"/>
  <c r="AE72" i="1"/>
  <c r="Q72" i="1"/>
  <c r="S72" i="1"/>
  <c r="U72" i="1"/>
  <c r="AG68" i="1"/>
  <c r="AE68" i="1"/>
  <c r="Q68" i="1"/>
  <c r="S68" i="1"/>
  <c r="U68" i="1"/>
  <c r="AG64" i="1"/>
  <c r="AE64" i="1"/>
  <c r="Q64" i="1"/>
  <c r="S64" i="1"/>
  <c r="U64" i="1"/>
  <c r="AG60" i="1"/>
  <c r="AE60" i="1"/>
  <c r="Q60" i="1"/>
  <c r="S60" i="1"/>
  <c r="U60" i="1"/>
  <c r="AG56" i="1"/>
  <c r="AE56" i="1"/>
  <c r="Q56" i="1"/>
  <c r="S56" i="1"/>
  <c r="U56" i="1"/>
  <c r="AG52" i="1"/>
  <c r="AE52" i="1"/>
  <c r="Q52" i="1"/>
  <c r="S52" i="1"/>
  <c r="U52" i="1"/>
  <c r="AG48" i="1"/>
  <c r="AE48" i="1"/>
  <c r="Q48" i="1"/>
  <c r="S48" i="1"/>
  <c r="U48" i="1"/>
  <c r="AG44" i="1"/>
  <c r="AE44" i="1"/>
  <c r="Q44" i="1"/>
  <c r="S44" i="1"/>
  <c r="U44" i="1"/>
  <c r="AG40" i="1"/>
  <c r="AE40" i="1"/>
  <c r="Q40" i="1"/>
  <c r="S40" i="1"/>
  <c r="U40" i="1"/>
  <c r="AG36" i="1"/>
  <c r="AE36" i="1"/>
  <c r="Q36" i="1"/>
  <c r="S36" i="1"/>
  <c r="U36" i="1"/>
  <c r="AG32" i="1"/>
  <c r="AE32" i="1"/>
  <c r="Q32" i="1"/>
  <c r="S32" i="1"/>
  <c r="AG28" i="1"/>
  <c r="AE28" i="1"/>
  <c r="Q28" i="1"/>
  <c r="S28" i="1"/>
  <c r="AG24" i="1"/>
  <c r="AE24" i="1"/>
  <c r="Q24" i="1"/>
  <c r="S24" i="1"/>
  <c r="AG20" i="1"/>
  <c r="AE20" i="1"/>
  <c r="Q20" i="1"/>
  <c r="S20" i="1"/>
  <c r="AG16" i="1"/>
  <c r="AE16" i="1"/>
  <c r="Q16" i="1"/>
  <c r="S16" i="1"/>
  <c r="AG12" i="1"/>
  <c r="AE12" i="1"/>
  <c r="Q12" i="1"/>
  <c r="S12" i="1"/>
  <c r="AG8" i="1"/>
  <c r="AE8" i="1"/>
  <c r="Q8" i="1"/>
  <c r="S8" i="1"/>
  <c r="AG4" i="1"/>
  <c r="AE4" i="1"/>
  <c r="Q4" i="1"/>
  <c r="S4" i="1"/>
  <c r="U33" i="1"/>
  <c r="U25" i="1"/>
  <c r="U9" i="1"/>
  <c r="U5" i="1"/>
  <c r="U127" i="1"/>
  <c r="U111" i="1"/>
  <c r="U95" i="1"/>
  <c r="U79" i="1"/>
  <c r="U63" i="1"/>
  <c r="U47" i="1"/>
  <c r="Q180" i="1"/>
  <c r="Q164" i="1"/>
  <c r="S41" i="1"/>
  <c r="S9" i="1"/>
  <c r="AE53" i="1"/>
  <c r="AG53" i="1"/>
  <c r="Q53" i="1"/>
  <c r="AE45" i="1"/>
  <c r="AG45" i="1"/>
  <c r="Q45" i="1"/>
  <c r="AE37" i="1"/>
  <c r="AG37" i="1"/>
  <c r="Q37" i="1"/>
  <c r="AE29" i="1"/>
  <c r="AG29" i="1"/>
  <c r="Q29" i="1"/>
  <c r="AE25" i="1"/>
  <c r="AG25" i="1"/>
  <c r="Q25" i="1"/>
  <c r="AE21" i="1"/>
  <c r="AG21" i="1"/>
  <c r="Q21" i="1"/>
  <c r="AE17" i="1"/>
  <c r="AG17" i="1"/>
  <c r="Q17" i="1"/>
  <c r="AE13" i="1"/>
  <c r="AG13" i="1"/>
  <c r="Q13" i="1"/>
  <c r="AG1" i="1"/>
  <c r="AE1" i="1"/>
  <c r="S1" i="1"/>
  <c r="AG183" i="1"/>
  <c r="AE183" i="1"/>
  <c r="S183" i="1"/>
  <c r="AG179" i="1"/>
  <c r="AE179" i="1"/>
  <c r="S179" i="1"/>
  <c r="AG175" i="1"/>
  <c r="AE175" i="1"/>
  <c r="S175" i="1"/>
  <c r="AG171" i="1"/>
  <c r="AE171" i="1"/>
  <c r="S171" i="1"/>
  <c r="AG167" i="1"/>
  <c r="AE167" i="1"/>
  <c r="S167" i="1"/>
  <c r="AG163" i="1"/>
  <c r="AE163" i="1"/>
  <c r="S163" i="1"/>
  <c r="AG159" i="1"/>
  <c r="AE159" i="1"/>
  <c r="S159" i="1"/>
  <c r="AG155" i="1"/>
  <c r="AE155" i="1"/>
  <c r="S155" i="1"/>
  <c r="AG151" i="1"/>
  <c r="AE151" i="1"/>
  <c r="S151" i="1"/>
  <c r="AG147" i="1"/>
  <c r="AE147" i="1"/>
  <c r="S147" i="1"/>
  <c r="AG143" i="1"/>
  <c r="AE143" i="1"/>
  <c r="S143" i="1"/>
  <c r="AG139" i="1"/>
  <c r="AE139" i="1"/>
  <c r="S139" i="1"/>
  <c r="AG135" i="1"/>
  <c r="AE135" i="1"/>
  <c r="S135" i="1"/>
  <c r="AG131" i="1"/>
  <c r="AE131" i="1"/>
  <c r="S131" i="1"/>
  <c r="AG127" i="1"/>
  <c r="AE127" i="1"/>
  <c r="S127" i="1"/>
  <c r="AG123" i="1"/>
  <c r="AE123" i="1"/>
  <c r="S123" i="1"/>
  <c r="AG119" i="1"/>
  <c r="AE119" i="1"/>
  <c r="S119" i="1"/>
  <c r="AG115" i="1"/>
  <c r="AE115" i="1"/>
  <c r="S115" i="1"/>
  <c r="AG111" i="1"/>
  <c r="AE111" i="1"/>
  <c r="S111" i="1"/>
  <c r="AG107" i="1"/>
  <c r="AE107" i="1"/>
  <c r="S107" i="1"/>
  <c r="AG103" i="1"/>
  <c r="AE103" i="1"/>
  <c r="S103" i="1"/>
  <c r="AG99" i="1"/>
  <c r="AE99" i="1"/>
  <c r="S99" i="1"/>
  <c r="AG95" i="1"/>
  <c r="AE95" i="1"/>
  <c r="S95" i="1"/>
  <c r="AG91" i="1"/>
  <c r="AE91" i="1"/>
  <c r="S91" i="1"/>
  <c r="AG87" i="1"/>
  <c r="AE87" i="1"/>
  <c r="S87" i="1"/>
  <c r="AG83" i="1"/>
  <c r="AE83" i="1"/>
  <c r="S83" i="1"/>
  <c r="AG79" i="1"/>
  <c r="AE79" i="1"/>
  <c r="S79" i="1"/>
  <c r="AG75" i="1"/>
  <c r="AE75" i="1"/>
  <c r="S75" i="1"/>
  <c r="AG71" i="1"/>
  <c r="AE71" i="1"/>
  <c r="S71" i="1"/>
  <c r="AG67" i="1"/>
  <c r="AE67" i="1"/>
  <c r="S67" i="1"/>
  <c r="AG63" i="1"/>
  <c r="AE63" i="1"/>
  <c r="S63" i="1"/>
  <c r="AG59" i="1"/>
  <c r="AE59" i="1"/>
  <c r="S59" i="1"/>
  <c r="AG55" i="1"/>
  <c r="AE55" i="1"/>
  <c r="S55" i="1"/>
  <c r="AG51" i="1"/>
  <c r="AE51" i="1"/>
  <c r="S51" i="1"/>
  <c r="AG47" i="1"/>
  <c r="AE47" i="1"/>
  <c r="S47" i="1"/>
  <c r="AG43" i="1"/>
  <c r="AE43" i="1"/>
  <c r="S43" i="1"/>
  <c r="AG39" i="1"/>
  <c r="AE39" i="1"/>
  <c r="S39" i="1"/>
  <c r="AG35" i="1"/>
  <c r="AE35" i="1"/>
  <c r="S35" i="1"/>
  <c r="AG31" i="1"/>
  <c r="AE31" i="1"/>
  <c r="S31" i="1"/>
  <c r="AG27" i="1"/>
  <c r="AE27" i="1"/>
  <c r="S27" i="1"/>
  <c r="AG23" i="1"/>
  <c r="AE23" i="1"/>
  <c r="S23" i="1"/>
  <c r="AG19" i="1"/>
  <c r="AE19" i="1"/>
  <c r="S19" i="1"/>
  <c r="AG15" i="1"/>
  <c r="AE15" i="1"/>
  <c r="S15" i="1"/>
  <c r="AG11" i="1"/>
  <c r="AE11" i="1"/>
  <c r="S11" i="1"/>
  <c r="AG7" i="1"/>
  <c r="AE7" i="1"/>
  <c r="S7" i="1"/>
  <c r="AG3" i="1"/>
  <c r="AE3" i="1"/>
  <c r="S3" i="1"/>
  <c r="U32" i="1"/>
  <c r="U28" i="1"/>
  <c r="U24" i="1"/>
  <c r="U20" i="1"/>
  <c r="U16" i="1"/>
  <c r="U12" i="1"/>
  <c r="U8" i="1"/>
  <c r="U4" i="1"/>
  <c r="U147" i="1"/>
  <c r="U131" i="1"/>
  <c r="U115" i="1"/>
  <c r="U99" i="1"/>
  <c r="U83" i="1"/>
  <c r="U67" i="1"/>
  <c r="U51" i="1"/>
  <c r="U41" i="1"/>
  <c r="U35" i="1"/>
  <c r="Q184" i="1"/>
  <c r="Q179" i="1"/>
  <c r="Q168" i="1"/>
  <c r="Q163" i="1"/>
  <c r="Q151" i="1"/>
  <c r="Q143" i="1"/>
  <c r="Q135" i="1"/>
  <c r="Q123" i="1"/>
  <c r="Q107" i="1"/>
  <c r="Q91" i="1"/>
  <c r="Q75" i="1"/>
  <c r="Q59" i="1"/>
  <c r="Q43" i="1"/>
  <c r="Q27" i="1"/>
  <c r="Q11" i="1"/>
  <c r="S53" i="1"/>
  <c r="S37" i="1"/>
  <c r="S21" i="1"/>
  <c r="S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6B8933-07AB-2345-AED9-96493A53744E}" name="germanrows" type="6" refreshedVersion="6" background="1" saveData="1">
    <textPr sourceFile="/Users/sebastianwegscheider/Downloads/germanrows.csv" decimal="," thousands="." qualifier="none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<sst xmlns="http://schemas.openxmlformats.org/spreadsheetml/2006/main" count="5775" uniqueCount="1423">
  <si>
    <t>&lt;tr class="aliceonly germanonly"&gt;&lt;td valign="middle"&gt;</t>
  </si>
  <si>
    <t>ALICE LED FL IP65 100W 840</t>
  </si>
  <si>
    <t>&lt;/td&gt;&lt;td valign="middle"&gt;</t>
  </si>
  <si>
    <t>&lt;a target="_blank" href="http://www.thorn-eco.com/object/PDF/DataSheet.aspx?ArticleID=306084&amp;amp;ModeID=21&amp;amp;lang=DE&amp;amp;DataSheetType=1&amp;amp;CompanyID=4&amp;amp;SubCompanyID=44"&gt;Link&lt;/a&gt;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</si>
  <si>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href="http://www.thorn-eco.com/object/LFC/lfc.aspx?Language=DE&amp;amp;format=LDT&amp;amp;ModeID=21&amp;amp;UsePDB=1&amp;amp;ArticleID=306084&amp;amp;ext=.ldt"&gt;Link&lt;/a&gt;</t>
  </si>
  <si>
    <t>&lt;a target="_blank" href="http://www.thorn-eco.com/PDB/Ressource/manual/TE_Alice manual.pdf"&gt;Link&lt;/a&gt;</t>
  </si>
  <si>
    <t>&lt;a target="_blank" href="http://www.thorn-eco.com/PDB/Ressource/certpdf/R_Alice_LED_CE_10032017.pdf"&gt;Link&lt;/a&gt;</t>
  </si>
  <si>
    <t>&lt;a class="buynowbutton" data-int="</t>
  </si>
  <si>
    <t>" data-sonepar="</t>
  </si>
  <si>
    <t>" data-gautzsch="</t>
  </si>
  <si>
    <t>" data-famo="</t>
  </si>
  <si>
    <t>" data-zajadacz="</t>
  </si>
  <si>
    <t>" href="#open-modal"&lt;svg &gt;aria-hidden="true" data-prefix="fas" data-icon="shopping-cart" class="svg-inline--fa fa-shopping-cart fa-w-18" role="img" xmlns="http://www.w3.org/2000/svg" viewBox="0 0 576 512"&gt;&lt;path fill="currentColor" d="M528.12 301.319l47.273-208C578.806 78.301 567.391 64 551.99 64H159.208l-9.166-44.81C147.758 8.021 137.93 0 126.529 0H24C10.745 0 0 10.745 0 24v16c0 13.255 10.745 24 24 24h69.883l70.248 343.435C147.325 417.1 136 435.222 136 456c0 30.928 25.072 56 56 56s56-25.072 56-56c0-15.674-6.447-29.835-16.824-40h209.647C430.447 426.165 424 440.326 424 456c0 30.928 25.072 56 56 56s56-25.072 56-56c0-22.172-12.888-41.332-31.579-50.405l5.517-24.276c3.413-15.018-8.002-29.319-23.403-29.319H218.117l-6.545-32h293.145c11.206 0 20.92-7.754 23.403-18.681z"&gt;&lt;/path&gt;&lt;/svg&gt;&lt;span&gt;Jetzt kaufen&lt;/span&gt;&lt;/a&gt;</t>
  </si>
  <si>
    <t>&lt;/td&gt;&lt;/tr&gt;</t>
  </si>
  <si>
    <t>ALICE LED FL IP65 10W 840</t>
  </si>
  <si>
    <t>&lt;a target="_blank" href="http://www.thorn-eco.com/object/PDF/DataSheet.aspx?ArticleID=306081&amp;amp;ModeID=21&amp;amp;lang=DE&amp;amp;DataSheetType=1&amp;amp;CompanyID=4&amp;amp;SubCompanyID=44"&gt;Link&lt;/a&gt;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</si>
  <si>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href="http://www.thorn-eco.com/object/LFC/lfc.aspx?Language=DE&amp;amp;format=LDT&amp;amp;ModeID=21&amp;amp;UsePDB=1&amp;amp;ArticleID=306081&amp;amp;ext=.ldt"&gt;Link&lt;/a&gt;</t>
  </si>
  <si>
    <t>ALICE LED FL IP65 20W 840</t>
  </si>
  <si>
    <t>&lt;a target="_blank" href="http://www.thorn-eco.com/object/PDF/DataSheet.aspx?ArticleID=309584&amp;amp;ModeID=21&amp;amp;lang=DE&amp;amp;DataSheetType=1&amp;amp;CompanyID=4&amp;amp;SubCompanyID=44"&gt;Link&lt;/a&gt;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</si>
  <si>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href="http://www.thorn-eco.com/object/LFC/lfc.aspx?Language=DE&amp;amp;format=LDT&amp;amp;ModeID=21&amp;amp;UsePDB=1&amp;amp;ArticleID=309584&amp;amp;ext=.ldt"&gt;Link&lt;/a&gt;</t>
  </si>
  <si>
    <t>ALICE LED FL IP65 30W 840</t>
  </si>
  <si>
    <t>&lt;a target="_blank" href="http://www.thorn-eco.com/object/PDF/DataSheet.aspx?ArticleID=306082&amp;amp;ModeID=21&amp;amp;lang=DE&amp;amp;DataSheetType=1&amp;amp;CompanyID=4&amp;amp;SubCompanyID=44"&gt;Link&lt;/a&gt;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</si>
  <si>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href="http://www.thorn-eco.com/object/LFC/lfc.aspx?Language=DE&amp;amp;format=LDT&amp;amp;ModeID=21&amp;amp;UsePDB=1&amp;amp;ArticleID=306082&amp;amp;ext=.ldt"&gt;Link&lt;/a&gt;</t>
  </si>
  <si>
    <t>ALICE LED FL IP65 50W 840</t>
  </si>
  <si>
    <t>&lt;a target="_blank" href="http://www.thorn-eco.com/object/PDF/DataSheet.aspx?ArticleID=306083&amp;amp;ModeID=21&amp;amp;lang=DE&amp;amp;DataSheetType=1&amp;amp;CompanyID=4&amp;amp;SubCompanyID=44"&gt;Link&lt;/a&gt;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</si>
  <si>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href="http://www.thorn-eco.com/object/LFC/lfc.aspx?Language=DE&amp;amp;format=LDT&amp;amp;ModeID=21&amp;amp;UsePDB=1&amp;amp;ArticleID=306083&amp;amp;ext=.ldt"&gt;Link&lt;/a&gt;</t>
  </si>
  <si>
    <t>&lt;tr class="amyonly germanonly"&gt;&lt;td valign="middle"&gt;</t>
  </si>
  <si>
    <t>AMY 100 LED DL 800 830</t>
  </si>
  <si>
    <t>&lt;a target="_blank" href="http://www.thorn-eco.com/object/PDF/DataSheet.aspx?ArticleID=301867&amp;amp;ModeID=21&amp;amp;lang=DE&amp;amp;DataSheetType=1&amp;amp;CompanyID=4&amp;amp;SubCompanyID=44"&gt;Link&lt;/a&gt;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</si>
  <si>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href="http://www.thorn-eco.com/object/LFC/lfc.aspx?Language=DE&amp;amp;format=LDT&amp;amp;ModeID=21&amp;amp;UsePDB=1&amp;amp;ArticleID=301867&amp;amp;ext=.ldt"&gt;Link&lt;/a&gt;</t>
  </si>
  <si>
    <t>&lt;a target="_blank" href="http://www.thorn-eco.com/PDB/Ressource/manual/TE_Manual_Amy.pdf"&gt;Link&lt;/a&gt;</t>
  </si>
  <si>
    <t>&lt;a target="_blank" href="http://www.thorn-eco.com/PDB/Ressource/certpdf/R_Amy_CE_13062016.pdf"&gt;Link&lt;/a&gt;</t>
  </si>
  <si>
    <t>AMY 100 LED DL 800 840</t>
  </si>
  <si>
    <t>&lt;a target="_blank" href="http://www.thorn-eco.com/object/PDF/DataSheet.aspx?ArticleID=301868&amp;amp;ModeID=21&amp;amp;lang=DE&amp;amp;DataSheetType=1&amp;amp;CompanyID=4&amp;amp;SubCompanyID=44"&gt;Link&lt;/a&gt;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</si>
  <si>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href="http://www.thorn-eco.com/object/LFC/lfc.aspx?Language=DE&amp;amp;format=LDT&amp;amp;ModeID=21&amp;amp;UsePDB=1&amp;amp;ArticleID=301868&amp;amp;ext=.ldt"&gt;Link&lt;/a&gt;</t>
  </si>
  <si>
    <t>AMY 150 LED DL 1000 830</t>
  </si>
  <si>
    <t>&lt;a target="_blank" href="http://www.thorn-eco.com/object/PDF/DataSheet.aspx?ArticleID=302738&amp;amp;ModeID=21&amp;amp;lang=DE&amp;amp;DataSheetType=1&amp;amp;CompanyID=4&amp;amp;SubCompanyID=44"&gt;Link&lt;/a&gt;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</si>
  <si>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href="http://www.thorn-eco.com/object/LFC/lfc.aspx?Language=DE&amp;amp;format=LDT&amp;amp;ModeID=21&amp;amp;UsePDB=1&amp;amp;ArticleID=302738&amp;amp;ext=.ldt"&gt;Link&lt;/a&gt;</t>
  </si>
  <si>
    <t>AMY 150 LED DL 1000 830 E3</t>
  </si>
  <si>
    <t>&lt;a target="_blank" href="http://www.thorn-eco.com/object/PDF/DataSheet.aspx?ArticleID=304657&amp;amp;ModeID=30&amp;amp;lang=DE&amp;amp;DataSheetType=1&amp;amp;CompanyID=4&amp;amp;SubCompanyID=44"&gt;Link&lt;/a&gt;</t>
  </si>
  <si>
    <t>&lt;a target="_blank" href="http://www.thorn-eco.com/object/LFC/lfc.aspx?Language=DE&amp;amp;format=LDT&amp;amp;ModeID=30&amp;amp;UsePDB=1&amp;amp;ArticleID=304657&amp;amp;ext=.ldt"&gt;Link&lt;/a&gt;</t>
  </si>
  <si>
    <t>AMY 150 LED DL 1000 840</t>
  </si>
  <si>
    <t>&lt;a target="_blank" href="http://www.thorn-eco.com/object/PDF/DataSheet.aspx?ArticleID=302741&amp;amp;ModeID=21&amp;amp;lang=DE&amp;amp;DataSheetType=1&amp;amp;CompanyID=4&amp;amp;SubCompanyID=44"&gt;Link&lt;/a&gt;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</si>
  <si>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href="http://www.thorn-eco.com/object/LFC/lfc.aspx?Language=DE&amp;amp;format=LDT&amp;amp;ModeID=21&amp;amp;UsePDB=1&amp;amp;ArticleID=302741&amp;amp;ext=.ldt"&gt;Link&lt;/a&gt;</t>
  </si>
  <si>
    <t>AMY 150 LED DL 1000 840 E3</t>
  </si>
  <si>
    <t>&lt;a target="_blank" href="http://www.thorn-eco.com/object/PDF/DataSheet.aspx?ArticleID=304658&amp;amp;ModeID=30&amp;amp;lang=DE&amp;amp;DataSheetType=1&amp;amp;CompanyID=4&amp;amp;SubCompanyID=44"&gt;Link&lt;/a&gt;</t>
  </si>
  <si>
    <t>&lt;a target="_blank" href="http://www.thorn-eco.com/object/LFC/lfc.aspx?Language=DE&amp;amp;format=LDT&amp;amp;ModeID=30&amp;amp;UsePDB=1&amp;amp;ArticleID=304658&amp;amp;ext=.ldt"&gt;Link&lt;/a&gt;</t>
  </si>
  <si>
    <t>AMY 150 LED DL 1500 830</t>
  </si>
  <si>
    <t>&lt;a target="_blank" href="http://www.thorn-eco.com/object/PDF/DataSheet.aspx?ArticleID=301869&amp;amp;ModeID=21&amp;amp;lang=DE&amp;amp;DataSheetType=1&amp;amp;CompanyID=4&amp;amp;SubCompanyID=44"&gt;Link&lt;/a&gt;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</si>
  <si>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href="http://www.thorn-eco.com/object/LFC/lfc.aspx?Language=DE&amp;amp;format=LDT&amp;amp;ModeID=21&amp;amp;UsePDB=1&amp;amp;ArticleID=301869&amp;amp;ext=.ldt"&gt;Link&lt;/a&gt;</t>
  </si>
  <si>
    <t>AMY 150 LED DL 1500 830 E3</t>
  </si>
  <si>
    <t>&lt;a target="_blank" href="http://www.thorn-eco.com/object/PDF/DataSheet.aspx?ArticleID=304653&amp;amp;ModeID=30&amp;amp;lang=DE&amp;amp;DataSheetType=1&amp;amp;CompanyID=4&amp;amp;SubCompanyID=44"&gt;Link&lt;/a&gt;</t>
  </si>
  <si>
    <t>&lt;a target="_blank" href="http://www.thorn-eco.com/object/LFC/lfc.aspx?Language=DE&amp;amp;format=LDT&amp;amp;ModeID=30&amp;amp;UsePDB=1&amp;amp;ArticleID=304653&amp;amp;ext=.ldt"&gt;Link&lt;/a&gt;</t>
  </si>
  <si>
    <t>AMY 150 LED DL 1500 840</t>
  </si>
  <si>
    <t>&lt;a target="_blank" href="http://www.thorn-eco.com/object/PDF/DataSheet.aspx?ArticleID=301870&amp;amp;ModeID=21&amp;amp;lang=DE&amp;amp;DataSheetType=1&amp;amp;CompanyID=4&amp;amp;SubCompanyID=44"&gt;Link&lt;/a&gt;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</si>
  <si>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href="http://www.thorn-eco.com/object/LFC/lfc.aspx?Language=DE&amp;amp;format=LDT&amp;amp;ModeID=21&amp;amp;UsePDB=1&amp;amp;ArticleID=301870&amp;amp;ext=.ldt"&gt;Link&lt;/a&gt;</t>
  </si>
  <si>
    <t>AMY 150 LED DL 1500 840 E3</t>
  </si>
  <si>
    <t>&lt;a target="_blank" href="http://www.thorn-eco.com/object/PDF/DataSheet.aspx?ArticleID=304654&amp;amp;ModeID=30&amp;amp;lang=DE&amp;amp;DataSheetType=1&amp;amp;CompanyID=4&amp;amp;SubCompanyID=44"&gt;Link&lt;/a&gt;</t>
  </si>
  <si>
    <t>&lt;a target="_blank" href="http://www.thorn-eco.com/object/LFC/lfc.aspx?Language=DE&amp;amp;format=LDT&amp;amp;ModeID=30&amp;amp;UsePDB=1&amp;amp;ArticleID=304654&amp;amp;ext=.ldt"&gt;Link&lt;/a&gt;</t>
  </si>
  <si>
    <t>AMY 200 LED DL 2000 830</t>
  </si>
  <si>
    <t>&lt;a target="_blank" href="http://www.thorn-eco.com/object/PDF/DataSheet.aspx?ArticleID=301871&amp;amp;ModeID=21&amp;amp;lang=DE&amp;amp;DataSheetType=1&amp;amp;CompanyID=4&amp;amp;SubCompanyID=44"&gt;Link&lt;/a&gt;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</si>
  <si>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href="http://www.thorn-eco.com/object/LFC/lfc.aspx?Language=DE&amp;amp;format=LDT&amp;amp;ModeID=21&amp;amp;UsePDB=1&amp;amp;ArticleID=301871&amp;amp;ext=.ldt"&gt;Link&lt;/a&gt;</t>
  </si>
  <si>
    <t>AMY 200 LED DL 2000 830 E3</t>
  </si>
  <si>
    <t>&lt;a target="_blank" href="http://www.thorn-eco.com/object/PDF/DataSheet.aspx?ArticleID=304655&amp;amp;ModeID=30&amp;amp;lang=DE&amp;amp;DataSheetType=1&amp;amp;CompanyID=4&amp;amp;SubCompanyID=44"&gt;Link&lt;/a&gt;</t>
  </si>
  <si>
    <t>&lt;a target="_blank" href="http://www.thorn-eco.com/object/LFC/lfc.aspx?Language=DE&amp;amp;format=LDT&amp;amp;ModeID=30&amp;amp;UsePDB=1&amp;amp;ArticleID=304655&amp;amp;ext=.ldt"&gt;Link&lt;/a&gt;</t>
  </si>
  <si>
    <t>AMY 200 LED DL 2000 840</t>
  </si>
  <si>
    <t>&lt;a target="_blank" href="http://www.thorn-eco.com/object/PDF/DataSheet.aspx?ArticleID=301872&amp;amp;ModeID=21&amp;amp;lang=DE&amp;amp;DataSheetType=1&amp;amp;CompanyID=4&amp;amp;SubCompanyID=44"&gt;Link&lt;/a&gt;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</si>
  <si>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href="http://www.thorn-eco.com/object/LFC/lfc.aspx?Language=DE&amp;amp;format=LDT&amp;amp;ModeID=21&amp;amp;UsePDB=1&amp;amp;ArticleID=301872&amp;amp;ext=.ldt"&gt;Link&lt;/a&gt;</t>
  </si>
  <si>
    <t>AMY 200 LED DL 2000 840 E3</t>
  </si>
  <si>
    <t>&lt;a target="_blank" href="http://www.thorn-eco.com/object/PDF/DataSheet.aspx?ArticleID=304656&amp;amp;ModeID=30&amp;amp;lang=DE&amp;amp;DataSheetType=1&amp;amp;CompanyID=4&amp;amp;SubCompanyID=44"&gt;Link&lt;/a&gt;</t>
  </si>
  <si>
    <t>&lt;a target="_blank" href="http://www.thorn-eco.com/object/LFC/lfc.aspx?Language=DE&amp;amp;format=LDT&amp;amp;ModeID=30&amp;amp;UsePDB=1&amp;amp;ArticleID=304656&amp;amp;ext=.ldt"&gt;Link&lt;/a&gt;</t>
  </si>
  <si>
    <t>&lt;tr class="annaonly germanonly"&gt;&lt;td valign="middle"&gt;</t>
  </si>
  <si>
    <t>ANNA LED Q596 3200 830</t>
  </si>
  <si>
    <t>&lt;a target="_blank" href="http://www.thorn-eco.com/object/PDF/DataSheet.aspx?ArticleID=326432&amp;amp;ModeID=21&amp;amp;lang=DE&amp;amp;DataSheetType=1&amp;amp;CompanyID=4&amp;amp;SubCompanyID=44"&gt;Link&lt;/a&gt;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</si>
  <si>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href="http://www.thorn-eco.com/object/LFC/lfc.aspx?Language=DE&amp;amp;format=LDT&amp;amp;ModeID=21&amp;amp;UsePDB=1&amp;amp;ArticleID=326432&amp;amp;ext=.ldt"&gt;Link&lt;/a&gt;</t>
  </si>
  <si>
    <t>&lt;a target="_blank" href="http://www.thorn-eco.com/PDB/Ressource/manual/TE_Anna_Installation_Instructions.pdf"&gt;Link&lt;/a&gt;</t>
  </si>
  <si>
    <t>&lt;a target="_blank" href="http://www.thorn-eco.com/PDB/Ressource/certpdf/CE_T_ANNA_20180119.pdf"&gt;Link&lt;/a&gt;</t>
  </si>
  <si>
    <t>ANNA LED Q596 3200 830 HFIX</t>
  </si>
  <si>
    <t>&lt;a target="_blank" href="https://thorn-eco.com/object/PDF/DataSheet.aspx?ArticleID=333951&amp;amp;ModeID=21&amp;amp;lang=de&amp;amp;DataSheetType=1&amp;amp;CompanyID=4&amp;amp;SubCompanyID=44"&gt;Link&lt;/a&gt;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</si>
  <si>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href="http://www.thorn-eco.com/object/LFC/lfc.aspx?Language=de&amp;amp;format=LDT&amp;amp;ModeID=21&amp;amp;UsePDB=1&amp;amp;ArticleID=333951&amp;amp;ext=.ldt"&gt;Link&lt;/a&gt;</t>
  </si>
  <si>
    <t>&lt;a target="_blank" href="http://www.thorn-eco.com/PDB/Ressource/manual/TE_Anna_DALI_instructions.pdf"&gt;Link&lt;/a&gt;</t>
  </si>
  <si>
    <t>ANNA LED Q596 3500 840</t>
  </si>
  <si>
    <t>&lt;a target="_blank" href="http://www.thorn-eco.com/object/PDF/DataSheet.aspx?ArticleID=326429&amp;amp;ModeID=21&amp;amp;lang=DE&amp;amp;DataSheetType=1&amp;amp;CompanyID=4&amp;amp;SubCompanyID=44"&gt;Link&lt;/a&gt;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</si>
  <si>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href="http://www.thorn-eco.com/object/LFC/lfc.aspx?Language=DE&amp;amp;format=LDT&amp;amp;ModeID=21&amp;amp;UsePDB=1&amp;amp;ArticleID=326429&amp;amp;ext=.ldt"&gt;Link&lt;/a&gt;</t>
  </si>
  <si>
    <t>ANNA LED Q596 3500 840 E3</t>
  </si>
  <si>
    <t>&lt;a target="_blank" href="http://www.thorn-eco.com/object/PDF/DataSheet.aspx?ArticleID=326431&amp;amp;ModeID=30&amp;amp;lang=DE&amp;amp;DataSheetType=1&amp;amp;CompanyID=4&amp;amp;SubCompanyID=44"&gt;Link&lt;/a&gt;</t>
  </si>
  <si>
    <t>&lt;a target="_blank" href="http://www.thorn-eco.com/object/LFC/lfc.aspx?Language=DE&amp;amp;format=LDT&amp;amp;ModeID=30&amp;amp;UsePDB=1&amp;amp;ArticleID=326431&amp;amp;ext=.ldt"&gt;Link&lt;/a&gt;</t>
  </si>
  <si>
    <t>ANNA LED Q596 3500 840 HFIX</t>
  </si>
  <si>
    <t>&lt;a target="_blank" href="http://www.thorn-eco.com/object/PDF/DataSheet.aspx?ArticleID=333948&amp;amp;ModeID=21&amp;amp;lang=de&amp;amp;DataSheetType=1&amp;amp;CompanyID=4&amp;amp;SubCompanyID=44"&gt;Link&lt;/a&gt;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</si>
  <si>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href="http://www.thorn-eco.com/object/LFC/lfc.aspx?Language=de&amp;amp;format=LDT&amp;amp;ModeID=21&amp;amp;UsePDB=1&amp;amp;ArticleID=333948&amp;amp;ext=.ldt"&gt;Link&lt;/a&gt;</t>
  </si>
  <si>
    <t>ANNA LED Q596 3500 840 HFIX E3</t>
  </si>
  <si>
    <t>&lt;a target="_blank" href="http://www.thorn-eco.com/object/PDF/DataSheet.aspx?ArticleID=333950&amp;amp;ModeID=21&amp;amp;lang=de&amp;amp;DataSheetType=1&amp;amp;CompanyID=4&amp;amp;SubCompanyID=44"&gt;Link&lt;/a&gt;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</si>
  <si>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href="http://www.thorn-eco.com/object/LFC/lfc.aspx?Language=de&amp;amp;format=LDT&amp;amp;ModeID=21&amp;amp;UsePDB=1&amp;amp;ArticleID=333950&amp;amp;ext=.ldt"&gt;Link&lt;/a&gt;</t>
  </si>
  <si>
    <t>ANNA LED Q596 3500 840 HFIX TpA</t>
  </si>
  <si>
    <t>&lt;a target="_blank" href="http://www.thorn-eco.com/object/PDF/DataSheet.aspx?ArticleID=337716&amp;amp;ModeID=21&amp;amp;lang=de&amp;amp;DataSheetType=1&amp;amp;CompanyID=4&amp;amp;SubCompanyID=44"&gt;Link&lt;/a&gt;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</si>
  <si>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href="http://www.thorn-eco.com/object/LFC/lfc.aspx?Language=de&amp;amp;format=LDT&amp;amp;ModeID=21&amp;amp;UsePDB=1&amp;amp;ArticleID=337716&amp;amp;ext=.ldt"&gt;Link&lt;/a&gt;</t>
  </si>
  <si>
    <t>ANNA LED Q596 3500 840 HFIX TpA E3</t>
  </si>
  <si>
    <t>&lt;a target="_blank" href="http://www.thorn-eco.com/object/PDF/DataSheet.aspx?ArticleID=337717&amp;amp;ModeID=21&amp;amp;lang=de&amp;amp;DataSheetType=1&amp;amp;CompanyID=4&amp;amp;SubCompanyID=44"&gt;Link&lt;/a&gt;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</si>
  <si>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href="http://www.thorn-eco.com/object/LFC/lfc.aspx?Language=de&amp;amp;format=LDT&amp;amp;ModeID=21&amp;amp;UsePDB=1&amp;amp;ArticleID=337717&amp;amp;ext=.ldt"&gt;Link&lt;/a&gt;</t>
  </si>
  <si>
    <t>ANNA LED Q596 3500 840 TpA</t>
  </si>
  <si>
    <t>&lt;a target="_blank" href="http://www.thorn-eco.com/object/PDF/DataSheet.aspx?ArticleID=328775&amp;amp;ModeID=21&amp;amp;lang=de&amp;amp;DataSheetType=1&amp;amp;CompanyID=4&amp;amp;SubCompanyID=44"&gt;Link&lt;/a&gt;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</si>
  <si>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href="http://www.thorn-eco.com/object/LFC/lfc.aspx?Language=de&amp;amp;format=LDT&amp;amp;ModeID=21&amp;amp;UsePDB=1&amp;amp;ArticleID=328775&amp;amp;ext=.ldt"&gt;Link&lt;/a&gt;</t>
  </si>
  <si>
    <t>&lt;a target="_blank" href="http://www.thorn-eco.com/PDB/Ressource/manual/TE_Anna_TPA_installation instructions.pdf"&gt;Link&lt;/a&gt;</t>
  </si>
  <si>
    <t>ANNA LED Q596 3500 840 TpA E3</t>
  </si>
  <si>
    <t>&lt;a target="_blank" href="http://www.thorn-eco.com/object/PDF/DataSheet.aspx?ArticleID=328776&amp;amp;ModeID=21&amp;amp;lang=de&amp;amp;DataSheetType=1&amp;amp;CompanyID=4&amp;amp;SubCompanyID=44"&gt;Link&lt;/a&gt;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</si>
  <si>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href="http://www.thorn-eco.com/object/LFC/lfc.aspx?Language=de&amp;amp;format=LDT&amp;amp;ModeID=21&amp;amp;UsePDB=1&amp;amp;ArticleID=328776&amp;amp;ext=.ldt"&gt;Link&lt;/a&gt;</t>
  </si>
  <si>
    <t>ANNA LED Q622 3200 830</t>
  </si>
  <si>
    <t>&lt;a target="_blank" href="http://www.thorn-eco.com/object/PDF/DataSheet.aspx?ArticleID=326433&amp;amp;ModeID=21&amp;amp;lang=DE&amp;amp;DataSheetType=1&amp;amp;CompanyID=4&amp;amp;SubCompanyID=44"&gt;Link&lt;/a&gt;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</si>
  <si>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href="http://www.thorn-eco.com/object/LFC/lfc.aspx?Language=DE&amp;amp;format=LDT&amp;amp;ModeID=21&amp;amp;UsePDB=1&amp;amp;ArticleID=326433&amp;amp;ext=.ldt"&gt;Link&lt;/a&gt;</t>
  </si>
  <si>
    <t>ANNA LED Q622 3500 840</t>
  </si>
  <si>
    <t>&lt;a target="_blank" href="http://www.thorn-eco.com/object/PDF/DataSheet.aspx?ArticleID=326430&amp;amp;ModeID=21&amp;amp;lang=DE&amp;amp;DataSheetType=1&amp;amp;CompanyID=4&amp;amp;SubCompanyID=44"&gt;Link&lt;/a&gt;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</si>
  <si>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href="http://www.thorn-eco.com/object/LFC/lfc.aspx?Language=DE&amp;amp;format=LDT&amp;amp;ModeID=21&amp;amp;UsePDB=1&amp;amp;ArticleID=326430&amp;amp;ext=.ldt"&gt;Link&lt;/a&gt;</t>
  </si>
  <si>
    <t>ANNA Q596 Recessed Mount Box</t>
  </si>
  <si>
    <t>&lt;a target="_blank" href="http://www.thorn-eco.com/object/PDF/DataSheet.aspx?ArticleID=326306&amp;amp;ModeID=21&amp;amp;lang=DE&amp;amp;DataSheetType=1&amp;amp;CompanyID=4&amp;amp;SubCompanyID=44"&gt;Link&lt;/a&gt;</t>
  </si>
  <si>
    <t>&amp;nbsp;</t>
  </si>
  <si>
    <t>&lt;a target="_blank" href="http://www.thorn-eco.com/PDB/Ressource/manual/TE_Anna recessed mount box manual.pdf"&gt;Link&lt;/a&gt;</t>
  </si>
  <si>
    <t>ANNA Q596 Slim Surface Mount Box</t>
  </si>
  <si>
    <t>&lt;a target="_blank" href="http://www.thorn-eco.com/object/PDF/DataSheet.aspx?ArticleID=326308&amp;amp;ModeID=21&amp;amp;lang=DE&amp;amp;DataSheetType=1&amp;amp;CompanyID=4&amp;amp;SubCompanyID=44"&gt;Link&lt;/a&gt;</t>
  </si>
  <si>
    <t>&lt;a target="_blank" href="http://www.thorn-eco.com/PDB/Ressource/manual/TE_Anna surface mount box manual.pdf"&gt;Link&lt;/a&gt;</t>
  </si>
  <si>
    <t>ANNA Q622 Recessed Mount Box</t>
  </si>
  <si>
    <t>&lt;a target="_blank" href="http://www.thorn-eco.com/object/PDF/DataSheet.aspx?ArticleID=326307&amp;amp;ModeID=21&amp;amp;lang=DE&amp;amp;DataSheetType=1&amp;amp;CompanyID=4&amp;amp;SubCompanyID=44"&gt;Link&lt;/a&gt;</t>
  </si>
  <si>
    <t>ANNA Q622 Slim Surface Mount Box</t>
  </si>
  <si>
    <t>&lt;a target="_blank" href="http://www.thorn-eco.com/object/PDF/DataSheet.aspx?ArticleID=326309&amp;amp;ModeID=21&amp;amp;lang=DE&amp;amp;DataSheetType=1&amp;amp;CompanyID=4&amp;amp;SubCompanyID=44"&gt;Link&lt;/a&gt;</t>
  </si>
  <si>
    <t>ANNA Suspension Kit</t>
  </si>
  <si>
    <t>&lt;a target="_blank" href="http://www.thorn-eco.com/object/PDF/DataSheet.aspx?ArticleID=327094&amp;amp;ModeID=21&amp;amp;lang=DE&amp;amp;DataSheetType=1&amp;amp;CompanyID=4&amp;amp;SubCompanyID=44"&gt;Link&lt;/a&gt;</t>
  </si>
  <si>
    <t>&lt;tr class="elsaonly germanonly"&gt;&lt;td valign="middle"&gt;</t>
  </si>
  <si>
    <t>ELSA LED 450 800 830 MWS WH</t>
  </si>
  <si>
    <t>&lt;a target="_blank" href="http://www.thorn-eco.com/object/PDF/DataSheet.aspx?ArticleID=327773&amp;amp;ModeID=21&amp;amp;lang=DE&amp;amp;DataSheetType=1&amp;amp;CompanyID=4&amp;amp;SubCompanyID=44"&gt;Link&lt;/a&gt;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</si>
  <si>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href="http://www.thorn-eco.com/object/LFC/lfc.aspx?Language=DE&amp;amp;format=LDT&amp;amp;ModeID=21&amp;amp;UsePDB=1&amp;amp;ArticleID=327773&amp;amp;ext=.ldt"&gt;Link&lt;/a&gt;</t>
  </si>
  <si>
    <t>&lt;a target="_blank" href="http://www.thorn-eco.com/PDB/Ressource/manual/TE_ELSA_installation_manual.pdf"&gt;Link&lt;/a&gt;</t>
  </si>
  <si>
    <t>&lt;a target="_blank" href="http://www.thorn-eco.com/PDB/Ressource/certpdf/CE_TE_ELSA_20180712_RED.pdf"&gt;Link&lt;/a&gt;</t>
  </si>
  <si>
    <t>ELSA LED 450 800 830 WH</t>
  </si>
  <si>
    <t>&lt;a target="_blank" href="http://www.thorn-eco.com/object/PDF/DataSheet.aspx?ArticleID=327771&amp;amp;ModeID=21&amp;amp;lang=DE&amp;amp;DataSheetType=1&amp;amp;CompanyID=4&amp;amp;SubCompanyID=44"&gt;Link&lt;/a&gt;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</si>
  <si>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href="http://www.thorn-eco.com/object/LFC/lfc.aspx?Language=DE&amp;amp;format=LDT&amp;amp;ModeID=21&amp;amp;UsePDB=1&amp;amp;ArticleID=327771&amp;amp;ext=.ldt"&gt;Link&lt;/a&gt;</t>
  </si>
  <si>
    <t>&lt;a target="_blank" href="http://www.thorn-eco.com/PDB/Ressource/certpdf/CE_TE_ELSA_20180712.pdf"&gt;Link&lt;/a&gt;</t>
  </si>
  <si>
    <t>ELSA LED 450 800 840 MWS WH</t>
  </si>
  <si>
    <t>&lt;a target="_blank" href="http://www.thorn-eco.com/object/PDF/DataSheet.aspx?ArticleID=327772&amp;amp;ModeID=21&amp;amp;lang=DE&amp;amp;DataSheetType=1&amp;amp;CompanyID=4&amp;amp;SubCompanyID=44"&gt;Link&lt;/a&gt;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</si>
  <si>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href="http://www.thorn-eco.com/object/LFC/lfc.aspx?Language=DE&amp;amp;format=LDT&amp;amp;ModeID=21&amp;amp;UsePDB=1&amp;amp;ArticleID=327772&amp;amp;ext=.ldt"&gt;Link&lt;/a&gt;</t>
  </si>
  <si>
    <t>ELSA LED 450 800 840 WH</t>
  </si>
  <si>
    <t>&lt;a target="_blank" href="http://www.thorn-eco.com/object/PDF/DataSheet.aspx?ArticleID=327770&amp;amp;ModeID=21&amp;amp;lang=DE&amp;amp;DataSheetType=1&amp;amp;CompanyID=4&amp;amp;SubCompanyID=44"&gt;Link&lt;/a&gt;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</si>
  <si>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href="http://www.thorn-eco.com/object/LFC/lfc.aspx?Language=DE&amp;amp;format=LDT&amp;amp;ModeID=21&amp;amp;UsePDB=1&amp;amp;ArticleID=327770&amp;amp;ext=.ldt"&gt;Link&lt;/a&gt;</t>
  </si>
  <si>
    <t>ELSA LED 600 1200 830 MWS WH</t>
  </si>
  <si>
    <t>&lt;a target="_blank" href="http://www.thorn-eco.com/object/PDF/DataSheet.aspx?ArticleID=327068&amp;amp;ModeID=21&amp;amp;lang=DE&amp;amp;DataSheetType=1&amp;amp;CompanyID=4&amp;amp;SubCompanyID=44"&gt;Link&lt;/a&gt;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</si>
  <si>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href="http://www.thorn-eco.com/object/LFC/lfc.aspx?Language=DE&amp;amp;format=LDT&amp;amp;ModeID=21&amp;amp;UsePDB=1&amp;amp;ArticleID=327068&amp;amp;ext=.ldt"&gt;Link&lt;/a&gt;</t>
  </si>
  <si>
    <t>ELSA LED 600 1200 830 WH</t>
  </si>
  <si>
    <t>&lt;a target="_blank" href="http://www.thorn-eco.com/object/PDF/DataSheet.aspx?ArticleID=327066&amp;amp;ModeID=21&amp;amp;lang=DE&amp;amp;DataSheetType=1&amp;amp;CompanyID=4&amp;amp;SubCompanyID=44"&gt;Link&lt;/a&gt;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</si>
  <si>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href="http://www.thorn-eco.com/object/LFC/lfc.aspx?Language=DE&amp;amp;format=LDT&amp;amp;ModeID=21&amp;amp;UsePDB=1&amp;amp;ArticleID=327066&amp;amp;ext=.ldt"&gt;Link&lt;/a&gt;</t>
  </si>
  <si>
    <t>ELSA LED 600 1200 840 MWS WH</t>
  </si>
  <si>
    <t>&lt;a target="_blank" href="http://www.thorn-eco.com/object/PDF/DataSheet.aspx?ArticleID=327067&amp;amp;ModeID=21&amp;amp;lang=DE&amp;amp;DataSheetType=1&amp;amp;CompanyID=4&amp;amp;SubCompanyID=44"&gt;Link&lt;/a&gt;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</si>
  <si>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href="http://www.thorn-eco.com/object/LFC/lfc.aspx?Language=DE&amp;amp;format=LDT&amp;amp;ModeID=21&amp;amp;UsePDB=1&amp;amp;ArticleID=327067&amp;amp;ext=.ldt"&gt;Link&lt;/a&gt;</t>
  </si>
  <si>
    <t>ELSA LED 600 1200 840 WH</t>
  </si>
  <si>
    <t>&lt;a target="_blank" href="http://www.thorn-eco.com/object/PDF/DataSheet.aspx?ArticleID=327065&amp;amp;ModeID=21&amp;amp;lang=DE&amp;amp;DataSheetType=1&amp;amp;CompanyID=4&amp;amp;SubCompanyID=44"&gt;Link&lt;/a&gt;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</si>
  <si>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href="http://www.thorn-eco.com/object/LFC/lfc.aspx?Language=DE&amp;amp;format=LDT&amp;amp;ModeID=21&amp;amp;UsePDB=1&amp;amp;ArticleID=327065&amp;amp;ext=.ldt"&gt;Link&lt;/a&gt;</t>
  </si>
  <si>
    <t>ELSA SPARE MOUNT KIT</t>
  </si>
  <si>
    <t>&lt;a target="_blank" href="http://www.thorn-eco.com/object/PDF/DataSheet.aspx?ArticleID=334122&amp;amp;ModeID=21&amp;amp;lang=de&amp;amp;DataSheetType=1&amp;amp;CompanyID=4&amp;amp;SubCompanyID=44"&gt;Link&lt;/a&gt;</t>
  </si>
  <si>
    <t>&lt;tr class="emmaonly germanonly"&gt;&lt;td valign="middle"&gt;</t>
  </si>
  <si>
    <t>EMMA LED 1200 4000 830</t>
  </si>
  <si>
    <t>&lt;a target="_blank" href="http://www.thorn-eco.com/object/PDF/DataSheet.aspx?ArticleID=325303&amp;amp;ModeID=21&amp;amp;lang=DE&amp;amp;DataSheetType=1&amp;amp;CompanyID=4&amp;amp;SubCompanyID=44"&gt;Link&lt;/a&gt;</t>
  </si>
  <si>
    <t>&lt;a target="_blank" href="http://www.thorn-eco.com/PDB/Ressource/manual/TE_EMMA_Instructions.pdf"&gt;Link&lt;/a&gt;</t>
  </si>
  <si>
    <t>&lt;a target="_blank" href="http://www.thorn-eco.com/PDB/Ressource/certpdf/R_Emma_LED_CE_10032017.pdf"&gt;Link&lt;/a&gt;</t>
  </si>
  <si>
    <t>EMMA LED 1200 4000 840</t>
  </si>
  <si>
    <t>&lt;a target="_blank" href="http://www.thorn-eco.com/object/PDF/DataSheet.aspx?ArticleID=306106&amp;amp;ModeID=21&amp;amp;lang=DE&amp;amp;DataSheetType=1&amp;amp;CompanyID=4&amp;amp;SubCompanyID=44"&gt;Link&lt;/a&gt;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</si>
  <si>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href="http://www.thorn-eco.com/object/LFC/lfc.aspx?Language=DE&amp;amp;format=LDT&amp;amp;ModeID=21&amp;amp;UsePDB=1&amp;amp;ArticleID=306106&amp;amp;ext=.ldt"&gt;Link&lt;/a&gt;</t>
  </si>
  <si>
    <t>EMMA LED 1500 6000 830</t>
  </si>
  <si>
    <t>&lt;a target="_blank" href="http://www.thorn-eco.com/object/PDF/DataSheet.aspx?ArticleID=325304&amp;amp;ModeID=21&amp;amp;lang=DE&amp;amp;DataSheetType=1&amp;amp;CompanyID=4&amp;amp;SubCompanyID=44"&gt;Link&lt;/a&gt;</t>
  </si>
  <si>
    <t>EMMA LED 1500 6000 840</t>
  </si>
  <si>
    <t>&lt;a target="_blank" href="http://www.thorn-eco.com/object/PDF/DataSheet.aspx?ArticleID=306107&amp;amp;ModeID=21&amp;amp;lang=DE&amp;amp;DataSheetType=1&amp;amp;CompanyID=4&amp;amp;SubCompanyID=44"&gt;Link&lt;/a&gt;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</si>
  <si>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href="http://www.thorn-eco.com/object/LFC/lfc.aspx?Language=DE&amp;amp;format=LDT&amp;amp;ModeID=21&amp;amp;UsePDB=1&amp;amp;ArticleID=306107&amp;amp;ext=.ldt"&gt;Link&lt;/a&gt;</t>
  </si>
  <si>
    <t>EMMA LED 600 2000 830</t>
  </si>
  <si>
    <t>&lt;a target="_blank" href="http://www.thorn-eco.com/object/PDF/DataSheet.aspx?ArticleID=327060&amp;amp;ModeID=21&amp;amp;lang=DE&amp;amp;DataSheetType=1&amp;amp;CompanyID=4&amp;amp;SubCompanyID=44"&gt;Link&lt;/a&gt;</t>
  </si>
  <si>
    <t>EMMA LED 600 2000 840</t>
  </si>
  <si>
    <t>&lt;a target="_blank" href="http://www.thorn-eco.com/object/PDF/DataSheet.aspx?ArticleID=306108&amp;amp;ModeID=21&amp;amp;lang=DE&amp;amp;DataSheetType=1&amp;amp;CompanyID=4&amp;amp;SubCompanyID=44"&gt;Link&lt;/a&gt;</t>
  </si>
  <si>
    <t>EMMA LED SPARE MOUNT KIT</t>
  </si>
  <si>
    <t>&lt;a target="_blank" href="http://www.thorn-eco.com/object/PDF/DataSheet.aspx?ArticleID=318555&amp;amp;ModeID=21&amp;amp;lang=DE&amp;amp;DataSheetType=1&amp;amp;CompanyID=4&amp;amp;SubCompanyID=44"&gt;Link&lt;/a&gt;</t>
  </si>
  <si>
    <t>EMMA LED SUSPENSION KIT</t>
  </si>
  <si>
    <t>&lt;a target="_blank" href="http://www.thorn-eco.com/object/PDF/DataSheet.aspx?ArticleID=307837&amp;amp;ModeID=21&amp;amp;lang=DE&amp;amp;DataSheetType=1&amp;amp;CompanyID=4&amp;amp;SubCompanyID=44"&gt;Link&lt;/a&gt;</t>
  </si>
  <si>
    <t>&lt;a target="_blank" href="http://www.thorn-eco.com/PDB/Ressource/manual/TE_EMMA_Suspension_Kit.pdf"&gt;Link&lt;/a&gt;</t>
  </si>
  <si>
    <t>&lt;tr class="fredonly germanonly"&gt;&lt;td valign="middle"&gt;</t>
  </si>
  <si>
    <t>FRED LED IP65 75 550 830</t>
  </si>
  <si>
    <t>&lt;a target="_blank" href="http://www.thorn-eco.com/object/PDF/DataSheet.aspx?ArticleID=327173&amp;amp;ModeID=21&amp;amp;lang=DE&amp;amp;DataSheetType=1&amp;amp;CompanyID=4&amp;amp;SubCompanyID=44"&gt;Link&lt;/a&gt;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</si>
  <si>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href="http://www.thorn-eco.com/object/LFC/lfc.aspx?Language=DE&amp;amp;format=LDT&amp;amp;ModeID=21&amp;amp;UsePDB=1&amp;amp;ArticleID=327173&amp;amp;ext=.ldt"&gt;Link&lt;/a&gt;</t>
  </si>
  <si>
    <t>&lt;a target="_blank" href="http://www.thorn-eco.com/PDB/Ressource/manual/TE_FRED LED manual.pdf"&gt;Link&lt;/a&gt;</t>
  </si>
  <si>
    <t>&lt;a target="_blank" href="https://thorn-eco.com/PDB/Ressource/certpdf/CE_TE_FRED_20180611.pdf"&gt;Link&lt;/a&gt;</t>
  </si>
  <si>
    <t>FRED LED IP65 75 550 840</t>
  </si>
  <si>
    <t>&lt;a target="_blank" href="http://www.thorn-eco.com/object/PDF/DataSheet.aspx?ArticleID=327172&amp;amp;ModeID=21&amp;amp;lang=DE&amp;amp;DataSheetType=1&amp;amp;CompanyID=4&amp;amp;SubCompanyID=44"&gt;Link&lt;/a&gt;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</si>
  <si>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href="http://www.thorn-eco.com/object/LFC/lfc.aspx?Language=DE&amp;amp;format=LDT&amp;amp;ModeID=21&amp;amp;UsePDB=1&amp;amp;ArticleID=327172&amp;amp;ext=.ldt"&gt;Link&lt;/a&gt;</t>
  </si>
  <si>
    <t>FRED LENS 15¬∞ WALL WASH</t>
  </si>
  <si>
    <t>&lt;a target="_blank" href="http://www.thorn-eco.com/object/PDF/DataSheet.aspx?ArticleID=328577&amp;amp;ModeID=21&amp;amp;lang=DE&amp;amp;DataSheetType=1&amp;amp;CompanyID=4&amp;amp;SubCompanyID=44"&gt;Link&lt;/a&gt;</t>
  </si>
  <si>
    <t>FRED LENS 24¬∞</t>
  </si>
  <si>
    <t>&lt;a target="_blank" href="http://www.thorn-eco.com/object/PDF/DataSheet.aspx?ArticleID=327178&amp;amp;ModeID=21&amp;amp;lang=DE&amp;amp;DataSheetType=1&amp;amp;CompanyID=4&amp;amp;SubCompanyID=44"&gt;Link&lt;/a&gt;</t>
  </si>
  <si>
    <t>FRED LENS 38¬∞</t>
  </si>
  <si>
    <t>&lt;a target="_blank" href="http://www.thorn-eco.com/object/PDF/DataSheet.aspx?ArticleID=327179&amp;amp;ModeID=21&amp;amp;lang=DE&amp;amp;DataSheetType=1&amp;amp;CompanyID=4&amp;amp;SubCompanyID=44"&gt;Link&lt;/a&gt;</t>
  </si>
  <si>
    <t>FRED LENS 46¬∞</t>
  </si>
  <si>
    <t>&lt;a target="_blank" href="http://www.thorn-eco.com/object/PDF/DataSheet.aspx?ArticleID=327180&amp;amp;ModeID=21&amp;amp;lang=DE&amp;amp;DataSheetType=1&amp;amp;CompanyID=4&amp;amp;SubCompanyID=44"&gt;Link&lt;/a&gt;</t>
  </si>
  <si>
    <t>FRED LENS 60¬∞</t>
  </si>
  <si>
    <t>&lt;a target="_blank" href="http://www.thorn-eco.com/object/PDF/DataSheet.aspx?ArticleID=327181&amp;amp;ModeID=21&amp;amp;lang=DE&amp;amp;DataSheetType=1&amp;amp;CompanyID=4&amp;amp;SubCompanyID=44"&gt;Link&lt;/a&gt;</t>
  </si>
  <si>
    <t>FRED TRIM BRO</t>
  </si>
  <si>
    <t>&lt;a target="_blank" href="http://www.thorn-eco.com/object/PDF/DataSheet.aspx?ArticleID=328576&amp;amp;ModeID=21&amp;amp;lang=DE&amp;amp;DataSheetType=1&amp;amp;CompanyID=4&amp;amp;SubCompanyID=44"&gt;Link&lt;/a&gt;</t>
  </si>
  <si>
    <t>FRED TRIM CHR</t>
  </si>
  <si>
    <t>&lt;a target="_blank" href="http://www.thorn-eco.com/object/PDF/DataSheet.aspx?ArticleID=327176&amp;amp;ModeID=21&amp;amp;lang=DE&amp;amp;DataSheetType=1&amp;amp;CompanyID=4&amp;amp;SubCompanyID=44"&gt;Link&lt;/a&gt;</t>
  </si>
  <si>
    <t>FRED TRIM MATT WH</t>
  </si>
  <si>
    <t>&lt;a target="_blank" href="http://www.thorn-eco.com/object/PDF/DataSheet.aspx?ArticleID=327175&amp;amp;ModeID=21&amp;amp;lang=DE&amp;amp;DataSheetType=1&amp;amp;CompanyID=4&amp;amp;SubCompanyID=44"&gt;Link&lt;/a&gt;</t>
  </si>
  <si>
    <t>FRED TRIM SAT</t>
  </si>
  <si>
    <t>&lt;a target="_blank" href="http://www.thorn-eco.com/object/PDF/DataSheet.aspx?ArticleID=327177&amp;amp;ModeID=21&amp;amp;lang=DE&amp;amp;DataSheetType=1&amp;amp;CompanyID=4&amp;amp;SubCompanyID=44"&gt;Link&lt;/a&gt;</t>
  </si>
  <si>
    <t>FRED TRIM GLOSSY WH</t>
  </si>
  <si>
    <t>&lt;a target="_blank" href="http://www.thorn-eco.com/object/PDF/DataSheet.aspx?ArticleID=329197&amp;amp;ModeID=21&amp;amp;lang=de&amp;amp;DataSheetType=1&amp;amp;CompanyID=4&amp;amp;SubCompanyID=44"&gt;Link&lt;/a&gt;</t>
  </si>
  <si>
    <t>&lt;a target="_blank" href="https://thorn-eco.com/PDB/Ressource/manual/TE_FRED%20LED%20manual.pdf"&gt;Link&lt;/a&gt;</t>
  </si>
  <si>
    <t>FRED TRIM MATT BLK</t>
  </si>
  <si>
    <t>&lt;a target="_blank" href="http://www.thorn-eco.com/object/PDF/DataSheet.aspx?ArticleID=329198&amp;amp;ModeID=21&amp;amp;lang=de&amp;amp;DataSheetType=1&amp;amp;CompanyID=4&amp;amp;SubCompanyID=44"&gt;Link&lt;/a&gt;</t>
  </si>
  <si>
    <t>&lt;tr class="georgeonly germanonly"&gt;&lt;td valign="middle"&gt;</t>
  </si>
  <si>
    <t>GEORGE LED 330 12000 840</t>
  </si>
  <si>
    <t>&lt;a target="_blank" href="http://www.thorn-eco.com/object/PDF/DataSheet.aspx?ArticleID=327061&amp;amp;ModeID=21&amp;amp;lang=DE&amp;amp;DataSheetType=1&amp;amp;CompanyID=4&amp;amp;SubCompanyID=44"&gt;Link&lt;/a&gt;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</si>
  <si>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href="http://www.thorn-eco.com/object/LFC/lfc.aspx?Language=DE&amp;amp;format=LDT&amp;amp;ModeID=21&amp;amp;UsePDB=1&amp;amp;ArticleID=327061&amp;amp;ext=.ldt"&gt;Link&lt;/a&gt;</t>
  </si>
  <si>
    <t>&lt;a target="_blank" href="http://www.thorn-eco.com/PDB/Ressource/manual/TE_GEORGE_Manual EU.pdf"&gt;Link&lt;/a&gt;</t>
  </si>
  <si>
    <t>&lt;a target="_blank" href="http://www.thorn-eco.com/PDB/Ressource/certpdf/CE_TE_GEORGE_20180411.pdf"&gt;Link&lt;/a&gt;</t>
  </si>
  <si>
    <t>GEORGE LED 330 18000 840</t>
  </si>
  <si>
    <t>&lt;a target="_blank" href="http://www.thorn-eco.com/object/PDF/DataSheet.aspx?ArticleID=327062&amp;amp;ModeID=21&amp;amp;lang=DE&amp;amp;DataSheetType=1&amp;amp;CompanyID=4&amp;amp;SubCompanyID=44"&gt;Link&lt;/a&gt;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</si>
  <si>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href="http://www.thorn-eco.com/object/LFC/lfc.aspx?Language=DE&amp;amp;format=LDT&amp;amp;ModeID=21&amp;amp;UsePDB=1&amp;amp;ArticleID=327062&amp;amp;ext=.ldt"&gt;Link&lt;/a&gt;</t>
  </si>
  <si>
    <t>GEORGE LED 390 24000 840</t>
  </si>
  <si>
    <t>&lt;a target="_blank" href="http://www.thorn-eco.com/object/PDF/DataSheet.aspx?ArticleID=327063&amp;amp;ModeID=21&amp;amp;lang=DE&amp;amp;DataSheetType=1&amp;amp;CompanyID=4&amp;amp;SubCompanyID=44"&gt;Link&lt;/a&gt;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</si>
  <si>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href="http://www.thorn-eco.com/object/LFC/lfc.aspx?Language=DE&amp;amp;format=LDT&amp;amp;ModeID=21&amp;amp;UsePDB=1&amp;amp;ArticleID=327063&amp;amp;ext=.ldt"&gt;Link&lt;/a&gt;</t>
  </si>
  <si>
    <t>GEORGE LED 390 30000 840</t>
  </si>
  <si>
    <t>&lt;a target="_blank" href="http://www.thorn-eco.com/object/PDF/DataSheet.aspx?ArticleID=327064&amp;amp;ModeID=21&amp;amp;lang=DE&amp;amp;DataSheetType=1&amp;amp;CompanyID=4&amp;amp;SubCompanyID=44"&gt;Link&lt;/a&gt;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</si>
  <si>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href="http://www.thorn-eco.com/object/LFC/lfc.aspx?Language=DE&amp;amp;format=LDT&amp;amp;ModeID=21&amp;amp;UsePDB=1&amp;amp;ArticleID=327064&amp;amp;ext=.ldt"&gt;Link&lt;/a&gt;</t>
  </si>
  <si>
    <t>SET OF GEORGE STIRRUP L (6 pcs)</t>
  </si>
  <si>
    <t>&lt;a target="_blank" href="http://www.thorn-eco.com/object/PDF/DataSheet.aspx?ArticleID=324687&amp;amp;ModeID=21&amp;amp;lang=DE&amp;amp;DataSheetType=1&amp;amp;CompanyID=4&amp;amp;SubCompanyID=44"&gt;Link&lt;/a&gt;</t>
  </si>
  <si>
    <t>SET OF GEORGE STIRRUP M (6 pcs)</t>
  </si>
  <si>
    <t>&lt;a target="_blank" href="http://www.thorn-eco.com/object/PDF/DataSheet.aspx?ArticleID=324686&amp;amp;ModeID=21&amp;amp;lang=DE&amp;amp;DataSheetType=1&amp;amp;CompanyID=4&amp;amp;SubCompanyID=44"&gt;Link&lt;/a&gt;</t>
  </si>
  <si>
    <t>SET OF GEORGE STIRRUP S (6 pcs)</t>
  </si>
  <si>
    <t>&lt;a target="_blank" href="http://www.thorn-eco.com/object/PDF/DataSheet.aspx?ArticleID=324685&amp;amp;ModeID=21&amp;amp;lang=DE&amp;amp;DataSheetType=1&amp;amp;CompanyID=4&amp;amp;SubCompanyID=44"&gt;Link&lt;/a&gt;</t>
  </si>
  <si>
    <t>&lt;tr class="julieonly germanonly"&gt;&lt;td valign="middle"&gt;</t>
  </si>
  <si>
    <t>JULIE 1200 LED IP65 3000 840</t>
  </si>
  <si>
    <t>&lt;a target="_blank" href="http://www.thorn-eco.com/object/PDF/DataSheet.aspx?ArticleID=337580&amp;amp;ModeID=21&amp;amp;lang=de&amp;amp;DataSheetType=1&amp;amp;CompanyID=4&amp;amp;SubCompanyID=44"&gt;Link&lt;/a&gt;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</si>
  <si>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href="http://www.thorn-eco.com/object/LFC/lfc.aspx?Language=de&amp;amp;format=LDT&amp;amp;ModeID=21&amp;amp;UsePDB=1&amp;amp;ArticleID=337580&amp;amp;ext=.ldt"&gt;Link&lt;/a&gt;</t>
  </si>
  <si>
    <t>&lt;a target="_blank" href="http://www.thorn-eco.com/PDB/Ressource/manual/TE_Manual_JULIE_ext.pdf"&gt;Link&lt;/a&gt;</t>
  </si>
  <si>
    <t>&lt;a target="_blank" href="http://www.thorn-eco.com/PDB/Ressource/certpdf/R_Julie_CE_13062016.pdf"&gt;Link&lt;/a&gt;</t>
  </si>
  <si>
    <t>JULIE 1200 LED IP65 3000 840 E3</t>
  </si>
  <si>
    <t>&lt;a target="_blank" href="http://www.thorn-eco.com/object/PDF/DataSheet.aspx?ArticleID=338766&amp;amp;ModeID=21&amp;amp;lang=de&amp;amp;DataSheetType=1&amp;amp;CompanyID=4&amp;amp;SubCompanyID=44"&gt;Link&lt;/a&gt;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</si>
  <si>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href="http://www.thorn-eco.com/object/LFC/lfc.aspx?Language=de&amp;amp;format=LDT&amp;amp;ModeID=21&amp;amp;UsePDB=1&amp;amp;ArticleID=338766&amp;amp;ext=.ldt"&gt;Link&lt;/a&gt;</t>
  </si>
  <si>
    <t>JULIE 1200 LED IP65 4000 840</t>
  </si>
  <si>
    <t>&lt;a target="_blank" href="http://www.thorn-eco.com/object/PDF/DataSheet.aspx?ArticleID=301634&amp;amp;ModeID=21&amp;amp;lang=DE&amp;amp;DataSheetType=1&amp;amp;CompanyID=4&amp;amp;SubCompanyID=44"&gt;Link&lt;/a&gt;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</si>
  <si>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href="http://www.thorn-eco.com/object/LFC/lfc.aspx?Language=DE&amp;amp;format=LDT&amp;amp;ModeID=21&amp;amp;UsePDB=1&amp;amp;ArticleID=301634&amp;amp;ext=.ldt"&gt;Link&lt;/a&gt;</t>
  </si>
  <si>
    <t xml:space="preserve">JULIE 1200 LED IP65 4000 840 CONNECT </t>
  </si>
  <si>
    <t>&lt;a target="_blank" href="http://www.thorn-eco.com/object/PDF/DataSheet.aspx?ArticleID=301635&amp;amp;ModeID=21&amp;amp;lang=DE&amp;amp;DataSheetType=1&amp;amp;CompanyID=4&amp;amp;SubCompanyID=44"&gt;Link&lt;/a&gt;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</si>
  <si>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href="http://www.thorn-eco.com/object/LFC/lfc.aspx?Language=DE&amp;amp;format=LDT&amp;amp;ModeID=21&amp;amp;UsePDB=1&amp;amp;ArticleID=301635&amp;amp;ext=.ldt"&gt;Link&lt;/a&gt;</t>
  </si>
  <si>
    <t>JULIE 1200 LED IP65 4000 840 COR MWS</t>
  </si>
  <si>
    <t>&lt;a target="_blank" href="http://www.thorn-eco.com/object/PDF/DataSheet.aspx?ArticleID=327089&amp;amp;ModeID=21&amp;amp;lang=DE&amp;amp;DataSheetType=1&amp;amp;CompanyID=4&amp;amp;SubCompanyID=44"&gt;Link&lt;/a&gt;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</si>
  <si>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href="http://www.thorn-eco.com/object/LFC/lfc.aspx?Language=DE&amp;amp;format=LDT&amp;amp;ModeID=21&amp;amp;UsePDB=1&amp;amp;ArticleID=327089&amp;amp;ext=.ldt"&gt;Link&lt;/a&gt;</t>
  </si>
  <si>
    <t>JULIE 1200 LED IP65 4000 840 COR MWS CON</t>
  </si>
  <si>
    <t>&lt;a target="_blank" href="http://www.thorn-eco.com/object/PDF/DataSheet.aspx?ArticleID=327092&amp;amp;ModeID=21&amp;amp;lang=DE&amp;amp;DataSheetType=1&amp;amp;CompanyID=4&amp;amp;SubCompanyID=44"&gt;Link&lt;/a&gt;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</si>
  <si>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href="http://www.thorn-eco.com/object/LFC/lfc.aspx?Language=DE&amp;amp;format=LDT&amp;amp;ModeID=21&amp;amp;UsePDB=1&amp;amp;ArticleID=327092&amp;amp;ext=.ldt"&gt;Link&lt;/a&gt;</t>
  </si>
  <si>
    <t>JULIE 1200 LED IP65 4000 840 COR MWS E3</t>
  </si>
  <si>
    <t>&lt;a target="_blank" href="http://www.thorn-eco.com/object/PDF/DataSheet.aspx?ArticleID=333714&amp;amp;ModeID=21&amp;amp;lang=de&amp;amp;DataSheetType=1&amp;amp;CompanyID=4&amp;amp;SubCompanyID=44"&gt;Link&lt;/a&gt;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</si>
  <si>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href="http://www.thorn-eco.com/object/LFC/lfc.aspx?Language=de&amp;amp;format=LDT&amp;amp;ModeID=21&amp;amp;UsePDB=1&amp;amp;ArticleID=333714&amp;amp;ext=.ldt"&gt;Link&lt;/a&gt;</t>
  </si>
  <si>
    <t>JULIE 1200 LED IP65 4000 840 E3</t>
  </si>
  <si>
    <t>&lt;a target="_blank" href="http://www.thorn-eco.com/object/PDF/DataSheet.aspx?ArticleID=301636&amp;amp;ModeID=30&amp;amp;lang=DE&amp;amp;DataSheetType=1&amp;amp;CompanyID=4&amp;amp;SubCompanyID=44"&gt;Link&lt;/a&gt;</t>
  </si>
  <si>
    <t>&lt;a target="_blank" href="http://www.thorn-eco.com/object/LFC/lfc.aspx?Language=DE&amp;amp;format=LDT&amp;amp;ModeID=30&amp;amp;UsePDB=1&amp;amp;ArticleID=301636&amp;amp;ext=.ldt"&gt;Link&lt;/a&gt;</t>
  </si>
  <si>
    <t>JULIE 1200 LED IP65 4000 840 TW</t>
  </si>
  <si>
    <t>&lt;a target="_blank" href="http://www.thorn-eco.com/object/PDF/DataSheet.aspx?ArticleID=328136&amp;amp;ModeID=21&amp;amp;lang=DE&amp;amp;DataSheetType=1&amp;amp;CompanyID=4&amp;amp;SubCompanyID=44"&gt;Link&lt;/a&gt;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</si>
  <si>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href="http://www.thorn-eco.com/object/LFC/lfc.aspx?Language=DE&amp;amp;format=LDT&amp;amp;ModeID=21&amp;amp;UsePDB=1&amp;amp;ArticleID=328136&amp;amp;ext=.ldt"&gt;Link&lt;/a&gt;</t>
  </si>
  <si>
    <t>&lt;a target="_blank" href="http://www.thorn-eco.com/PDB/Ressource/manual/TE_Manual_JULIE_TW.pdf"&gt;Link&lt;/a&gt;</t>
  </si>
  <si>
    <t>JULIE 1500 LED 50¬∞C IP65 4000 840</t>
  </si>
  <si>
    <t>&lt;a target="_blank" href="http://www.thorn-eco.com/object/PDF/DataSheet.aspx?ArticleID=305443&amp;amp;ModeID=21&amp;amp;lang=DE&amp;amp;DataSheetType=1&amp;amp;CompanyID=4&amp;amp;SubCompanyID=44"&gt;Link&lt;/a&gt;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</si>
  <si>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href="http://www.thorn-eco.com/object/LFC/lfc.aspx?Language=DE&amp;amp;format=LDT&amp;amp;ModeID=21&amp;amp;UsePDB=1&amp;amp;ArticleID=305443&amp;amp;ext=.ldt"&gt;Link&lt;/a&gt;</t>
  </si>
  <si>
    <t>JULIE 1500 LED 50¬∞C IP65 6000 840</t>
  </si>
  <si>
    <t>&lt;a target="_blank" href="http://www.thorn-eco.com/object/PDF/DataSheet.aspx?ArticleID=327078&amp;amp;ModeID=21&amp;amp;lang=DE&amp;amp;DataSheetType=1&amp;amp;CompanyID=4&amp;amp;SubCompanyID=44"&gt;Link&lt;/a&gt;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</si>
  <si>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href="http://www.thorn-eco.com/object/LFC/lfc.aspx?Language=DE&amp;amp;format=LDT&amp;amp;ModeID=21&amp;amp;UsePDB=1&amp;amp;ArticleID=327078&amp;amp;ext=.ldt"&gt;Link&lt;/a&gt;</t>
  </si>
  <si>
    <t>JULIE 1500 LED IP65 4000 840</t>
  </si>
  <si>
    <t>&lt;a target="_blank" href="http://www.thorn-eco.com/object/PDF/DataSheet.aspx?ArticleID=303110&amp;amp;ModeID=21&amp;amp;lang=DE&amp;amp;DataSheetType=1&amp;amp;CompanyID=4&amp;amp;SubCompanyID=44"&gt;Link&lt;/a&gt;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</si>
  <si>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href="http://www.thorn-eco.com/object/LFC/lfc.aspx?Language=DE&amp;amp;format=LDT&amp;amp;ModeID=21&amp;amp;UsePDB=1&amp;amp;ArticleID=303110&amp;amp;ext=.ldt"&gt;Link&lt;/a&gt;</t>
  </si>
  <si>
    <t>JULIE 1500 LED IP65 4000 840 COR MWS</t>
  </si>
  <si>
    <t>&lt;a target="_blank" href="http://www.thorn-eco.com/object/PDF/DataSheet.aspx?ArticleID=327090&amp;amp;ModeID=21&amp;amp;lang=DE&amp;amp;DataSheetType=1&amp;amp;CompanyID=4&amp;amp;SubCompanyID=44"&gt;Link&lt;/a&gt;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</si>
  <si>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href="http://www.thorn-eco.com/object/LFC/lfc.aspx?Language=DE&amp;amp;format=LDT&amp;amp;ModeID=21&amp;amp;UsePDB=1&amp;amp;ArticleID=327090&amp;amp;ext=.ldt"&gt;Link&lt;/a&gt;</t>
  </si>
  <si>
    <t>JULIE 1500 LED IP65 4000 840 COR MWS E3</t>
  </si>
  <si>
    <t>&lt;a target="_blank" href="http://www.thorn-eco.com/object/PDF/DataSheet.aspx?ArticleID=333715&amp;amp;ModeID=21&amp;amp;lang=de&amp;amp;DataSheetType=1&amp;amp;CompanyID=4&amp;amp;SubCompanyID=44"&gt;Link&lt;/a&gt;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</si>
  <si>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href="http://www.thorn-eco.com/object/LFC/lfc.aspx?Language=de&amp;amp;format=LDT&amp;amp;ModeID=21&amp;amp;UsePDB=1&amp;amp;ArticleID=333715&amp;amp;ext=.ldt"&gt;Link&lt;/a&gt;</t>
  </si>
  <si>
    <t>JULIE 1500 LED IP65 4000 840 E3</t>
  </si>
  <si>
    <t>&lt;a target="_blank" href="http://www.thorn-eco.com/object/PDF/DataSheet.aspx?ArticleID=303111&amp;amp;ModeID=30&amp;amp;lang=DE&amp;amp;DataSheetType=1&amp;amp;CompanyID=4&amp;amp;SubCompanyID=44"&gt;Link&lt;/a&gt;</t>
  </si>
  <si>
    <t>&lt;a target="_blank" href="http://www.thorn-eco.com/object/LFC/lfc.aspx?Language=DE&amp;amp;format=LDT&amp;amp;ModeID=30&amp;amp;UsePDB=1&amp;amp;ArticleID=303111&amp;amp;ext=.ldt"&gt;Link&lt;/a&gt;</t>
  </si>
  <si>
    <t>JULIE 1500 LED IP65 4000 840 TW</t>
  </si>
  <si>
    <t>&lt;a target="_blank" href="http://www.thorn-eco.com/object/PDF/DataSheet.aspx?ArticleID=328137&amp;amp;ModeID=21&amp;amp;lang=DE&amp;amp;DataSheetType=1&amp;amp;CompanyID=4&amp;amp;SubCompanyID=44"&gt;Link&lt;/a&gt;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</si>
  <si>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href="http://www.thorn-eco.com/object/LFC/lfc.aspx?Language=DE&amp;amp;format=LDT&amp;amp;ModeID=21&amp;amp;UsePDB=1&amp;amp;ArticleID=328137&amp;amp;ext=.ldt"&gt;Link&lt;/a&gt;</t>
  </si>
  <si>
    <t>JULIE 1500 LED IP65 6000 840</t>
  </si>
  <si>
    <t>&lt;a target="_blank" href="http://www.thorn-eco.com/object/PDF/DataSheet.aspx?ArticleID=301863&amp;amp;ModeID=21&amp;amp;lang=DE&amp;amp;DataSheetType=1&amp;amp;CompanyID=4&amp;amp;SubCompanyID=44"&gt;Link&lt;/a&gt;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</si>
  <si>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href="http://www.thorn-eco.com/object/LFC/lfc.aspx?Language=DE&amp;amp;format=LDT&amp;amp;ModeID=21&amp;amp;UsePDB=1&amp;amp;ArticleID=301863&amp;amp;ext=.ldt"&gt;Link&lt;/a&gt;</t>
  </si>
  <si>
    <t xml:space="preserve">JULIE 1500 LED IP65 6000 840 CONNECT </t>
  </si>
  <si>
    <t>&lt;a target="_blank" href="http://www.thorn-eco.com/object/PDF/DataSheet.aspx?ArticleID=301864&amp;amp;ModeID=21&amp;amp;lang=DE&amp;amp;DataSheetType=1&amp;amp;CompanyID=4&amp;amp;SubCompanyID=44"&gt;Link&lt;/a&gt;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</si>
  <si>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href="http://www.thorn-eco.com/object/LFC/lfc.aspx?Language=DE&amp;amp;format=LDT&amp;amp;ModeID=21&amp;amp;UsePDB=1&amp;amp;ArticleID=301864&amp;amp;ext=.ldt"&gt;Link&lt;/a&gt;</t>
  </si>
  <si>
    <t>JULIE 1500 LED IP65 6000 840 COR MWS</t>
  </si>
  <si>
    <t>&lt;a target="_blank" href="http://www.thorn-eco.com/object/PDF/DataSheet.aspx?ArticleID=327091&amp;amp;ModeID=21&amp;amp;lang=DE&amp;amp;DataSheetType=1&amp;amp;CompanyID=4&amp;amp;SubCompanyID=44"&gt;Link&lt;/a&gt;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</si>
  <si>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href="http://www.thorn-eco.com/object/LFC/lfc.aspx?Language=DE&amp;amp;format=LDT&amp;amp;ModeID=21&amp;amp;UsePDB=1&amp;amp;ArticleID=327091&amp;amp;ext=.ldt"&gt;Link&lt;/a&gt;</t>
  </si>
  <si>
    <t>JULIE 1500 LED IP65 6000 840 COR MWS CON</t>
  </si>
  <si>
    <t>&lt;a target="_blank" href="http://www.thorn-eco.com/object/PDF/DataSheet.aspx?ArticleID=327093&amp;amp;ModeID=21&amp;amp;lang=DE&amp;amp;DataSheetType=1&amp;amp;CompanyID=4&amp;amp;SubCompanyID=44"&gt;Link&lt;/a&gt;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</si>
  <si>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href="http://www.thorn-eco.com/object/LFC/lfc.aspx?Language=DE&amp;amp;format=LDT&amp;amp;ModeID=21&amp;amp;UsePDB=1&amp;amp;ArticleID=327093&amp;amp;ext=.ldt"&gt;Link&lt;/a&gt;</t>
  </si>
  <si>
    <t>JULIE 1500 LED IP65 6000 840 COR MWS E3</t>
  </si>
  <si>
    <t>&lt;a target="_blank" href="http://www.thorn-eco.com/object/PDF/DataSheet.aspx?ArticleID=333716&amp;amp;ModeID=21&amp;amp;lang=de&amp;amp;DataSheetType=1&amp;amp;CompanyID=4&amp;amp;SubCompanyID=44"&gt;Link&lt;/a&gt;</t>
  </si>
  <si>
    <t>&lt;a target="_blank" href="http://www.thorn-eco.com/object/LFC/lfc.aspx?Language=cs&amp;amp;format=LDT&amp;amp;ModeID=21&amp;amp;UsePDB=1&amp;amp;ArticleID=333716&amp;amp;ext=.ldt"&gt;Link&lt;/a&gt;</t>
  </si>
  <si>
    <t>JULIE 1500 LED IP65 6000 840 E3</t>
  </si>
  <si>
    <t>&lt;a target="_blank" href="http://www.thorn-eco.com/object/PDF/DataSheet.aspx?ArticleID=301865&amp;amp;ModeID=30&amp;amp;lang=DE&amp;amp;DataSheetType=1&amp;amp;CompanyID=4&amp;amp;SubCompanyID=44"&gt;Link&lt;/a&gt;</t>
  </si>
  <si>
    <t>&lt;a target="_blank" href="http://www.thorn-eco.com/object/LFC/lfc.aspx?Language=DE&amp;amp;format=LDT&amp;amp;ModeID=30&amp;amp;UsePDB=1&amp;amp;ArticleID=301865&amp;amp;ext=.ldt"&gt;Link&lt;/a&gt;</t>
  </si>
  <si>
    <t>JULIE 1500 LED IP65 6000 840 TW</t>
  </si>
  <si>
    <t>&lt;a target="_blank" href="http://www.thorn-eco.com/object/PDF/DataSheet.aspx?ArticleID=328138&amp;amp;ModeID=21&amp;amp;lang=DE&amp;amp;DataSheetType=1&amp;amp;CompanyID=4&amp;amp;SubCompanyID=44"&gt;Link&lt;/a&gt;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</si>
  <si>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href="http://www.thorn-eco.com/object/LFC/lfc.aspx?Language=DE&amp;amp;format=LDT&amp;amp;ModeID=21&amp;amp;UsePDB=1&amp;amp;ArticleID=328138&amp;amp;ext=.ldt"&gt;Link&lt;/a&gt;</t>
  </si>
  <si>
    <t>JULIE 1800 LED IP65 8000 840</t>
  </si>
  <si>
    <t>&lt;a target="_blank" href="http://www.thorn-eco.com/object/PDF/DataSheet.aspx?ArticleID=334248&amp;amp;ModeID=21&amp;amp;lang=de&amp;amp;DataSheetType=1&amp;amp;CompanyID=4&amp;amp;SubCompanyID=44"&gt;Link&lt;/a&gt;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</si>
  <si>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href="http://www.thorn-eco.com/object/LFC/lfc.aspx?Language=de&amp;amp;format=LDT&amp;amp;ModeID=21&amp;amp;UsePDB=1&amp;amp;ArticleID=334248&amp;amp;ext=.ldt"&gt;Link&lt;/a&gt;</t>
  </si>
  <si>
    <t>JULIE 1800 LED IP65 8000 840 E3</t>
  </si>
  <si>
    <t>&lt;a target="_blank" href="http://www.thorn-eco.com/object/PDF/DataSheet.aspx?ArticleID=334249&amp;amp;ModeID=21&amp;amp;lang=de&amp;amp;DataSheetType=1&amp;amp;CompanyID=4&amp;amp;SubCompanyID=44"&gt;Link&lt;/a&gt;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</si>
  <si>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href="http://www.thorn-eco.com/object/LFC/lfc.aspx?Language=de&amp;amp;format=LDT&amp;amp;ModeID=21&amp;amp;UsePDB=1&amp;amp;ArticleID=334249&amp;amp;ext=.ldt"&gt;Link&lt;/a&gt;</t>
  </si>
  <si>
    <t>JULIE 600 LED IP65 1800 840</t>
  </si>
  <si>
    <t>&lt;a target="_blank" href="http://www.thorn-eco.com/object/PDF/DataSheet.aspx?ArticleID=306910&amp;amp;ModeID=21&amp;amp;lang=DE&amp;amp;DataSheetType=1&amp;amp;CompanyID=4&amp;amp;SubCompanyID=44"&gt;Link&lt;/a&gt;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</si>
  <si>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href="http://www.thorn-eco.com/object/LFC/lfc.aspx?Language=DE&amp;amp;format=LDT&amp;amp;ModeID=21&amp;amp;UsePDB=1&amp;amp;ArticleID=306910&amp;amp;ext=.ldt"&gt;Link&lt;/a&gt;</t>
  </si>
  <si>
    <t>JULIE LED CONNECT Spare Mount Kit</t>
  </si>
  <si>
    <t>&lt;a target="_blank" href="http://www.thorn-eco.com/object/PDF/DataSheet.aspx?ArticleID=318552&amp;amp;ModeID=21&amp;amp;lang=DE&amp;amp;DataSheetType=1&amp;amp;CompanyID=4&amp;amp;SubCompanyID=44"&gt;Link&lt;/a&gt;</t>
  </si>
  <si>
    <t>JULIE LED Spare Mount Kit</t>
  </si>
  <si>
    <t>&lt;a target="_blank" href="http://www.thorn-eco.com/object/PDF/DataSheet.aspx?ArticleID=318551&amp;amp;ModeID=21&amp;amp;lang=DE&amp;amp;DataSheetType=1&amp;amp;CompanyID=4&amp;amp;SubCompanyID=44"&gt;Link&lt;/a&gt;</t>
  </si>
  <si>
    <t>JULIE LED Suspension Kit</t>
  </si>
  <si>
    <t>&lt;a target="_blank" href="http://www.thorn-eco.com/object/PDF/DataSheet.aspx?ArticleID=337713&amp;amp;ModeID=21&amp;amp;lang=de&amp;amp;DataSheetType=1&amp;amp;CompanyID=4&amp;amp;SubCompanyID=44 "&gt;Link&lt;/a&gt;</t>
  </si>
  <si>
    <t>&lt;a target="_blank" href="http://www.thorn-eco.com/PDB/Ressource/manual/TE_Manual_ JULIE_susp_kit.pdf"&gt;Link&lt;/a&gt;</t>
  </si>
  <si>
    <t>&lt;tr class="leoonly germanonly"&gt;&lt;td valign="middle"&gt;</t>
  </si>
  <si>
    <t>LEO LED FL IP66 200W 840 PC</t>
  </si>
  <si>
    <t>&lt;a target="_blank" href="http://www.thorn-eco.com/object/PDF/DataSheet.aspx?ArticleID=326562&amp;amp;ModeID=21&amp;amp;lang=DE&amp;amp;DataSheetType=1&amp;amp;CompanyID=4&amp;amp;SubCompanyID=44"&gt;Link&lt;/a&gt;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</si>
  <si>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href="http://www.thorn-eco.com/object/LFC/lfc.aspx?Language=DE&amp;amp;format=LDT&amp;amp;ModeID=21&amp;amp;UsePDB=1&amp;amp;ArticleID=326562&amp;amp;ext=.ldt"&gt;Link&lt;/a&gt;</t>
  </si>
  <si>
    <t>&lt;a target="_blank" href="http://www.thorn-eco.com/PDB/Ressource/manual/TE_LEO_Manual.pdf"&gt;Link&lt;/a&gt;</t>
  </si>
  <si>
    <t>&lt;a target="_blank" href="http://www.thorn-eco.com/PDB/Ressource/certpdf/CE_TE_Leo LED_20180411.pdf"&gt;Link&lt;/a&gt;</t>
  </si>
  <si>
    <t>LEO LED FL IP66 75W 840 PC</t>
  </si>
  <si>
    <t>&lt;a target="_blank" href="http://www.thorn-eco.com/object/PDF/DataSheet.aspx?ArticleID=326559&amp;amp;ModeID=21&amp;amp;lang=DE&amp;amp;DataSheetType=1&amp;amp;CompanyID=4&amp;amp;SubCompanyID=44"&gt;Link&lt;/a&gt;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</si>
  <si>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href="http://www.thorn-eco.com/object/LFC/lfc.aspx?Language=DE&amp;amp;format=LDT&amp;amp;ModeID=21&amp;amp;UsePDB=1&amp;amp;ArticleID=326559&amp;amp;ext=.ldt"&gt;Link&lt;/a&gt;</t>
  </si>
  <si>
    <t>&lt;tr class="mikeonly germanonly"&gt;&lt;td valign="middle"&gt;</t>
  </si>
  <si>
    <t>MIKE LED 1200 1800 830</t>
  </si>
  <si>
    <t>&lt;a target="_blank" href="http://www.thorn-eco.com/object/PDF/DataSheet.aspx?ArticleID=295477&amp;amp;ModeID=21&amp;amp;lang=DE&amp;amp;DataSheetType=1&amp;amp;CompanyID=4&amp;amp;SubCompanyID=44"&gt;Link&lt;/a&gt;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</si>
  <si>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href="http://www.thorn-eco.com/object/LFC/lfc.aspx?Language=DE&amp;amp;format=LDT&amp;amp;ModeID=21&amp;amp;UsePDB=1&amp;amp;ArticleID=295477&amp;amp;ext=.ldt"&gt;Link&lt;/a&gt;</t>
  </si>
  <si>
    <t>&lt;a target="_blank" href="http://www.thorn-eco.com/PDB/Ressource/manual/TE_MIKE_manual.pdf"&gt;Link&lt;/a&gt;</t>
  </si>
  <si>
    <t>&lt;a target="_blank" href="http://www.thorn-eco.com/PDB/Ressource/certpdf/CE_TE_Mike_20180323.pdf"&gt;Link&lt;/a&gt;</t>
  </si>
  <si>
    <t>MIKE LED 1200 1800 840</t>
  </si>
  <si>
    <t>&lt;a target="_blank" href="http://www.thorn-eco.com/object/PDF/DataSheet.aspx?ArticleID=295478&amp;amp;ModeID=21&amp;amp;lang=DE&amp;amp;DataSheetType=1&amp;amp;CompanyID=4&amp;amp;SubCompanyID=44"&gt;Link&lt;/a&gt;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</si>
  <si>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href="http://www.thorn-eco.com/object/LFC/lfc.aspx?Language=DE&amp;amp;format=LDT&amp;amp;ModeID=21&amp;amp;UsePDB=1&amp;amp;ArticleID=295478&amp;amp;ext=.ldt"&gt;Link&lt;/a&gt;</t>
  </si>
  <si>
    <t>MIKE LED 600 900 830</t>
  </si>
  <si>
    <t>&lt;a target="_blank" href="http://www.thorn-eco.com/object/PDF/DataSheet.aspx?ArticleID=295479&amp;amp;ModeID=21&amp;amp;lang=DE&amp;amp;DataSheetType=1&amp;amp;CompanyID=4&amp;amp;SubCompanyID=44"&gt;Link&lt;/a&gt;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</si>
  <si>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href="http://www.thorn-eco.com/object/LFC/lfc.aspx?Language=DE&amp;amp;format=LDT&amp;amp;ModeID=21&amp;amp;UsePDB=1&amp;amp;ArticleID=295479&amp;amp;ext=.ldt"&gt;Link&lt;/a&gt;</t>
  </si>
  <si>
    <t>MIKE LED 600 900 840</t>
  </si>
  <si>
    <t>&lt;a target="_blank" href="http://www.thorn-eco.com/object/PDF/DataSheet.aspx?ArticleID=295480&amp;amp;ModeID=21&amp;amp;lang=DE&amp;amp;DataSheetType=1&amp;amp;CompanyID=4&amp;amp;SubCompanyID=44"&gt;Link&lt;/a&gt;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</si>
  <si>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href="http://www.thorn-eco.com/object/LFC/lfc.aspx?Language=DE&amp;amp;format=LDT&amp;amp;ModeID=21&amp;amp;UsePDB=1&amp;amp;ArticleID=295480&amp;amp;ext=.ldt"&gt;Link&lt;/a&gt;</t>
  </si>
  <si>
    <t>MIKE Spare Mount Kit</t>
  </si>
  <si>
    <t>&lt;a target="_blank" href="http://www.thorn-eco.com/object/PDF/DataSheet.aspx?ArticleID=318553&amp;amp;ModeID=21&amp;amp;lang=DE&amp;amp;DataSheetType=1&amp;amp;CompanyID=4&amp;amp;SubCompanyID=44"&gt;Link&lt;/a&gt;</t>
  </si>
  <si>
    <t>&lt;tr class="montyonly germanonly"&gt;&lt;td valign="middle"&gt;</t>
  </si>
  <si>
    <t>MONTY Moduline LED 606 3200 HF L830</t>
  </si>
  <si>
    <t>&lt;a target="_blank" href="http://www.thorn-eco.com/object/PDF/DataSheet.aspx?ArticleID=301473&amp;amp;ModeID=21&amp;amp;lang=DE&amp;amp;DataSheetType=1&amp;amp;CompanyID=4&amp;amp;SubCompanyID=44"&gt;Link&lt;/a&gt;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</si>
  <si>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href="http://www.thorn-eco.com/object/LFC/lfc.aspx?Language=DE&amp;amp;format=LDT&amp;amp;ModeID=21&amp;amp;UsePDB=1&amp;amp;ArticleID=301473&amp;amp;ext=.ldt"&gt;Link&lt;/a&gt;</t>
  </si>
  <si>
    <t>&lt;a target="_blank" href="http://www.thorn-eco.com/PDB/Ressource/manual/TE_Moduline_eco_20160321.pdf"&gt;Link&lt;/a&gt;</t>
  </si>
  <si>
    <t>&lt;a target="_blank" href="http://www.thorn-eco.com/PDB/Ressource/certpdf/R_Moduline _LED II_CE_30032016.pdf"&gt;Link&lt;/a&gt;</t>
  </si>
  <si>
    <t>MONTY Moduline LED 606 3200 HF L840</t>
  </si>
  <si>
    <t>&lt;a target="_blank" href="http://www.thorn-eco.com/object/PDF/DataSheet.aspx?ArticleID=301474&amp;amp;ModeID=21&amp;amp;lang=DE&amp;amp;DataSheetType=1&amp;amp;CompanyID=4&amp;amp;SubCompanyID=44"&gt;Link&lt;/a&gt;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</si>
  <si>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href="http://www.thorn-eco.com/object/LFC/lfc.aspx?Language=DE&amp;amp;format=LDT&amp;amp;ModeID=21&amp;amp;UsePDB=1&amp;amp;ArticleID=301474&amp;amp;ext=.ldt"&gt;Link&lt;/a&gt;</t>
  </si>
  <si>
    <t>MONTY Moduline LED 606 3200 HF L840 E3</t>
  </si>
  <si>
    <t>&lt;a target="_blank" href="http://www.thorn-eco.com/object/PDF/DataSheet.aspx?ArticleID=304763&amp;amp;ModeID=30&amp;amp;lang=DE&amp;amp;DataSheetType=1&amp;amp;CompanyID=4&amp;amp;SubCompanyID=44"&gt;Link&lt;/a&gt;</t>
  </si>
  <si>
    <t>&lt;a target="_blank" href="http://www.thorn-eco.com/object/LFC/lfc.aspx?Language=DE&amp;amp;format=LDT&amp;amp;ModeID=30&amp;amp;UsePDB=1&amp;amp;ArticleID=304763&amp;amp;ext=.ldt"&gt;Link&lt;/a&gt;</t>
  </si>
  <si>
    <t>&lt;tr class="tomonly germanonly"&gt;&lt;td valign="middle"&gt;</t>
  </si>
  <si>
    <t>TOM LED 300 1200 840 BLK</t>
  </si>
  <si>
    <t>&lt;a target="_blank" href="http://www.thorn-eco.com/object/PDF/DataSheet.aspx?ArticleID=306089&amp;amp;ModeID=90&amp;amp;lang=DE&amp;amp;DataSheetType=1&amp;amp;CompanyID=4&amp;amp;SubCompanyID=44"&gt;Link&lt;/a&gt;</t>
  </si>
  <si>
    <t>&lt;a target="_blank" href="http://www.thorn-eco.com/object/LFC/lfc.aspx?Language=DE&amp;amp;format=LDT&amp;amp;ModeID=90&amp;amp;UsePDB=1&amp;amp;ArticleID=306089&amp;amp;ext=.ldt"&gt;Link&lt;/a&gt;</t>
  </si>
  <si>
    <t>&lt;a target="_blank" href="http://www.thorn-eco.com/PDB/Ressource/manual/TE_TOM_IP66_manual.pdf"&gt;Link&lt;/a&gt;</t>
  </si>
  <si>
    <t>&lt;a target="_blank" href="http://www.thorn-eco.com/PDB/Ressource/certpdf/R_TOM_CE_03112016.pdf"&gt;Link&lt;/a&gt;</t>
  </si>
  <si>
    <t>TOM LED 300 1200 840 MWS BLK</t>
  </si>
  <si>
    <t>&lt;a target="_blank" href="http://www.thorn-eco.com/object/PDF/DataSheet.aspx?ArticleID=306091&amp;amp;ModeID=90&amp;amp;lang=DE&amp;amp;DataSheetType=1&amp;amp;CompanyID=4&amp;amp;SubCompanyID=44"&gt;Link&lt;/a&gt;</t>
  </si>
  <si>
    <t>&lt;a target="_blank" href="http://www.thorn-eco.com/object/LFC/lfc.aspx?Language=DE&amp;amp;format=LDT&amp;amp;ModeID=90&amp;amp;UsePDB=1&amp;amp;ArticleID=306091&amp;amp;ext=.ldt"&gt;Link&lt;/a&gt;</t>
  </si>
  <si>
    <t>TOM LED 300 1200 840 MWS WH</t>
  </si>
  <si>
    <t>&lt;a target="_blank" href="http://www.thorn-eco.com/object/PDF/DataSheet.aspx?ArticleID=306090&amp;amp;ModeID=90&amp;amp;lang=DE&amp;amp;DataSheetType=1&amp;amp;CompanyID=4&amp;amp;SubCompanyID=44"&gt;Link&lt;/a&gt;</t>
  </si>
  <si>
    <t>&lt;a target="_blank" href="http://www.thorn-eco.com/object/LFC/lfc.aspx?Language=DE&amp;amp;format=LDT&amp;amp;ModeID=90&amp;amp;UsePDB=1&amp;amp;ArticleID=306090&amp;amp;ext=.ldt"&gt;Link&lt;/a&gt;</t>
  </si>
  <si>
    <t>TOM LED 300 1200 840 WH</t>
  </si>
  <si>
    <t>&lt;a target="_blank" href="http://www.thorn-eco.com/object/PDF/DataSheet.aspx?ArticleID=306088&amp;amp;ModeID=90&amp;amp;lang=DE&amp;amp;DataSheetType=1&amp;amp;CompanyID=4&amp;amp;SubCompanyID=44"&gt;Link&lt;/a&gt;</t>
  </si>
  <si>
    <t>&lt;a target="_blank" href="http://www.thorn-eco.com/object/LFC/lfc.aspx?Language=DE&amp;amp;format=LDT&amp;amp;ModeID=90&amp;amp;UsePDB=1&amp;amp;ArticleID=306088&amp;amp;ext=.ldt"&gt;Link&lt;/a&gt;</t>
  </si>
  <si>
    <t>TOM LED EYE 300 900 840 BLK</t>
  </si>
  <si>
    <t>&lt;a target="_blank" href="http://www.thorn-eco.com/object/PDF/DataSheet.aspx?ArticleID=306093&amp;amp;ModeID=21&amp;amp;lang=DE&amp;amp;DataSheetType=1&amp;amp;CompanyID=4&amp;amp;SubCompanyID=44"&gt;Link&lt;/a&gt;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</si>
  <si>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href="http://www.thorn-eco.com/object/LFC/lfc.aspx?Language=DE&amp;amp;format=LDT&amp;amp;ModeID=21&amp;amp;UsePDB=1&amp;amp;ArticleID=306093&amp;amp;ext=.ldt"&gt;Link&lt;/a&gt;</t>
  </si>
  <si>
    <t>TOM LED EYE 300 900 840 MWS BLK</t>
  </si>
  <si>
    <t>&lt;a target="_blank" href="http://www.thorn-eco.com/object/PDF/DataSheet.aspx?ArticleID=306095&amp;amp;ModeID=21&amp;amp;lang=DE&amp;amp;DataSheetType=1&amp;amp;CompanyID=4&amp;amp;SubCompanyID=44"&gt;Link&lt;/a&gt;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</si>
  <si>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href="http://www.thorn-eco.com/object/LFC/lfc.aspx?Language=DE&amp;amp;format=LDT&amp;amp;ModeID=21&amp;amp;UsePDB=1&amp;amp;ArticleID=306095&amp;amp;ext=.ldt"&gt;Link&lt;/a&gt;</t>
  </si>
  <si>
    <t>TOM LED EYE 300 900 840 MWS WH</t>
  </si>
  <si>
    <t>&lt;a target="_blank" href="http://www.thorn-eco.com/object/PDF/DataSheet.aspx?ArticleID=306094&amp;amp;ModeID=21&amp;amp;lang=DE&amp;amp;DataSheetType=1&amp;amp;CompanyID=4&amp;amp;SubCompanyID=44"&gt;Link&lt;/a&gt;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</si>
  <si>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href="http://www.thorn-eco.com/object/LFC/lfc.aspx?Language=DE&amp;amp;format=LDT&amp;amp;ModeID=21&amp;amp;UsePDB=1&amp;amp;ArticleID=306094&amp;amp;ext=.ldt"&gt;Link&lt;/a&gt;</t>
  </si>
  <si>
    <t>TOM LED EYE 300 900 840 WH</t>
  </si>
  <si>
    <t>&lt;a target="_blank" href="http://www.thorn-eco.com/object/PDF/DataSheet.aspx?ArticleID=306092&amp;amp;ModeID=21&amp;amp;lang=DE&amp;amp;DataSheetType=1&amp;amp;CompanyID=4&amp;amp;SubCompanyID=44"&gt;Link&lt;/a&gt;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</si>
  <si>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href="http://www.thorn-eco.com/object/LFC/lfc.aspx?Language=DE&amp;amp;format=LDT&amp;amp;ModeID=21&amp;amp;UsePDB=1&amp;amp;ArticleID=306092&amp;amp;ext=.ldt"&gt;Link&lt;/a&gt;</t>
  </si>
  <si>
    <t>TOM LED SPARE MOUNT KIT</t>
  </si>
  <si>
    <t>&lt;a target="_blank" href="http://www.thorn-eco.com/object/PDF/DataSheet.aspx?ArticleID=318554&amp;amp;ModeID=21&amp;amp;lang=DE&amp;amp;DataSheetType=1&amp;amp;CompanyID=4&amp;amp;SubCompanyID=44"&gt;Link&lt;/a&gt;</t>
  </si>
  <si>
    <t>&lt;tr class="zoeonly germanonly"&gt;&lt;td valign="middle"&gt;</t>
  </si>
  <si>
    <t>ZOE LED DL 110 600 830</t>
  </si>
  <si>
    <t>&lt;a target="_blank" href="http://www.thorn-eco.com/object/PDF/DataSheet.aspx?ArticleID=306100&amp;amp;ModeID=21&amp;amp;lang=DE&amp;amp;DataSheetType=1&amp;amp;CompanyID=4&amp;amp;SubCompanyID=44"&gt;Link&lt;/a&gt;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</si>
  <si>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href="http://www.thorn-eco.com/object/LFC/lfc.aspx?Language=DE&amp;amp;format=LDT&amp;amp;ModeID=21&amp;amp;UsePDB=1&amp;amp;ArticleID=306100&amp;amp;ext=.ldt"&gt;Link&lt;/a&gt;</t>
  </si>
  <si>
    <t>&lt;a target="_blank" href="http://www.thorn-eco.com/PDB/Ressource/manual/TE_ ZOE_manual.pdf"&gt;Link&lt;/a&gt;</t>
  </si>
  <si>
    <t>&lt;a target="_blank" href="http://www.thorn-eco.com/PDB/Ressource/certpdf/R_Zoe_LED_CE_10032017.pdf"&gt;Link&lt;/a&gt;</t>
  </si>
  <si>
    <t>ZOE LED DL 110 600 840</t>
  </si>
  <si>
    <t>&lt;a target="_blank" href="http://www.thorn-eco.com/object/PDF/DataSheet.aspx?ArticleID=306096&amp;amp;ModeID=21&amp;amp;lang=DE&amp;amp;DataSheetType=1&amp;amp;CompanyID=4&amp;amp;SubCompanyID=44"&gt;Link&lt;/a&gt;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</si>
  <si>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href="http://www.thorn-eco.com/object/LFC/lfc.aspx?Language=DE&amp;amp;format=LDT&amp;amp;ModeID=21&amp;amp;UsePDB=1&amp;amp;ArticleID=306096&amp;amp;ext=.ldt"&gt;Link&lt;/a&gt;</t>
  </si>
  <si>
    <t>ZOE LED DL 160 900 830</t>
  </si>
  <si>
    <t>&lt;a target="_blank" href="http://www.thorn-eco.com/object/PDF/DataSheet.aspx?ArticleID=306101&amp;amp;ModeID=21&amp;amp;lang=DE&amp;amp;DataSheetType=1&amp;amp;CompanyID=4&amp;amp;SubCompanyID=44"&gt;Link&lt;/a&gt;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</si>
  <si>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href="http://www.thorn-eco.com/object/LFC/lfc.aspx?Language=DE&amp;amp;format=LDT&amp;amp;ModeID=21&amp;amp;UsePDB=1&amp;amp;ArticleID=306101&amp;amp;ext=.ldt"&gt;Link&lt;/a&gt;</t>
  </si>
  <si>
    <t>ZOE LED DL 160 900 840</t>
  </si>
  <si>
    <t>&lt;a target="_blank" href="http://www.thorn-eco.com/object/PDF/DataSheet.aspx?ArticleID=306097&amp;amp;ModeID=21&amp;amp;lang=DE&amp;amp;DataSheetType=1&amp;amp;CompanyID=4&amp;amp;SubCompanyID=44"&gt;Link&lt;/a&gt;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</si>
  <si>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href="http://www.thorn-eco.com/object/LFC/lfc.aspx?Language=DE&amp;amp;format=LDT&amp;amp;ModeID=21&amp;amp;UsePDB=1&amp;amp;ArticleID=306097&amp;amp;ext=.ldt"&gt;Link&lt;/a&gt;</t>
  </si>
  <si>
    <t>ZOE LED DL 210 1500 830</t>
  </si>
  <si>
    <t>&lt;a target="_blank" href="http://www.thorn-eco.com/object/PDF/DataSheet.aspx?ArticleID=306102&amp;amp;ModeID=21&amp;amp;lang=DE&amp;amp;DataSheetType=1&amp;amp;CompanyID=4&amp;amp;SubCompanyID=44"&gt;Link&lt;/a&gt;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</si>
  <si>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href="http://www.thorn-eco.com/object/LFC/lfc.aspx?Language=DE&amp;amp;format=LDT&amp;amp;ModeID=21&amp;amp;UsePDB=1&amp;amp;ArticleID=306102&amp;amp;ext=.ldt"&gt;Link&lt;/a&gt;</t>
  </si>
  <si>
    <t>ZOE LED DL 210 1500 840</t>
  </si>
  <si>
    <t>&lt;a target="_blank" href="http://www.thorn-eco.com/object/PDF/DataSheet.aspx?ArticleID=306098&amp;amp;ModeID=21&amp;amp;lang=DE&amp;amp;DataSheetType=1&amp;amp;CompanyID=4&amp;amp;SubCompanyID=44"&gt;Link&lt;/a&gt;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</si>
  <si>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href="http://www.thorn-eco.com/object/LFC/lfc.aspx?Language=DE&amp;amp;format=LDT&amp;amp;ModeID=21&amp;amp;UsePDB=1&amp;amp;ArticleID=306098&amp;amp;ext=.ldt"&gt;Link&lt;/a&gt;</t>
  </si>
  <si>
    <t>ZOE LED DL 210 2000 830</t>
  </si>
  <si>
    <t>&lt;a target="_blank" href="http://www.thorn-eco.com/object/PDF/DataSheet.aspx?ArticleID=306103&amp;amp;ModeID=21&amp;amp;lang=DE&amp;amp;DataSheetType=1&amp;amp;CompanyID=4&amp;amp;SubCompanyID=44"&gt;Link&lt;/a&gt;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</si>
  <si>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href="http://www.thorn-eco.com/object/LFC/lfc.aspx?Language=DE&amp;amp;format=LDT&amp;amp;ModeID=21&amp;amp;UsePDB=1&amp;amp;ArticleID=306103&amp;amp;ext=.ldt"&gt;Link&lt;/a&gt;</t>
  </si>
  <si>
    <t>ZOE LED DL 210 2000 840</t>
  </si>
  <si>
    <t>&lt;a target="_blank" href="http://www.thorn-eco.com/object/PDF/DataSheet.aspx?ArticleID=306099&amp;amp;ModeID=21&amp;amp;lang=DE&amp;amp;DataSheetType=1&amp;amp;CompanyID=4&amp;amp;SubCompanyID=44"&gt;Link&lt;/a&gt;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</si>
  <si>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href="http://www.thorn-eco.com/object/LFC/lfc.aspx?Language=DE&amp;amp;format=LDT&amp;amp;ModeID=21&amp;amp;UsePDB=1&amp;amp;ArticleID=306099&amp;amp;ext=.ldt"&gt;Link&lt;/a&gt;</t>
  </si>
  <si>
    <t>&lt;tr class="laraonly germanonly"&gt;&lt;td valign="middle"&gt;</t>
  </si>
  <si>
    <t>LARA LED 250 800 840 BLK</t>
  </si>
  <si>
    <t>&lt;a target="_blank" href="http://www.thorn-eco.com/object/PDF/DataSheet.aspx?ArticleID=307198&amp;amp;ModeID=21&amp;amp;lang=DE&amp;amp;DataSheetType=1&amp;amp;CompanyID=4&amp;amp;SubCompanyID=44"&gt;Link&lt;/a&gt;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</si>
  <si>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href="http://www.thorn-eco.com/object/LFC/lfc.aspx?Language=DE&amp;amp;format=LDT&amp;amp;ModeID=21&amp;amp;UsePDB=1&amp;amp;ArticleID=307198&amp;amp;ext=.ldt"&gt;Link&lt;/a&gt;</t>
  </si>
  <si>
    <t>&lt;a target="_blank" href="http://www.thorn-eco.com/PDB/Ressource/manual/TE_LARA_Standard_Instructions.pdf"&gt;Link&lt;/a&gt;</t>
  </si>
  <si>
    <t>&lt;a target="_blank" href="http://www.thorn-eco.com/PDB/Ressource/certpdf/R_Lara_LED_CE_24032017.pdf"&gt;Link&lt;/a&gt;</t>
  </si>
  <si>
    <t>LARA LED 250 800 840 BLK E3</t>
  </si>
  <si>
    <t>&lt;a target="_blank" href="http://www.thorn-eco.com/object/PDF/DataSheet.aspx?ArticleID=307200&amp;amp;ModeID=30&amp;amp;lang=DE&amp;amp;DataSheetType=1&amp;amp;CompanyID=4&amp;amp;SubCompanyID=44"&gt;Link&lt;/a&gt;</t>
  </si>
  <si>
    <t>&lt;a target="_blank" href="http://www.thorn-eco.com/object/LFC/lfc.aspx?Language=DE&amp;amp;format=LDT&amp;amp;ModeID=30&amp;amp;UsePDB=1&amp;amp;ArticleID=307200&amp;amp;ext=.ldt"&gt;Link&lt;/a&gt;</t>
  </si>
  <si>
    <t>LARA LED 250 800 840 MWS BLK</t>
  </si>
  <si>
    <t>&lt;a target="_blank" href="http://www.thorn-eco.com/object/PDF/DataSheet.aspx?ArticleID=307206&amp;amp;ModeID=21&amp;amp;lang=DE&amp;amp;DataSheetType=1&amp;amp;CompanyID=4&amp;amp;SubCompanyID=44"&gt;Link&lt;/a&gt;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</si>
  <si>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href="http://www.thorn-eco.com/object/LFC/lfc.aspx?Language=DE&amp;amp;format=LDT&amp;amp;ModeID=21&amp;amp;UsePDB=1&amp;amp;ArticleID=307206&amp;amp;ext=.ldt"&gt;Link&lt;/a&gt;</t>
  </si>
  <si>
    <t>&lt;a target="_blank" href="http://www.thorn-eco.com/PDB/Ressource/manual/TE_LARA_Microwave_Instructions.pdf"&gt;Link&lt;/a&gt;</t>
  </si>
  <si>
    <t>LARA LED 250 800 840 MWS BLK E3</t>
  </si>
  <si>
    <t>&lt;a target="_blank" href="http://www.thorn-eco.com/object/PDF/DataSheet.aspx?ArticleID=307208&amp;amp;ModeID=30&amp;amp;lang=DE&amp;amp;DataSheetType=1&amp;amp;CompanyID=4&amp;amp;SubCompanyID=44"&gt;Link&lt;/a&gt;</t>
  </si>
  <si>
    <t>&lt;a target="_blank" href="http://www.thorn-eco.com/object/LFC/lfc.aspx?Language=DE&amp;amp;format=LDT&amp;amp;ModeID=30&amp;amp;UsePDB=1&amp;amp;ArticleID=307208&amp;amp;ext=.ldt"&gt;Link&lt;/a&gt;</t>
  </si>
  <si>
    <t>LARA LED 250 800 840 MWS WH</t>
  </si>
  <si>
    <t>&lt;a target="_blank" href="http://www.thorn-eco.com/object/PDF/DataSheet.aspx?ArticleID=307205&amp;amp;ModeID=21&amp;amp;lang=DE&amp;amp;DataSheetType=1&amp;amp;CompanyID=4&amp;amp;SubCompanyID=44"&gt;Link&lt;/a&gt;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</si>
  <si>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href="http://www.thorn-eco.com/object/LFC/lfc.aspx?Language=DE&amp;amp;format=LDT&amp;amp;ModeID=21&amp;amp;UsePDB=1&amp;amp;ArticleID=307205&amp;amp;ext=.ldt"&gt;Link&lt;/a&gt;</t>
  </si>
  <si>
    <t>LARA LED 250 800 840 MWS WH E3</t>
  </si>
  <si>
    <t>&lt;a target="_blank" href="http://www.thorn-eco.com/object/PDF/DataSheet.aspx?ArticleID=307207&amp;amp;ModeID=30&amp;amp;lang=DE&amp;amp;DataSheetType=1&amp;amp;CompanyID=4&amp;amp;SubCompanyID=44"&gt;Link&lt;/a&gt;</t>
  </si>
  <si>
    <t>&lt;a target="_blank" href="http://www.thorn-eco.com/object/LFC/lfc.aspx?Language=DE&amp;amp;format=LDT&amp;amp;ModeID=30&amp;amp;UsePDB=1&amp;amp;ArticleID=307207&amp;amp;ext=.ldt"&gt;Link&lt;/a&gt;</t>
  </si>
  <si>
    <t>LARA LED 250 800 840 PC BLK</t>
  </si>
  <si>
    <t>&lt;a target="_blank" href="http://www.thorn-eco.com/object/PDF/DataSheet.aspx?ArticleID=307214&amp;amp;ModeID=21&amp;amp;lang=DE&amp;amp;DataSheetType=1&amp;amp;CompanyID=4&amp;amp;SubCompanyID=44"&gt;Link&lt;/a&gt;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</si>
  <si>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href="http://www.thorn-eco.com/object/LFC/lfc.aspx?Language=DE&amp;amp;format=LDT&amp;amp;ModeID=21&amp;amp;UsePDB=1&amp;amp;ArticleID=307214&amp;amp;ext=.ldt"&gt;Link&lt;/a&gt;</t>
  </si>
  <si>
    <t>LARA LED 250 800 840 PC WH</t>
  </si>
  <si>
    <t>&lt;a target="_blank" href="http://www.thorn-eco.com/object/PDF/DataSheet.aspx?ArticleID=307213&amp;amp;ModeID=21&amp;amp;lang=DE&amp;amp;DataSheetType=1&amp;amp;CompanyID=4&amp;amp;SubCompanyID=44"&gt;Link&lt;/a&gt;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</si>
  <si>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href="http://www.thorn-eco.com/object/LFC/lfc.aspx?Language=DE&amp;amp;format=LDT&amp;amp;ModeID=21&amp;amp;UsePDB=1&amp;amp;ArticleID=307213&amp;amp;ext=.ldt"&gt;Link&lt;/a&gt;</t>
  </si>
  <si>
    <t>LARA LED 250 800 840 WH</t>
  </si>
  <si>
    <t>&lt;a target="_blank" href="http://www.thorn-eco.com/object/PDF/DataSheet.aspx?ArticleID=307197&amp;amp;ModeID=21&amp;amp;lang=DE&amp;amp;DataSheetType=1&amp;amp;CompanyID=4&amp;amp;SubCompanyID=44"&gt;Link&lt;/a&gt;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</si>
  <si>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href="http://www.thorn-eco.com/object/LFC/lfc.aspx?Language=DE&amp;amp;format=LDT&amp;amp;ModeID=21&amp;amp;UsePDB=1&amp;amp;ArticleID=307197&amp;amp;ext=.ldt"&gt;Link&lt;/a&gt;</t>
  </si>
  <si>
    <t>LARA LED 250 800 840 WH E3</t>
  </si>
  <si>
    <t>&lt;a target="_blank" href="http://www.thorn-eco.com/object/PDF/DataSheet.aspx?ArticleID=307199&amp;amp;ModeID=30&amp;amp;lang=DE&amp;amp;DataSheetType=1&amp;amp;CompanyID=4&amp;amp;SubCompanyID=44"&gt;Link&lt;/a&gt;</t>
  </si>
  <si>
    <t>&lt;a target="_blank" href="http://www.thorn-eco.com/object/LFC/lfc.aspx?Language=DE&amp;amp;format=LDT&amp;amp;ModeID=30&amp;amp;UsePDB=1&amp;amp;ArticleID=307199&amp;amp;ext=.ldt"&gt;Link&lt;/a&gt;</t>
  </si>
  <si>
    <t>LARA LED 300 1000 840 BEZEL TRIM WH</t>
  </si>
  <si>
    <t>&lt;a target="_blank" href="http://www.thorn-eco.com/object/PDF/DataSheet.aspx?ArticleID=310362&amp;amp;ModeID=21&amp;amp;lang=DE&amp;amp;DataSheetType=1&amp;amp;CompanyID=4&amp;amp;SubCompanyID=44"&gt;Link&lt;/a&gt;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</si>
  <si>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href="http://www.thorn-eco.com/object/LFC/lfc.aspx?Language=DE&amp;amp;format=LDT&amp;amp;ModeID=21&amp;amp;UsePDB=1&amp;amp;ArticleID=310362&amp;amp;ext=.ldt"&gt;Link&lt;/a&gt;</t>
  </si>
  <si>
    <t>LARA LED 300 1200 840 BLK</t>
  </si>
  <si>
    <t>&lt;a target="_blank" href="http://www.thorn-eco.com/object/PDF/DataSheet.aspx?ArticleID=307202&amp;amp;ModeID=21&amp;amp;lang=DE&amp;amp;DataSheetType=1&amp;amp;CompanyID=4&amp;amp;SubCompanyID=44"&gt;Link&lt;/a&gt;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</si>
  <si>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href="http://www.thorn-eco.com/object/LFC/lfc.aspx?Language=DE&amp;amp;format=LDT&amp;amp;ModeID=21&amp;amp;UsePDB=1&amp;amp;ArticleID=307202&amp;amp;ext=.ldt"&gt;Link&lt;/a&gt;</t>
  </si>
  <si>
    <t>LARA LED 300 1200 840 BLK E3</t>
  </si>
  <si>
    <t>&lt;a target="_blank" href="http://www.thorn-eco.com/object/PDF/DataSheet.aspx?ArticleID=307204&amp;amp;ModeID=30&amp;amp;lang=DE&amp;amp;DataSheetType=1&amp;amp;CompanyID=4&amp;amp;SubCompanyID=44"&gt;Link&lt;/a&gt;</t>
  </si>
  <si>
    <t>&lt;a target="_blank" href="http://www.thorn-eco.com/object/LFC/lfc.aspx?Language=DE&amp;amp;format=LDT&amp;amp;ModeID=30&amp;amp;UsePDB=1&amp;amp;ArticleID=307204&amp;amp;ext=.ldt"&gt;Link&lt;/a&gt;</t>
  </si>
  <si>
    <t>LARA LED 300 1200 840 MWS BLK</t>
  </si>
  <si>
    <t>&lt;a target="_blank" href="http://www.thorn-eco.com/object/PDF/DataSheet.aspx?ArticleID=307210&amp;amp;ModeID=21&amp;amp;lang=DE&amp;amp;DataSheetType=1&amp;amp;CompanyID=4&amp;amp;SubCompanyID=44"&gt;Link&lt;/a&gt;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</si>
  <si>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href="http://www.thorn-eco.com/object/LFC/lfc.aspx?Language=DE&amp;amp;format=LDT&amp;amp;ModeID=21&amp;amp;UsePDB=1&amp;amp;ArticleID=307210&amp;amp;ext=.ldt"&gt;Link&lt;/a&gt;</t>
  </si>
  <si>
    <t>LARA LED 300 1200 840 MWS BLK E3</t>
  </si>
  <si>
    <t>&lt;a target="_blank" href="http://www.thorn-eco.com/object/PDF/DataSheet.aspx?ArticleID=307212&amp;amp;ModeID=21&amp;amp;lang=de&amp;amp;DataSheetType=1&amp;amp;CompanyID=4&amp;amp;SubCompanyID=44"&gt;Link&lt;/a&gt;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</si>
  <si>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href="http://www.thorn-eco.com/object/LFC/lfc.aspx?Language=de&amp;amp;format=LDT&amp;amp;ModeID=21&amp;amp;UsePDB=1&amp;amp;ArticleID=307212&amp;amp;ext=.ldt"&gt;Link&lt;/a&gt;</t>
  </si>
  <si>
    <t>LARA LED 300 1200 840 MWS WH</t>
  </si>
  <si>
    <t>&lt;a target="_blank" href="http://www.thorn-eco.com/object/PDF/DataSheet.aspx?ArticleID=307209&amp;amp;ModeID=21&amp;amp;lang=DE&amp;amp;DataSheetType=1&amp;amp;CompanyID=4&amp;amp;SubCompanyID=44"&gt;Link&lt;/a&gt;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</si>
  <si>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href="http://www.thorn-eco.com/object/LFC/lfc.aspx?Language=DE&amp;amp;format=LDT&amp;amp;ModeID=21&amp;amp;UsePDB=1&amp;amp;ArticleID=307209&amp;amp;ext=.ldt"&gt;Link&lt;/a&gt;</t>
  </si>
  <si>
    <t>LARA LED 300 1200 840 MWS WH E3</t>
  </si>
  <si>
    <t>&lt;a target="_blank" href="http://www.thorn-eco.com/object/PDF/DataSheet.aspx?ArticleID=307211&amp;amp;ModeID=21&amp;amp;lang=de&amp;amp;DataSheetType=1&amp;amp;CompanyID=4&amp;amp;SubCompanyID=44"&gt;Link&lt;/a&gt;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</si>
  <si>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href="http://www.thorn-eco.com/object/LFC/lfc.aspx?Language=de&amp;amp;format=LDT&amp;amp;ModeID=21&amp;amp;UsePDB=1&amp;amp;ArticleID=307211&amp;amp;ext=.ldt"&gt;Link&lt;/a&gt;</t>
  </si>
  <si>
    <t>LARA LED 300 1200 840 PC BLK</t>
  </si>
  <si>
    <t>&lt;a target="_blank" href="http://www.thorn-eco.com/object/PDF/DataSheet.aspx?ArticleID=307215&amp;amp;ModeID=21&amp;amp;lang=DE&amp;amp;DataSheetType=1&amp;amp;CompanyID=4&amp;amp;SubCompanyID=44"&gt;Link&lt;/a&gt;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</si>
  <si>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href="http://www.thorn-eco.com/object/LFC/lfc.aspx?Language=DE&amp;amp;format=LDT&amp;amp;ModeID=21&amp;amp;UsePDB=1&amp;amp;ArticleID=307215&amp;amp;ext=.ldt"&gt;Link&lt;/a&gt;</t>
  </si>
  <si>
    <t>&lt;a target="_blank" href="http://www.thorn-eco.com/PDB/Ressource/manual/TE_LARA_Photocell_Instructions.pdf"&gt;Link&lt;/a&gt;</t>
  </si>
  <si>
    <t>LARA LED 300 1200 840 PC WH</t>
  </si>
  <si>
    <t>&lt;a target="_blank" href="http://www.thorn-eco.com/object/PDF/DataSheet.aspx?ArticleID=307216&amp;amp;ModeID=21&amp;amp;lang=DE&amp;amp;DataSheetType=1&amp;amp;CompanyID=4&amp;amp;SubCompanyID=44"&gt;Link&lt;/a&gt;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</si>
  <si>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href="http://www.thorn-eco.com/object/LFC/lfc.aspx?Language=DE&amp;amp;format=LDT&amp;amp;ModeID=21&amp;amp;UsePDB=1&amp;amp;ArticleID=307216&amp;amp;ext=.ldt"&gt;Link&lt;/a&gt;</t>
  </si>
  <si>
    <t>LARA LED 300 1200 840 WH</t>
  </si>
  <si>
    <t>&lt;a target="_blank" href="http://www.thorn-eco.com/object/PDF/DataSheet.aspx?ArticleID=307201&amp;amp;ModeID=21&amp;amp;lang=DE&amp;amp;DataSheetType=1&amp;amp;CompanyID=4&amp;amp;SubCompanyID=44"&gt;Link&lt;/a&gt;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</si>
  <si>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href="http://www.thorn-eco.com/object/LFC/lfc.aspx?Language=DE&amp;amp;format=LDT&amp;amp;ModeID=21&amp;amp;UsePDB=1&amp;amp;ArticleID=307201&amp;amp;ext=.ldt"&gt;Link&lt;/a&gt;</t>
  </si>
  <si>
    <t>LARA LED 300 1200 840 WH E3</t>
  </si>
  <si>
    <t>&lt;a target="_blank" href="http://www.thorn-eco.com/object/PDF/DataSheet.aspx?ArticleID=307203&amp;amp;ModeID=30&amp;amp;lang=DE&amp;amp;DataSheetType=1&amp;amp;CompanyID=4&amp;amp;SubCompanyID=44"&gt;Link&lt;/a&gt;</t>
  </si>
  <si>
    <t>&lt;a target="_blank" href="http://www.thorn-eco.com/object/LFC/lfc.aspx?Language=DE&amp;amp;format=LDT&amp;amp;ModeID=30&amp;amp;UsePDB=1&amp;amp;ArticleID=307203&amp;amp;ext=.ldt"&gt;Link&lt;/a&gt;</t>
  </si>
  <si>
    <t>LARA LED 330 1800 830 WH</t>
  </si>
  <si>
    <t>&lt;a target="_blank" href="http://www.thorn-eco.com/object/PDF/DataSheet.aspx?ArticleID=327095&amp;amp;ModeID=21&amp;amp;lang=DE&amp;amp;DataSheetType=1&amp;amp;CompanyID=4&amp;amp;SubCompanyID=44"&gt;Link&lt;/a&gt;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</si>
  <si>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href="http://www.thorn-eco.com/object/LFC/lfc.aspx?Language=DE&amp;amp;format=LDT&amp;amp;ModeID=21&amp;amp;UsePDB=1&amp;amp;ArticleID=327095&amp;amp;ext=.ldt"&gt;Link&lt;/a&gt;</t>
  </si>
  <si>
    <t>LARA LED 330 1800 840 BEZEL TRIM WH</t>
  </si>
  <si>
    <t>&lt;a target="_blank" href="http://www.thorn-eco.com/object/PDF/DataSheet.aspx?ArticleID=328207&amp;amp;ModeID=21&amp;amp;lang=DE&amp;amp;DataSheetType=1&amp;amp;CompanyID=4&amp;amp;SubCompanyID=44"&gt;Link&lt;/a&gt;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</si>
  <si>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href="http://www.thorn-eco.com/object/LFC/lfc.aspx?Language=DE&amp;amp;format=LDT&amp;amp;ModeID=21&amp;amp;UsePDB=1&amp;amp;ArticleID=328207&amp;amp;ext=.ldt"&gt;Link&lt;/a&gt;</t>
  </si>
  <si>
    <t>LARA LED 330 2000 840 MWS WH</t>
  </si>
  <si>
    <t>&lt;a target="_blank" href="http://www.thorn-eco.com/object/PDF/DataSheet.aspx?ArticleID=325306&amp;amp;ModeID=21&amp;amp;lang=DE&amp;amp;DataSheetType=1&amp;amp;CompanyID=4&amp;amp;SubCompanyID=44"&gt;Link&lt;/a&gt;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</si>
  <si>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href="http://www.thorn-eco.com/object/LFC/lfc.aspx?Language=DE&amp;amp;format=LDT&amp;amp;ModeID=21&amp;amp;UsePDB=1&amp;amp;ArticleID=325306&amp;amp;ext=.ldt"&gt;Link&lt;/a&gt;</t>
  </si>
  <si>
    <t>LARA LED 330 2000 840 MWS WH E3</t>
  </si>
  <si>
    <t>&lt;a target="_blank" href="http://www.thorn-eco.com/object/PDF/DataSheet.aspx?ArticleID=325301&amp;amp;ModeID=30&amp;amp;lang=DE&amp;amp;DataSheetType=1&amp;amp;CompanyID=4&amp;amp;SubCompanyID=44"&gt;Link&lt;/a&gt;</t>
  </si>
  <si>
    <t>&lt;a target="_blank" href="http://www.thorn-eco.com/object/LFC/lfc.aspx?Language=DE&amp;amp;format=LDT&amp;amp;ModeID=30&amp;amp;UsePDB=1&amp;amp;ArticleID=325301&amp;amp;ext=.ldt"&gt;Link&lt;/a&gt;</t>
  </si>
  <si>
    <t>LARA LED 330 2000 840 WH</t>
  </si>
  <si>
    <t>&lt;a target="_blank" href="http://www.thorn-eco.com/object/PDF/DataSheet.aspx?ArticleID=325305&amp;amp;ModeID=21&amp;amp;lang=DE&amp;amp;DataSheetType=1&amp;amp;CompanyID=4&amp;amp;SubCompanyID=44"&gt;Link&lt;/a&gt;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</si>
  <si>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href="http://www.thorn-eco.com/object/LFC/lfc.aspx?Language=DE&amp;amp;format=LDT&amp;amp;ModeID=21&amp;amp;UsePDB=1&amp;amp;ArticleID=325305&amp;amp;ext=.ldt"&gt;Link&lt;/a&gt;</t>
  </si>
  <si>
    <t>LARA LED 330 2000 840 WH E3</t>
  </si>
  <si>
    <t>&lt;a target="_blank" href="http://www.thorn-eco.com/object/PDF/DataSheet.aspx?ArticleID=325307&amp;amp;ModeID=30&amp;amp;lang=DE&amp;amp;DataSheetType=1&amp;amp;CompanyID=4&amp;amp;SubCompanyID=44"&gt;Link&lt;/a&gt;</t>
  </si>
  <si>
    <t>&lt;a target="_blank" href="http://www.thorn-eco.com/object/LFC/lfc.aspx?Language=DE&amp;amp;format=LDT&amp;amp;ModeID=30&amp;amp;UsePDB=1&amp;amp;ArticleID=325307&amp;amp;ext=.ldt"&gt;Link&lt;/a&gt;</t>
  </si>
  <si>
    <t>LARA BEZEL TRIM LARGE 300 BLK</t>
  </si>
  <si>
    <t>&lt;a target="_blank" href="http://www.thorn-eco.com/object/PDF/DataSheet.aspx?ArticleID=307220&amp;amp;ModeID=21&amp;amp;lang=DE&amp;amp;DataSheetType=1&amp;amp;CompanyID=4&amp;amp;SubCompanyID=44"&gt;Link&lt;/a&gt;</t>
  </si>
  <si>
    <t>LARA BEZEL TRIM LARGE 300 SIL</t>
  </si>
  <si>
    <t>&lt;a target="_blank" href="http://www.thorn-eco.com/object/PDF/DataSheet.aspx?ArticleID=327087&amp;amp;ModeID=21&amp;amp;lang=DE&amp;amp;DataSheetType=1&amp;amp;CompanyID=4&amp;amp;SubCompanyID=44"&gt;Link&lt;/a&gt;</t>
  </si>
  <si>
    <t>LARA BEZEL TRIM LARGE 300 WH</t>
  </si>
  <si>
    <t>&lt;a target="_blank" href="http://www.thorn-eco.com/object/PDF/DataSheet.aspx?ArticleID=307218&amp;amp;ModeID=21&amp;amp;lang=DE&amp;amp;DataSheetType=1&amp;amp;CompanyID=4&amp;amp;SubCompanyID=44"&gt;Link&lt;/a&gt;</t>
  </si>
  <si>
    <t>LARA BEZEL TRIM SMALL 250 BLK</t>
  </si>
  <si>
    <t>&lt;a target="_blank" href="http://www.thorn-eco.com/object/PDF/DataSheet.aspx?ArticleID=307219&amp;amp;ModeID=21&amp;amp;lang=DE&amp;amp;DataSheetType=1&amp;amp;CompanyID=4&amp;amp;SubCompanyID=44"&gt;Link&lt;/a&gt;</t>
  </si>
  <si>
    <t>LARA BEZEL TRIM SMALL 250 SIL</t>
  </si>
  <si>
    <t>&lt;a target="_blank" href="http://www.thorn-eco.com/object/PDF/DataSheet.aspx?ArticleID=327088&amp;amp;ModeID=21&amp;amp;lang=DE&amp;amp;DataSheetType=1&amp;amp;CompanyID=4&amp;amp;SubCompanyID=44"&gt;Link&lt;/a&gt;</t>
  </si>
  <si>
    <t>LARA BEZEL TRIM SMALL 250 WH</t>
  </si>
  <si>
    <t>&lt;a target="_blank" href="http://www.thorn-eco.com/object/PDF/DataSheet.aspx?ArticleID=307217&amp;amp;ModeID=21&amp;amp;lang=DE&amp;amp;DataSheetType=1&amp;amp;CompanyID=4&amp;amp;SubCompanyID=44"&gt;Link&lt;/a&gt;</t>
  </si>
  <si>
    <t>LARA BEZEL TRIM X-LARGE 330 SIL</t>
  </si>
  <si>
    <t>&lt;a target="_blank" href="http://www.thorn-eco.com/object/PDF/DataSheet.aspx?ArticleID=327086&amp;amp;ModeID=21&amp;amp;lang=DE&amp;amp;DataSheetType=1&amp;amp;CompanyID=4&amp;amp;SubCompanyID=44"&gt;Link&lt;/a&gt;</t>
  </si>
  <si>
    <t>LARA BEZEL TRIM X-LARGE 330 WH</t>
  </si>
  <si>
    <t>&lt;a target="_blank" href="http://www.thorn-eco.com/object/PDF/DataSheet.aspx?ArticleID=327085&amp;amp;ModeID=21&amp;amp;lang=DE&amp;amp;DataSheetType=1&amp;amp;CompanyID=4&amp;amp;SubCompanyID=44"&gt;Link&lt;/a&gt;</t>
  </si>
  <si>
    <t>LARA EYELID GRILLE TRIM LARGE 300 BLK</t>
  </si>
  <si>
    <t>&lt;a target="_blank" href="http://www.thorn-eco.com/object/PDF/DataSheet.aspx?ArticleID=307224&amp;amp;ModeID=21&amp;amp;lang=DE&amp;amp;DataSheetType=1&amp;amp;CompanyID=4&amp;amp;SubCompanyID=44"&gt;Link&lt;/a&gt;</t>
  </si>
  <si>
    <t>LARA EYELID GRILLE TRIM SMALL 250 BLK</t>
  </si>
  <si>
    <t>&lt;a target="_blank" href="http://www.thorn-eco.com/object/PDF/DataSheet.aspx?ArticleID=307223&amp;amp;ModeID=21&amp;amp;lang=DE&amp;amp;DataSheetType=1&amp;amp;CompanyID=4&amp;amp;SubCompanyID=44"&gt;Link&lt;/a&gt;</t>
  </si>
  <si>
    <t>LARA EYELID TRIM LARGE 300 BLK</t>
  </si>
  <si>
    <t>&lt;a target="_blank" href="http://www.thorn-eco.com/object/PDF/DataSheet.aspx?ArticleID=307222&amp;amp;ModeID=21&amp;amp;lang=DE&amp;amp;DataSheetType=1&amp;amp;CompanyID=4&amp;amp;SubCompanyID=44"&gt;Link&lt;/a&gt;</t>
  </si>
  <si>
    <t>LARA EYELID TRIM SMALL 250 BLK</t>
  </si>
  <si>
    <t>&lt;a target="_blank" href="http://www.thorn-eco.com/object/PDF/DataSheet.aspx?ArticleID=307221&amp;amp;ModeID=21&amp;amp;lang=DE&amp;amp;DataSheetType=1&amp;amp;CompanyID=4&amp;amp;SubCompanyID=44"&gt;Link&lt;/a&gt;</t>
  </si>
  <si>
    <t>LARA GRILLE TRIM LARGE 300 BLK</t>
  </si>
  <si>
    <t>&lt;a target="_blank" href="http://www.thorn-eco.com/object/PDF/DataSheet.aspx?ArticleID=307226&amp;amp;ModeID=21&amp;amp;lang=DE&amp;amp;DataSheetType=1&amp;amp;CompanyID=4&amp;amp;SubCompanyID=44"&gt;Link&lt;/a&gt;</t>
  </si>
  <si>
    <t>LARA GRILLE TRIM SMALL 250 BLK</t>
  </si>
  <si>
    <t>&lt;a target="_blank" href="http://www.thorn-eco.com/object/PDF/DataSheet.aspx?ArticleID=307225&amp;amp;ModeID=21&amp;amp;lang=DE&amp;amp;DataSheetType=1&amp;amp;CompanyID=4&amp;amp;SubCompanyID=44"&gt;Link&lt;/a&gt;</t>
  </si>
  <si>
    <t>LARA LED SPARE MOUNT KIT</t>
  </si>
  <si>
    <t>&lt;a target="_blank" href="http://www.thorn-eco.com/object/PDF/DataSheet.aspx?ArticleID=318560&amp;amp;ModeID=21&amp;amp;lang=DE&amp;amp;DataSheetType=1&amp;amp;CompanyID=4&amp;amp;SubCompanyID=44"&gt;Link&lt;/a&gt;</t>
  </si>
  <si>
    <t>LARA Tamperproof Screw Kit</t>
  </si>
  <si>
    <t>&lt;a target="_blank" href="http://www.thorn-eco.com/object/PDF/DataSheet.aspx?ArticleID=310057&amp;amp;ModeID=21&amp;amp;lang=DE&amp;amp;DataSheetType=1&amp;amp;CompanyID=4&amp;amp;SubCompanyID=44"&gt;Link&lt;/a&gt;</t>
  </si>
  <si>
    <t>&lt;tr class="leonieonly germanonly"&gt;&lt;td valign="middle"&gt;</t>
  </si>
  <si>
    <t>LEONIE LED FL IP65 10W 840</t>
  </si>
  <si>
    <t>&lt;a href="http://www.thorn-eco.com/object/PDF/DataSheet.aspx?ArticleID=327073&amp;ModeID=21&amp;lang=DE&amp;DataSheetType=1&amp;CompanyID=4&amp;SubCompanyID=44" target="_blank"&gt;Link&lt;/a&gt;</t>
  </si>
  <si>
    <t>&lt;a href="http://www.thorn-eco.com/object/LFC/lfc.aspx?Language=DE&amp;format=LDT&amp;ModeID=21&amp;UsePDB=1&amp;ArticleID=327073&amp;ext=.ldt" target="_blank"&gt;Link&lt;/a&gt;</t>
  </si>
  <si>
    <t>&lt;a href="http://www.thorn-eco.com/PDB/Ressource/manual/TE_Leonie_Installation_Instructions.pdf" target="_blank"&gt;Link&lt;/a&gt;</t>
  </si>
  <si>
    <t xml:space="preserve">&lt;/td&gt;&lt;/tr&gt;   </t>
  </si>
  <si>
    <t>LEONIE LED FL IP65 20W 840</t>
  </si>
  <si>
    <t>&lt;a href="http://www.thorn-eco.com/object/PDF/DataSheet.aspx?ArticleID=327074&amp;ModeID=21&amp;lang=DE&amp;DataSheetType=1&amp;CompanyID=4&amp;SubCompanyID=44" target="_blank"&gt;Link&lt;/a&gt;</t>
  </si>
  <si>
    <t>&lt;a href="http://www.thorn-eco.com/object/LFC/lfc.aspx?Language=DE&amp;format=LDT&amp;ModeID=21&amp;UsePDB=1&amp;ArticleID=327074&amp;ext=.ldt" target="_blank"&gt;Link&lt;/a&gt;</t>
  </si>
  <si>
    <t>LEONIE LED FL IP65 30W 840</t>
  </si>
  <si>
    <t>&lt;a href="http://www.thorn-eco.com/object/PDF/DataSheet.aspx?ArticleID=327075&amp;ModeID=21&amp;lang=DE&amp;DataSheetType=1&amp;CompanyID=4&amp;SubCompanyID=44" target="_blank"&gt;Link&lt;/a&gt;</t>
  </si>
  <si>
    <t>&lt;a href="http://www.thorn-eco.com/object/LFC/lfc.aspx?Language=DE&amp;format=LDT&amp;ModeID=21&amp;UsePDB=1&amp;ArticleID=327075&amp;ext=.ldt" target="_blank"&gt;Link&lt;/a&gt;</t>
  </si>
  <si>
    <t>LEONIE LED FL IP65 50W 840</t>
  </si>
  <si>
    <t>&lt;a href="http://www.thorn-eco.com/object/PDF/DataSheet.aspx?ArticleID=327076&amp;ModeID=21&amp;lang=DE&amp;DataSheetType=1&amp;CompanyID=4&amp;SubCompanyID=44" target="_blank"&gt;Link&lt;/a&gt;</t>
  </si>
  <si>
    <t>&lt;a href="http://www.thorn-eco.com/object/LFC/lfc.aspx?Language=DE&amp;format=LDT&amp;ModeID=21&amp;UsePDB=1&amp;ArticleID=327076&amp;ext=.ldt" target="_blank"&gt;Link&lt;/a&gt;</t>
  </si>
  <si>
    <t>LEONIE LED FL IP65 10W 830</t>
  </si>
  <si>
    <t>&lt;a href="http://www.thorn-eco.com/object/PDF/DataSheet.aspx?ArticleID=333717&amp;ModeID=21&amp;lang=DE&amp;DataSheetType=1&amp;CompanyID=4&amp;SubCompanyID=44" target="_blank"&gt;Link&lt;/a&gt;</t>
  </si>
  <si>
    <t>&lt;a href="http://www.thorn-eco.com/object/LFC/lfc.aspx?Language=DE&amp;format=LDT&amp;ModeID=21&amp;UsePDB=1&amp;ArticleID=333717&amp;ext=.ldt" target="_blank"&gt;Link&lt;/a&gt;</t>
  </si>
  <si>
    <t>LEONIE LED FL IP65 20W 830</t>
  </si>
  <si>
    <t>&lt;a href="http://www.thorn-eco.com/object/PDF/DataSheet.aspx?ArticleID=333718&amp;ModeID=21&amp;lang=DE&amp;DataSheetType=1&amp;CompanyID=4&amp;SubCompanyID=44" target="_blank"&gt;Link&lt;/a&gt;</t>
  </si>
  <si>
    <t>&lt;a href="http://www.thorn-eco.com/object/LFC/lfc.aspx?Language=DE&amp;format=LDT&amp;ModeID=21&amp;UsePDB=1&amp;ArticleID=333718&amp;ext=.ldt" target="_blank"&gt;Link&lt;/a&gt;</t>
  </si>
  <si>
    <t>LEONIE LED FL IP65 30W 830</t>
  </si>
  <si>
    <t>&lt;a href="http://www.thorn-eco.com/object/PDF/DataSheet.aspx?ArticleID=333719&amp;ModeID=21&amp;lang=DE&amp;DataSheetType=1&amp;CompanyID=4&amp;SubCompanyID=44" target="_blank"&gt;Link&lt;/a&gt;</t>
  </si>
  <si>
    <t>&lt;a href="http://www.thorn-eco.com/object/LFC/lfc.aspx?Language=DE&amp;format=LDT&amp;ModeID=21&amp;UsePDB=1&amp;ArticleID=333719&amp;ext=.ldt" target="_blank"&gt;Link&lt;/a&gt;</t>
  </si>
  <si>
    <t>LEONIE LED FL IP65 50W 830</t>
  </si>
  <si>
    <t>&lt;a href="http://www.thorn-eco.com/object/PDF/DataSheet.aspx?ArticleID=333720&amp;ModeID=21&amp;lang=DE&amp;DataSheetType=1&amp;CompanyID=4&amp;SubCompanyID=44" target="_blank"&gt;Link&lt;/a&gt;</t>
  </si>
  <si>
    <t>&lt;a href="http://www.thorn-eco.com/object/LFC/lfc.aspx?Language=DE&amp;format=LDT&amp;ModeID=21&amp;UsePDB=1&amp;ArticleID=333720&amp;ext=.ldt" target="_blank"&gt;Link&lt;/a&gt;</t>
  </si>
  <si>
    <t>LEONIE PLUG&amp;PLAY MWS</t>
  </si>
  <si>
    <t>&lt;a href="http://www.thorn-eco.com/object/PDF/DataSheet.aspx?ArticleID=327077&amp;ModeID=21&amp;lang=DE&amp;DataSheetType=1&amp;CompanyID=4&amp;SubCompanyID=44" target="_blank"&gt;Link&lt;/a&gt;</t>
  </si>
  <si>
    <t>LEONIE SPIKE</t>
  </si>
  <si>
    <t>&lt;a href="http://www.thorn-eco.com/object/PDF/DataSheet.aspx?ArticleID=337714&amp;ModeID=21&amp;lang=DE&amp;DataSheetType=1&amp;CompanyID=4&amp;SubCompanyID=44" target="_blank"&gt;Link&lt;/a&gt;</t>
  </si>
  <si>
    <t>&lt;a href="http://www.thorn-eco.com/PDB/Ressource/manual/TE_Leonie_spike_Installation_Instructions.pdf" target="_blank"&gt;Link&lt;/a&gt;</t>
  </si>
  <si>
    <t>&lt;tr class="lucyonly germanonly"&gt;&lt;td valign="middle"&gt;</t>
  </si>
  <si>
    <t>LUCY 600 LED IP66 2000 840 TW</t>
  </si>
  <si>
    <t>&lt;a href="http://www.thorn-eco.com/object/PDF/DataSheet.aspx?ArticleID=327069&amp;ModeID=21&amp;lang=DE&amp;DataSheetType=1&amp;CompanyID=4&amp;SubCompanyID=44" target="_blank"&gt;Link&lt;/a&gt;</t>
  </si>
  <si>
    <t>&lt;a href="http://www.thorn-eco.com/object/LFC/lfc.aspx?Language=DE&amp;format=LDT&amp;ModeID=21&amp;UsePDB=1&amp;ArticleID=327069&amp;ext=.ldt" target="_blank"&gt;Link&lt;/a&gt;</t>
  </si>
  <si>
    <t>&lt;a href="http://www.thorn-eco.com/PDB/Ressource/manual/TE_Lucy_Installation_Instructions.pdf" target="_blank"&gt;Link&lt;/a&gt;</t>
  </si>
  <si>
    <t>&lt;a target="_blank" href="https://thorn-eco.com/PDB/Ressource/certpdf/CE_TE_LUCY_20150625.pdf"&gt;Link&lt;/a&gt;</t>
  </si>
  <si>
    <t>LUCY 1200 LED IP66 4000 840 TW</t>
  </si>
  <si>
    <t>&lt;a href="http://www.thorn-eco.com/object/PDF/DataSheet.aspx?ArticleID=327070&amp;ModeID=21&amp;lang=DE&amp;DataSheetType=1&amp;CompanyID=4&amp;SubCompanyID=44" target="_blank"&gt;Link&lt;/a&gt;</t>
  </si>
  <si>
    <t>&lt;a href="http://www.thorn-eco.com/object/LFC/lfc.aspx?Language=DE&amp;format=LDT&amp;ModeID=21&amp;UsePDB=1&amp;ArticleID=327070&amp;ext=.ldt" target="_blank"&gt;Link&lt;/a&gt;</t>
  </si>
  <si>
    <t>LUCY 1500 LED IP66 6000 840 TW</t>
  </si>
  <si>
    <t>&lt;a href="http://www.thorn-eco.com/object/PDF/DataSheet.aspx?ArticleID=327071&amp;ModeID=21&amp;lang=DE&amp;DataSheetType=1&amp;CompanyID=4&amp;SubCompanyID=44" target="_blank"&gt;Link&lt;/a&gt;</t>
  </si>
  <si>
    <t>&lt;a href="http://www.thorn-eco.com/object/LFC/lfc.aspx?Language=DE&amp;format=LDT&amp;ModeID=21&amp;UsePDB=1&amp;ArticleID=327071&amp;ext=.ldt" target="_blank"&gt;Link&lt;/a&gt;</t>
  </si>
  <si>
    <t>LUCY 1800 LED IP66 8000 840 TW</t>
  </si>
  <si>
    <t>&lt;a href="http://www.thorn-eco.com/object/PDF/DataSheet.aspx?ArticleID=327072&amp;ModeID=21&amp;lang=DE&amp;DataSheetType=1&amp;CompanyID=4&amp;SubCompanyID=44" target="_blank"&gt;Link&lt;/a&gt;</t>
  </si>
  <si>
    <t>&lt;a href="http://www.thorn-eco.com/object/LFC/lfc.aspx?Language=DE&amp;format=LDT&amp;ModeID=21&amp;UsePDB=1&amp;ArticleID=327072&amp;ext=.ldt" target="_blank"&gt;Link&lt;/a&gt;</t>
  </si>
  <si>
    <t>ZG Artikelnummer</t>
  </si>
  <si>
    <t>FAMO Art. Nr.</t>
  </si>
  <si>
    <t>3642274</t>
  </si>
  <si>
    <t>3642271</t>
  </si>
  <si>
    <t>3105312</t>
  </si>
  <si>
    <t>3642272</t>
  </si>
  <si>
    <t>3642273</t>
  </si>
  <si>
    <t>1774492</t>
  </si>
  <si>
    <t>1774493</t>
  </si>
  <si>
    <t>1774494</t>
  </si>
  <si>
    <t>3043396</t>
  </si>
  <si>
    <t>1774495</t>
  </si>
  <si>
    <t>3043397</t>
  </si>
  <si>
    <t>1774496</t>
  </si>
  <si>
    <t>3043392</t>
  </si>
  <si>
    <t>1774497</t>
  </si>
  <si>
    <t>3043393</t>
  </si>
  <si>
    <t>1774498</t>
  </si>
  <si>
    <t>3043394</t>
  </si>
  <si>
    <t>1774499</t>
  </si>
  <si>
    <t>3043395</t>
  </si>
  <si>
    <t>3292040</t>
  </si>
  <si>
    <t>3292037</t>
  </si>
  <si>
    <t>3292039</t>
  </si>
  <si>
    <t>3292041</t>
  </si>
  <si>
    <t>3292038</t>
  </si>
  <si>
    <t>3942872</t>
  </si>
  <si>
    <t>3942873</t>
  </si>
  <si>
    <t>3942875</t>
  </si>
  <si>
    <t>3942876</t>
  </si>
  <si>
    <t>3942874</t>
  </si>
  <si>
    <t>3292047</t>
  </si>
  <si>
    <t>3292049</t>
  </si>
  <si>
    <t>3292048</t>
  </si>
  <si>
    <t>3292050</t>
  </si>
  <si>
    <t>3292046</t>
  </si>
  <si>
    <t>3292082</t>
  </si>
  <si>
    <t>3292080</t>
  </si>
  <si>
    <t>3292081</t>
  </si>
  <si>
    <t>3292079</t>
  </si>
  <si>
    <t>3292068</t>
  </si>
  <si>
    <t>3292066</t>
  </si>
  <si>
    <t>3292067</t>
  </si>
  <si>
    <t>3292065</t>
  </si>
  <si>
    <t>3942884</t>
  </si>
  <si>
    <t>3292030</t>
  </si>
  <si>
    <t>3642291</t>
  </si>
  <si>
    <t>3292031</t>
  </si>
  <si>
    <t>3642292</t>
  </si>
  <si>
    <t>3292060</t>
  </si>
  <si>
    <t>3292087</t>
  </si>
  <si>
    <t>3292023</t>
  </si>
  <si>
    <t>3942887</t>
  </si>
  <si>
    <t>3642262</t>
  </si>
  <si>
    <t>3292072</t>
  </si>
  <si>
    <t>3292071</t>
  </si>
  <si>
    <t>3292073</t>
  </si>
  <si>
    <t>3292074</t>
  </si>
  <si>
    <t>3292075</t>
  </si>
  <si>
    <t>3942699</t>
  </si>
  <si>
    <t>3942706</t>
  </si>
  <si>
    <t>3942707</t>
  </si>
  <si>
    <t>3292083</t>
  </si>
  <si>
    <t>1199891</t>
  </si>
  <si>
    <t>3292077</t>
  </si>
  <si>
    <t>3292078</t>
  </si>
  <si>
    <t>3292061</t>
  </si>
  <si>
    <t>3292062</t>
  </si>
  <si>
    <t>3292063</t>
  </si>
  <si>
    <t>3292064</t>
  </si>
  <si>
    <t>3292029</t>
  </si>
  <si>
    <t>3292028</t>
  </si>
  <si>
    <t>3292027</t>
  </si>
  <si>
    <t>3642267</t>
  </si>
  <si>
    <t>3292051</t>
  </si>
  <si>
    <t>3292054</t>
  </si>
  <si>
    <t>3642268</t>
  </si>
  <si>
    <t>1774490</t>
  </si>
  <si>
    <t>3621440</t>
  </si>
  <si>
    <t>3292052</t>
  </si>
  <si>
    <t>3642258</t>
  </si>
  <si>
    <t>1774491</t>
  </si>
  <si>
    <t>3642269</t>
  </si>
  <si>
    <t>3292053</t>
  </si>
  <si>
    <t>3292055</t>
  </si>
  <si>
    <t>3642270</t>
  </si>
  <si>
    <t>3942866</t>
  </si>
  <si>
    <t>3942867</t>
  </si>
  <si>
    <t>3942868</t>
  </si>
  <si>
    <t>3942885</t>
  </si>
  <si>
    <t>3942886</t>
  </si>
  <si>
    <t>3642259</t>
  </si>
  <si>
    <t>3292021</t>
  </si>
  <si>
    <t>2656984</t>
  </si>
  <si>
    <t>1199888</t>
  </si>
  <si>
    <t>1199889</t>
  </si>
  <si>
    <t>1199890</t>
  </si>
  <si>
    <t>3292025</t>
  </si>
  <si>
    <t>3292026</t>
  </si>
  <si>
    <t>3642316</t>
  </si>
  <si>
    <t>3292044</t>
  </si>
  <si>
    <t>3642314</t>
  </si>
  <si>
    <t>3642315</t>
  </si>
  <si>
    <t>3292045</t>
  </si>
  <si>
    <t>3642313</t>
  </si>
  <si>
    <t>3292043</t>
  </si>
  <si>
    <t>3292042</t>
  </si>
  <si>
    <t>3642320</t>
  </si>
  <si>
    <t>3642319</t>
  </si>
  <si>
    <t>3642318</t>
  </si>
  <si>
    <t>3642317</t>
  </si>
  <si>
    <t>3642322</t>
  </si>
  <si>
    <t>3642321</t>
  </si>
  <si>
    <t>3642294</t>
  </si>
  <si>
    <t>3642296</t>
  </si>
  <si>
    <t>3642302</t>
  </si>
  <si>
    <t>3642304</t>
  </si>
  <si>
    <t>3642301</t>
  </si>
  <si>
    <t>3642303</t>
  </si>
  <si>
    <t>3642310</t>
  </si>
  <si>
    <t>3642309</t>
  </si>
  <si>
    <t>3642293</t>
  </si>
  <si>
    <t>3642295</t>
  </si>
  <si>
    <t>3043388</t>
  </si>
  <si>
    <t>3642298</t>
  </si>
  <si>
    <t>3642300</t>
  </si>
  <si>
    <t>3642306</t>
  </si>
  <si>
    <t>3642308</t>
  </si>
  <si>
    <t>3642305</t>
  </si>
  <si>
    <t>3642307</t>
  </si>
  <si>
    <t>3642311</t>
  </si>
  <si>
    <t>3642312</t>
  </si>
  <si>
    <t>3642297</t>
  </si>
  <si>
    <t>3642299</t>
  </si>
  <si>
    <t>3292033</t>
  </si>
  <si>
    <t>3292034</t>
  </si>
  <si>
    <t>3292036</t>
  </si>
  <si>
    <t>3292032</t>
  </si>
  <si>
    <t>3292035</t>
  </si>
  <si>
    <t>3942700</t>
  </si>
  <si>
    <t>3292024</t>
  </si>
  <si>
    <t>3642261</t>
  </si>
  <si>
    <t>3292057</t>
  </si>
  <si>
    <t>3292058</t>
  </si>
  <si>
    <t>3292059</t>
  </si>
  <si>
    <t>3292056</t>
  </si>
  <si>
    <t>3621441</t>
  </si>
  <si>
    <t>3621442</t>
  </si>
  <si>
    <t>3621443</t>
  </si>
  <si>
    <t>3621444</t>
  </si>
  <si>
    <t>3043387</t>
  </si>
  <si>
    <t>3642276</t>
  </si>
  <si>
    <t>3642278</t>
  </si>
  <si>
    <t>3642277</t>
  </si>
  <si>
    <t>3642275</t>
  </si>
  <si>
    <t>3642280</t>
  </si>
  <si>
    <t>3642282</t>
  </si>
  <si>
    <t>3642281</t>
  </si>
  <si>
    <t>3642279</t>
  </si>
  <si>
    <t>3292022</t>
  </si>
  <si>
    <t>3642286</t>
  </si>
  <si>
    <t>3642283</t>
  </si>
  <si>
    <t>3642287</t>
  </si>
  <si>
    <t>3642284</t>
  </si>
  <si>
    <t>3642288</t>
  </si>
  <si>
    <t>3642285</t>
  </si>
  <si>
    <t>3292086</t>
  </si>
  <si>
    <t>3292085</t>
  </si>
  <si>
    <t>ARTNR</t>
  </si>
  <si>
    <t>STATUS</t>
  </si>
  <si>
    <t>HERNR</t>
  </si>
  <si>
    <t>2205542</t>
  </si>
  <si>
    <t>0</t>
  </si>
  <si>
    <t>2205543</t>
  </si>
  <si>
    <t>2205544</t>
  </si>
  <si>
    <t>3243434</t>
  </si>
  <si>
    <t>3238777</t>
  </si>
  <si>
    <t>3238778</t>
  </si>
  <si>
    <t>3238779</t>
  </si>
  <si>
    <t>3238780</t>
  </si>
  <si>
    <t>7003797</t>
  </si>
  <si>
    <t>7003798</t>
  </si>
  <si>
    <t>7003799</t>
  </si>
  <si>
    <t>7003800</t>
  </si>
  <si>
    <t>7003801</t>
  </si>
  <si>
    <t>7003802</t>
  </si>
  <si>
    <t>7205543</t>
  </si>
  <si>
    <t>7205544</t>
  </si>
  <si>
    <t>7205545</t>
  </si>
  <si>
    <t>7205546</t>
  </si>
  <si>
    <t>7205547</t>
  </si>
  <si>
    <t>7205548</t>
  </si>
  <si>
    <t>7003803</t>
  </si>
  <si>
    <t>7003804</t>
  </si>
  <si>
    <t>8407289</t>
  </si>
  <si>
    <t>8407290</t>
  </si>
  <si>
    <t>8407291</t>
  </si>
  <si>
    <t>8407292</t>
  </si>
  <si>
    <t>8407293</t>
  </si>
  <si>
    <t>7205549</t>
  </si>
  <si>
    <t>7205550</t>
  </si>
  <si>
    <t>7205551</t>
  </si>
  <si>
    <t>7205552</t>
  </si>
  <si>
    <t>7205553</t>
  </si>
  <si>
    <t>7205554</t>
  </si>
  <si>
    <t>7205555</t>
  </si>
  <si>
    <t>7205556</t>
  </si>
  <si>
    <t>7205557</t>
  </si>
  <si>
    <t>7205558</t>
  </si>
  <si>
    <t>2205545</t>
  </si>
  <si>
    <t>2205546</t>
  </si>
  <si>
    <t>2205547</t>
  </si>
  <si>
    <t>2205548</t>
  </si>
  <si>
    <t>2205549</t>
  </si>
  <si>
    <t>2205550</t>
  </si>
  <si>
    <t>2205551</t>
  </si>
  <si>
    <t>2205552</t>
  </si>
  <si>
    <t>8407489</t>
  </si>
  <si>
    <t>5804303</t>
  </si>
  <si>
    <t>5804304</t>
  </si>
  <si>
    <t>5804305</t>
  </si>
  <si>
    <t>2205553</t>
  </si>
  <si>
    <t>2205554</t>
  </si>
  <si>
    <t>2205555</t>
  </si>
  <si>
    <t>2205556</t>
  </si>
  <si>
    <t>2205557</t>
  </si>
  <si>
    <t>8407490</t>
  </si>
  <si>
    <t>7205559</t>
  </si>
  <si>
    <t>2205558</t>
  </si>
  <si>
    <t>2205559</t>
  </si>
  <si>
    <t>2205639</t>
  </si>
  <si>
    <t>2205561</t>
  </si>
  <si>
    <t>2205562</t>
  </si>
  <si>
    <t>8407522</t>
  </si>
  <si>
    <t>2205563</t>
  </si>
  <si>
    <t>8407523</t>
  </si>
  <si>
    <t>8407524</t>
  </si>
  <si>
    <t>2205564</t>
  </si>
  <si>
    <t>2205565</t>
  </si>
  <si>
    <t>2205566</t>
  </si>
  <si>
    <t>7205561</t>
  </si>
  <si>
    <t>7205562</t>
  </si>
  <si>
    <t>7205563</t>
  </si>
  <si>
    <t>7205564</t>
  </si>
  <si>
    <t>7205565</t>
  </si>
  <si>
    <t>7205566</t>
  </si>
  <si>
    <t>7205569</t>
  </si>
  <si>
    <t>7205570</t>
  </si>
  <si>
    <t>8407564</t>
  </si>
  <si>
    <t>8407565</t>
  </si>
  <si>
    <t>7003805</t>
  </si>
  <si>
    <t>7003806</t>
  </si>
  <si>
    <t>7205567</t>
  </si>
  <si>
    <t>7205568</t>
  </si>
  <si>
    <t>8407566</t>
  </si>
  <si>
    <t>8407567</t>
  </si>
  <si>
    <t>8407568</t>
  </si>
  <si>
    <t>8407569</t>
  </si>
  <si>
    <t>7003807</t>
  </si>
  <si>
    <t>8407570</t>
  </si>
  <si>
    <t>8407571</t>
  </si>
  <si>
    <t>2204393</t>
  </si>
  <si>
    <t>2204394</t>
  </si>
  <si>
    <t>2204395</t>
  </si>
  <si>
    <t>2204396</t>
  </si>
  <si>
    <t>2204397</t>
  </si>
  <si>
    <t>2204398</t>
  </si>
  <si>
    <t>2205567</t>
  </si>
  <si>
    <t>2205568</t>
  </si>
  <si>
    <t>7205571</t>
  </si>
  <si>
    <t>7205572</t>
  </si>
  <si>
    <t>5804307</t>
  </si>
  <si>
    <t>5804308</t>
  </si>
  <si>
    <t>5804309</t>
  </si>
  <si>
    <t>5804310</t>
  </si>
  <si>
    <t>5804311</t>
  </si>
  <si>
    <t>5804312</t>
  </si>
  <si>
    <t>5804313</t>
  </si>
  <si>
    <t>5804314</t>
  </si>
  <si>
    <t>5804315</t>
  </si>
  <si>
    <t>5804316</t>
  </si>
  <si>
    <t>3239293</t>
  </si>
  <si>
    <t>3239294</t>
  </si>
  <si>
    <t>3239295</t>
  </si>
  <si>
    <t>3239296</t>
  </si>
  <si>
    <t>3239297</t>
  </si>
  <si>
    <t>3239298</t>
  </si>
  <si>
    <t>3239299</t>
  </si>
  <si>
    <t>3239300</t>
  </si>
  <si>
    <t>7205573</t>
  </si>
  <si>
    <t>7205574</t>
  </si>
  <si>
    <t>7205575</t>
  </si>
  <si>
    <t>7205576</t>
  </si>
  <si>
    <t>2205569</t>
  </si>
  <si>
    <t>7205577</t>
  </si>
  <si>
    <t>7205578</t>
  </si>
  <si>
    <t>8407572</t>
  </si>
  <si>
    <t>3238781</t>
  </si>
  <si>
    <t>3238782</t>
  </si>
  <si>
    <t>3238783</t>
  </si>
  <si>
    <t>3238784</t>
  </si>
  <si>
    <t>3238785</t>
  </si>
  <si>
    <t>3238786</t>
  </si>
  <si>
    <t>3238787</t>
  </si>
  <si>
    <t>3238788</t>
  </si>
  <si>
    <t>3238789</t>
  </si>
  <si>
    <t>3238790</t>
  </si>
  <si>
    <t>3238791</t>
  </si>
  <si>
    <t>3238792</t>
  </si>
  <si>
    <t>5804317</t>
  </si>
  <si>
    <t>3244326</t>
  </si>
  <si>
    <t>3244327</t>
  </si>
  <si>
    <t>3244328</t>
  </si>
  <si>
    <t>3244329</t>
  </si>
  <si>
    <t>7003808</t>
  </si>
  <si>
    <t>7003809</t>
  </si>
  <si>
    <t>7003810</t>
  </si>
  <si>
    <t>7003811</t>
  </si>
  <si>
    <t>7205580</t>
  </si>
  <si>
    <t>3238793</t>
  </si>
  <si>
    <t>3238794</t>
  </si>
  <si>
    <t>3238795</t>
  </si>
  <si>
    <t>3238796</t>
  </si>
  <si>
    <t>3238797</t>
  </si>
  <si>
    <t>3238798</t>
  </si>
  <si>
    <t>3238799</t>
  </si>
  <si>
    <t>3238800</t>
  </si>
  <si>
    <t>5804318</t>
  </si>
  <si>
    <t>5804319</t>
  </si>
  <si>
    <t>5804320</t>
  </si>
  <si>
    <t>5804321</t>
  </si>
  <si>
    <t>5804322</t>
  </si>
  <si>
    <t>5804323</t>
  </si>
  <si>
    <t>2205571</t>
  </si>
  <si>
    <t>2205572</t>
  </si>
  <si>
    <t>Artikelnummer</t>
  </si>
  <si>
    <t>Gautzsch Artikelnr.</t>
  </si>
  <si>
    <t>D33353</t>
  </si>
  <si>
    <t>D33345</t>
  </si>
  <si>
    <t>H20373</t>
  </si>
  <si>
    <t>D33351</t>
  </si>
  <si>
    <t>D33352</t>
  </si>
  <si>
    <t>B75387</t>
  </si>
  <si>
    <t>B75388</t>
  </si>
  <si>
    <t>B75389</t>
  </si>
  <si>
    <t>H20368</t>
  </si>
  <si>
    <t>B75390</t>
  </si>
  <si>
    <t>H20369</t>
  </si>
  <si>
    <t>B75391</t>
  </si>
  <si>
    <t>H20364</t>
  </si>
  <si>
    <t>B75392</t>
  </si>
  <si>
    <t>H20365</t>
  </si>
  <si>
    <t>B75393</t>
  </si>
  <si>
    <t>H20366</t>
  </si>
  <si>
    <t>B75394</t>
  </si>
  <si>
    <t>H20367</t>
  </si>
  <si>
    <t>H20329</t>
  </si>
  <si>
    <t>H20326</t>
  </si>
  <si>
    <t>H20328</t>
  </si>
  <si>
    <t>H20330</t>
  </si>
  <si>
    <t>H20327</t>
  </si>
  <si>
    <t>H20332</t>
  </si>
  <si>
    <t>H20334</t>
  </si>
  <si>
    <t>H20333</t>
  </si>
  <si>
    <t>H20335</t>
  </si>
  <si>
    <t>H20331</t>
  </si>
  <si>
    <t>H20358</t>
  </si>
  <si>
    <t>H20356</t>
  </si>
  <si>
    <t>H20357</t>
  </si>
  <si>
    <t>H20355</t>
  </si>
  <si>
    <t>H20352</t>
  </si>
  <si>
    <t>H20350</t>
  </si>
  <si>
    <t>H20351</t>
  </si>
  <si>
    <t>H20349</t>
  </si>
  <si>
    <t>H20388</t>
  </si>
  <si>
    <t>D38333</t>
  </si>
  <si>
    <t>H20389</t>
  </si>
  <si>
    <t>D38334</t>
  </si>
  <si>
    <t>H20396</t>
  </si>
  <si>
    <t>H20405</t>
  </si>
  <si>
    <t>H20371</t>
  </si>
  <si>
    <t>D38335</t>
  </si>
  <si>
    <t>H20397</t>
  </si>
  <si>
    <t>H20386</t>
  </si>
  <si>
    <t>H20398</t>
  </si>
  <si>
    <t>H20399</t>
  </si>
  <si>
    <t>H20400</t>
  </si>
  <si>
    <t>H20359</t>
  </si>
  <si>
    <t>H20407</t>
  </si>
  <si>
    <t>H20402</t>
  </si>
  <si>
    <t>H20403</t>
  </si>
  <si>
    <t>H20345</t>
  </si>
  <si>
    <t>H20346</t>
  </si>
  <si>
    <t>H20347</t>
  </si>
  <si>
    <t>H20348</t>
  </si>
  <si>
    <t>H20378</t>
  </si>
  <si>
    <t>H20377</t>
  </si>
  <si>
    <t>H20376</t>
  </si>
  <si>
    <t>D59709</t>
  </si>
  <si>
    <t>H20336</t>
  </si>
  <si>
    <t>H20339</t>
  </si>
  <si>
    <t>D49774</t>
  </si>
  <si>
    <t>B75385</t>
  </si>
  <si>
    <t>D40569</t>
  </si>
  <si>
    <t>H20337</t>
  </si>
  <si>
    <t>D49775</t>
  </si>
  <si>
    <t>B75386</t>
  </si>
  <si>
    <t>D59710</t>
  </si>
  <si>
    <t>H20338</t>
  </si>
  <si>
    <t>H20340</t>
  </si>
  <si>
    <t>D49776</t>
  </si>
  <si>
    <t>D49777</t>
  </si>
  <si>
    <t>H20362</t>
  </si>
  <si>
    <t>H20361</t>
  </si>
  <si>
    <t>H20374</t>
  </si>
  <si>
    <t>H20375</t>
  </si>
  <si>
    <t>D38357</t>
  </si>
  <si>
    <t>H20394</t>
  </si>
  <si>
    <t>D38355</t>
  </si>
  <si>
    <t>D38356</t>
  </si>
  <si>
    <t>H20395</t>
  </si>
  <si>
    <t>D38354</t>
  </si>
  <si>
    <t>H20393</t>
  </si>
  <si>
    <t>H20392</t>
  </si>
  <si>
    <t>D38361</t>
  </si>
  <si>
    <t>D38360</t>
  </si>
  <si>
    <t>D38359</t>
  </si>
  <si>
    <t>D38358</t>
  </si>
  <si>
    <t>D38363</t>
  </si>
  <si>
    <t>D38362</t>
  </si>
  <si>
    <t>D38343</t>
  </si>
  <si>
    <t>D49778</t>
  </si>
  <si>
    <t>D38347</t>
  </si>
  <si>
    <t>D49779</t>
  </si>
  <si>
    <t>D38346</t>
  </si>
  <si>
    <t>D49780</t>
  </si>
  <si>
    <t>D38351</t>
  </si>
  <si>
    <t>D38350</t>
  </si>
  <si>
    <t>D38342</t>
  </si>
  <si>
    <t>D49781</t>
  </si>
  <si>
    <t>H20406</t>
  </si>
  <si>
    <t>D38345</t>
  </si>
  <si>
    <t>D49782</t>
  </si>
  <si>
    <t>D38349</t>
  </si>
  <si>
    <t>D49783</t>
  </si>
  <si>
    <t>D38348</t>
  </si>
  <si>
    <t>D49784</t>
  </si>
  <si>
    <t>D38352</t>
  </si>
  <si>
    <t>D38353</t>
  </si>
  <si>
    <t>D38344</t>
  </si>
  <si>
    <t>D49785</t>
  </si>
  <si>
    <t>H20390</t>
  </si>
  <si>
    <t>H20391</t>
  </si>
  <si>
    <t>H20325</t>
  </si>
  <si>
    <t>H20385</t>
  </si>
  <si>
    <t>H20324</t>
  </si>
  <si>
    <t>H20372</t>
  </si>
  <si>
    <t>D38364</t>
  </si>
  <si>
    <t>H20342</t>
  </si>
  <si>
    <t>H20343</t>
  </si>
  <si>
    <t>H20344</t>
  </si>
  <si>
    <t>H20341</t>
  </si>
  <si>
    <t>C03471</t>
  </si>
  <si>
    <t>C03472</t>
  </si>
  <si>
    <t>C03473</t>
  </si>
  <si>
    <t>C03474</t>
  </si>
  <si>
    <t>H20363</t>
  </si>
  <si>
    <t>D38366</t>
  </si>
  <si>
    <t>D38368</t>
  </si>
  <si>
    <t>D38367</t>
  </si>
  <si>
    <t>D38365</t>
  </si>
  <si>
    <t>D38370</t>
  </si>
  <si>
    <t>D49786</t>
  </si>
  <si>
    <t>D38371</t>
  </si>
  <si>
    <t>D38369</t>
  </si>
  <si>
    <t>H20370</t>
  </si>
  <si>
    <t>D38339</t>
  </si>
  <si>
    <t>D38336</t>
  </si>
  <si>
    <t>D38340</t>
  </si>
  <si>
    <t>D38337</t>
  </si>
  <si>
    <t>D38341</t>
  </si>
  <si>
    <t>D38338</t>
  </si>
  <si>
    <t>H20387</t>
  </si>
  <si>
    <t>H20404</t>
  </si>
  <si>
    <t>Art-Nr.</t>
  </si>
  <si>
    <t>Deha Nr.</t>
  </si>
  <si>
    <t>5701190</t>
  </si>
  <si>
    <t>5701191</t>
  </si>
  <si>
    <t>5701192</t>
  </si>
  <si>
    <t>5701193</t>
  </si>
  <si>
    <t>5701194</t>
  </si>
  <si>
    <t>5701195</t>
  </si>
  <si>
    <t>5701196</t>
  </si>
  <si>
    <t>5701197</t>
  </si>
  <si>
    <t>5701198</t>
  </si>
  <si>
    <t>5701200</t>
  </si>
  <si>
    <t>5701201</t>
  </si>
  <si>
    <t>5701202</t>
  </si>
  <si>
    <t>5701203</t>
  </si>
  <si>
    <t>Lichtzentrale Art. Nr.</t>
  </si>
  <si>
    <t>" data-lichtzentrale="</t>
  </si>
  <si>
    <t>Deep Link</t>
  </si>
  <si>
    <t>Löffelhardt Art. Nr.</t>
  </si>
  <si>
    <t>https://shop.loeffelhardt.de/cgi-bin/el/Anmeldung.sd/400/0/Katalogzugriff/5179646</t>
  </si>
  <si>
    <t>https://shop.loeffelhardt.de/cgi-bin/el/Anmeldung.sd/400/0/Katalogzugriff/5179647</t>
  </si>
  <si>
    <t>https://shop.loeffelhardt.de/cgi-bin/el/Anmeldung.sd/400/0/Katalogzugriff/5402444</t>
  </si>
  <si>
    <t>https://shop.loeffelhardt.de/cgi-bin/el/Anmeldung.sd/400/0/Katalogzugriff/5179648</t>
  </si>
  <si>
    <t>https://shop.loeffelhardt.de/cgi-bin/el/Anmeldung.sd/400/0/Katalogzugriff/5179649</t>
  </si>
  <si>
    <t>https://shop.loeffelhardt.de/cgi-bin/el/Anmeldung.sd/400/0/Katalogzugriff/5051757</t>
  </si>
  <si>
    <t>https://shop.loeffelhardt.de/cgi-bin/el/Anmeldung.sd/400/0/Katalogzugriff/5051758</t>
  </si>
  <si>
    <t>https://shop.loeffelhardt.de/cgi-bin/el/Anmeldung.sd/400/0/Katalogzugriff/5051759</t>
  </si>
  <si>
    <t>https://shop.loeffelhardt.de/cgi-bin/el/Anmeldung.sd/400/0/Katalogzugriff/5402445</t>
  </si>
  <si>
    <t>https://shop.loeffelhardt.de/cgi-bin/el/Anmeldung.sd/400/0/Katalogzugriff/5051760</t>
  </si>
  <si>
    <t>https://shop.loeffelhardt.de/cgi-bin/el/Anmeldung.sd/400/0/Katalogzugriff/5402446</t>
  </si>
  <si>
    <t>https://shop.loeffelhardt.de/cgi-bin/el/Anmeldung.sd/400/0/Katalogzugriff/5059823</t>
  </si>
  <si>
    <t>https://shop.loeffelhardt.de/cgi-bin/el/Anmeldung.sd/400/0/Katalogzugriff/5402447</t>
  </si>
  <si>
    <t>https://shop.loeffelhardt.de/cgi-bin/el/Anmeldung.sd/400/0/Katalogzugriff/5051762</t>
  </si>
  <si>
    <t>https://shop.loeffelhardt.de/cgi-bin/el/Anmeldung.sd/400/0/Katalogzugriff/5402448</t>
  </si>
  <si>
    <t>https://shop.loeffelhardt.de/cgi-bin/el/Anmeldung.sd/400/0/Katalogzugriff/5051763</t>
  </si>
  <si>
    <t>https://shop.loeffelhardt.de/cgi-bin/el/Anmeldung.sd/400/0/Katalogzugriff/5402449</t>
  </si>
  <si>
    <t>https://shop.loeffelhardt.de/cgi-bin/el/Anmeldung.sd/400/0/Katalogzugriff/5051764</t>
  </si>
  <si>
    <t>https://shop.loeffelhardt.de/cgi-bin/el/Anmeldung.sd/400/0/Katalogzugriff/5402450</t>
  </si>
  <si>
    <t>https://shop.loeffelhardt.de/cgi-bin/el/Anmeldung.sd/400/0/Katalogzugriff/5586516</t>
  </si>
  <si>
    <t>https://shop.loeffelhardt.de/cgi-bin/el/Anmeldung.sd/400/0/Katalogzugriff/5586518</t>
  </si>
  <si>
    <t>https://shop.loeffelhardt.de/cgi-bin/el/Anmeldung.sd/400/0/Katalogzugriff/5586519</t>
  </si>
  <si>
    <t>https://shop.loeffelhardt.de/cgi-bin/el/Anmeldung.sd/400/0/Katalogzugriff/5472428</t>
  </si>
  <si>
    <t>https://shop.loeffelhardt.de/cgi-bin/el/Anmeldung.sd/400/0/Katalogzugriff/5472429</t>
  </si>
  <si>
    <t>https://shop.loeffelhardt.de/cgi-bin/el/Anmeldung.sd/400/0/Katalogzugriff/5586520</t>
  </si>
  <si>
    <t>https://shop.loeffelhardt.de/cgi-bin/el/Anmeldung.sd/400/0/Katalogzugriff/5586523</t>
  </si>
  <si>
    <t>https://shop.loeffelhardt.de/cgi-bin/el/Anmeldung.sd/400/0/Katalogzugriff/5586517</t>
  </si>
  <si>
    <t>https://shop.loeffelhardt.de/cgi-bin/el/Anmeldung.sd/400/0/Katalogzugriff/5586522</t>
  </si>
  <si>
    <t>https://shop.loeffelhardt.de/cgi-bin/el/Anmeldung.sd/400/0/Katalogzugriff/5586521</t>
  </si>
  <si>
    <t>https://shop.loeffelhardt.de/cgi-bin/el/Anmeldung.sd/400/0/Katalogzugriff/5586524</t>
  </si>
  <si>
    <t>https://shop.loeffelhardt.de/cgi-bin/el/Anmeldung.sd/400/0/Katalogzugriff/5586525</t>
  </si>
  <si>
    <t>https://shop.loeffelhardt.de/cgi-bin/el/Anmeldung.sd/400/0/Katalogzugriff/5472430</t>
  </si>
  <si>
    <t>https://shop.loeffelhardt.de/cgi-bin/el/Anmeldung.sd/400/0/Katalogzugriff/5472431</t>
  </si>
  <si>
    <t>https://shop.loeffelhardt.de/cgi-bin/el/Anmeldung.sd/400/0/Katalogzugriff/5472432</t>
  </si>
  <si>
    <t>https://shop.loeffelhardt.de/cgi-bin/el/Anmeldung.sd/400/0/Katalogzugriff/5586774</t>
  </si>
  <si>
    <t>https://shop.loeffelhardt.de/cgi-bin/el/Anmeldung.sd/400/0/Katalogzugriff/5586775</t>
  </si>
  <si>
    <t>https://shop.loeffelhardt.de/cgi-bin/el/Anmeldung.sd/400/0/Katalogzugriff/5586776</t>
  </si>
  <si>
    <t>https://shop.loeffelhardt.de/cgi-bin/el/Anmeldung.sd/400/0/Katalogzugriff/5586777</t>
  </si>
  <si>
    <t>https://shop.loeffelhardt.de/cgi-bin/el/Anmeldung.sd/400/0/Katalogzugriff/5586778</t>
  </si>
  <si>
    <t>https://shop.loeffelhardt.de/cgi-bin/el/Anmeldung.sd/400/0/Katalogzugriff/5586779</t>
  </si>
  <si>
    <t>https://shop.loeffelhardt.de/cgi-bin/el/Anmeldung.sd/400/0/Katalogzugriff/5586780</t>
  </si>
  <si>
    <t>https://shop.loeffelhardt.de/cgi-bin/el/Anmeldung.sd/400/0/Katalogzugriff/5586781</t>
  </si>
  <si>
    <t>https://shop.loeffelhardt.de/cgi-bin/el/Anmeldung.sd/400/0/Katalogzugriff/5586782</t>
  </si>
  <si>
    <t>https://shop.loeffelhardt.de/cgi-bin/el/Anmeldung.sd/400/0/Katalogzugriff/5586783</t>
  </si>
  <si>
    <t>https://shop.loeffelhardt.de/cgi-bin/el/Anmeldung.sd/400/0/Katalogzugriff/5179650</t>
  </si>
  <si>
    <t>https://shop.loeffelhardt.de/cgi-bin/el/Anmeldung.sd/400/0/Katalogzugriff/5586784</t>
  </si>
  <si>
    <t>https://shop.loeffelhardt.de/cgi-bin/el/Anmeldung.sd/400/0/Katalogzugriff/5179651</t>
  </si>
  <si>
    <t>https://shop.loeffelhardt.de/cgi-bin/el/Anmeldung.sd/400/0/Katalogzugriff/5586785</t>
  </si>
  <si>
    <t>https://shop.loeffelhardt.de/cgi-bin/el/Anmeldung.sd/400/0/Katalogzugriff/5586786</t>
  </si>
  <si>
    <t>https://shop.loeffelhardt.de/cgi-bin/el/Anmeldung.sd/400/0/Katalogzugriff/5586787</t>
  </si>
  <si>
    <t>https://shop.loeffelhardt.de/cgi-bin/el/Anmeldung.sd/400/0/Katalogzugriff/5586788</t>
  </si>
  <si>
    <t>https://shop.loeffelhardt.de/cgi-bin/el/Anmeldung.sd/400/0/Katalogzugriff/5179652</t>
  </si>
  <si>
    <t>https://shop.loeffelhardt.de/cgi-bin/el/Anmeldung.sd/400/0/Katalogzugriff/5586852</t>
  </si>
  <si>
    <t>https://shop.loeffelhardt.de/cgi-bin/el/Anmeldung.sd/400/0/Katalogzugriff/5586853</t>
  </si>
  <si>
    <t>https://shop.loeffelhardt.de/cgi-bin/el/Anmeldung.sd/400/0/Katalogzugriff/5586862</t>
  </si>
  <si>
    <t>https://shop.loeffelhardt.de/cgi-bin/el/Anmeldung.sd/400/0/Katalogzugriff/5586859</t>
  </si>
  <si>
    <t>https://shop.loeffelhardt.de/cgi-bin/el/Anmeldung.sd/400/0/Katalogzugriff/5586863</t>
  </si>
  <si>
    <t>https://shop.loeffelhardt.de/cgi-bin/el/Anmeldung.sd/400/0/Katalogzugriff/5586858</t>
  </si>
  <si>
    <t>https://shop.loeffelhardt.de/cgi-bin/el/Anmeldung.sd/400/0/Katalogzugriff/5586860</t>
  </si>
  <si>
    <t>https://shop.loeffelhardt.de/cgi-bin/el/Anmeldung.sd/400/0/Katalogzugriff/5586861</t>
  </si>
  <si>
    <t>https://shop.loeffelhardt.de/cgi-bin/el/Anmeldung.sd/400/0/Katalogzugriff/5586854</t>
  </si>
  <si>
    <t>https://shop.loeffelhardt.de/cgi-bin/el/Anmeldung.sd/400/0/Katalogzugriff/5586855</t>
  </si>
  <si>
    <t>https://shop.loeffelhardt.de/cgi-bin/el/Anmeldung.sd/400/0/Katalogzugriff/5586856</t>
  </si>
  <si>
    <t>https://shop.loeffelhardt.de/cgi-bin/el/Anmeldung.sd/400/0/Katalogzugriff/5586857</t>
  </si>
  <si>
    <t>https://shop.loeffelhardt.de/cgi-bin/el/Anmeldung.sd/400/0/Katalogzugriff/5586904</t>
  </si>
  <si>
    <t>https://shop.loeffelhardt.de/cgi-bin/el/Anmeldung.sd/400/0/Katalogzugriff/5586905</t>
  </si>
  <si>
    <t>https://shop.loeffelhardt.de/cgi-bin/el/Anmeldung.sd/400/0/Katalogzugriff/5586906</t>
  </si>
  <si>
    <t>https://shop.loeffelhardt.de/cgi-bin/el/Anmeldung.sd/400/0/Katalogzugriff/5586907</t>
  </si>
  <si>
    <t>https://shop.loeffelhardt.de/cgi-bin/el/Anmeldung.sd/400/0/Katalogzugriff/5587577</t>
  </si>
  <si>
    <t>https://shop.loeffelhardt.de/cgi-bin/el/Anmeldung.sd/400/0/Katalogzugriff/5587578</t>
  </si>
  <si>
    <t>https://shop.loeffelhardt.de/cgi-bin/el/Anmeldung.sd/400/0/Katalogzugriff/5587579</t>
  </si>
  <si>
    <t>https://shop.loeffelhardt.de/cgi-bin/el/Anmeldung.sd/400/0/Katalogzugriff/5179662</t>
  </si>
  <si>
    <t>https://shop.loeffelhardt.de/cgi-bin/el/Anmeldung.sd/400/0/Katalogzugriff/5587024</t>
  </si>
  <si>
    <t>https://shop.loeffelhardt.de/cgi-bin/el/Anmeldung.sd/400/0/Katalogzugriff/5587025</t>
  </si>
  <si>
    <t>https://shop.loeffelhardt.de/cgi-bin/el/Anmeldung.sd/400/0/Katalogzugriff/5179663</t>
  </si>
  <si>
    <t>https://shop.loeffelhardt.de/cgi-bin/el/Anmeldung.sd/400/0/Katalogzugriff/5051750</t>
  </si>
  <si>
    <t>https://shop.loeffelhardt.de/cgi-bin/el/Anmeldung.sd/400/0/Katalogzugriff/5051752</t>
  </si>
  <si>
    <t>https://shop.loeffelhardt.de/cgi-bin/el/Anmeldung.sd/400/0/Katalogzugriff/5587028</t>
  </si>
  <si>
    <t>https://shop.loeffelhardt.de/cgi-bin/el/Anmeldung.sd/400/0/Katalogzugriff/5179664</t>
  </si>
  <si>
    <t>https://shop.loeffelhardt.de/cgi-bin/el/Anmeldung.sd/400/0/Katalogzugriff/5051751</t>
  </si>
  <si>
    <t>https://shop.loeffelhardt.de/cgi-bin/el/Anmeldung.sd/400/0/Katalogzugriff/5179665</t>
  </si>
  <si>
    <t>https://shop.loeffelhardt.de/cgi-bin/el/Anmeldung.sd/400/0/Katalogzugriff/5587031</t>
  </si>
  <si>
    <t>https://shop.loeffelhardt.de/cgi-bin/el/Anmeldung.sd/400/0/Katalogzugriff/5587032</t>
  </si>
  <si>
    <t>https://shop.loeffelhardt.de/cgi-bin/el/Anmeldung.sd/400/0/Katalogzugriff/5179666</t>
  </si>
  <si>
    <t>https://shop.loeffelhardt.de/cgi-bin/el/Anmeldung.sd/400/0/Katalogzugriff/5587026</t>
  </si>
  <si>
    <t>https://shop.loeffelhardt.de/cgi-bin/el/Anmeldung.sd/400/0/Katalogzugriff/5587029</t>
  </si>
  <si>
    <t>https://shop.loeffelhardt.de/cgi-bin/el/Anmeldung.sd/400/0/Katalogzugriff/5587033</t>
  </si>
  <si>
    <t>https://shop.loeffelhardt.de/cgi-bin/el/Anmeldung.sd/400/0/Katalogzugriff/5587035</t>
  </si>
  <si>
    <t>https://shop.loeffelhardt.de/cgi-bin/el/Anmeldung.sd/400/0/Katalogzugriff/5587036</t>
  </si>
  <si>
    <t>https://shop.loeffelhardt.de/cgi-bin/el/Anmeldung.sd/400/0/Katalogzugriff/5179667</t>
  </si>
  <si>
    <t>https://shop.loeffelhardt.de/cgi-bin/el/Anmeldung.sd/400/0/Katalogzugriff/5587037</t>
  </si>
  <si>
    <t>https://shop.loeffelhardt.de/cgi-bin/el/Anmeldung.sd/400/0/Katalogzugriff/5587038</t>
  </si>
  <si>
    <t>https://shop.loeffelhardt.de/cgi-bin/el/Anmeldung.sd/400/0/Katalogzugriff/5587027</t>
  </si>
  <si>
    <t>https://shop.loeffelhardt.de/cgi-bin/el/Anmeldung.sd/400/0/Katalogzugriff/5587030</t>
  </si>
  <si>
    <t>https://shop.loeffelhardt.de/cgi-bin/el/Anmeldung.sd/400/0/Katalogzugriff/5587034</t>
  </si>
  <si>
    <t>https://shop.loeffelhardt.de/cgi-bin/el/Anmeldung.sd/400/0/Katalogzugriff/5587039</t>
  </si>
  <si>
    <t>https://shop.loeffelhardt.de/cgi-bin/el/Anmeldung.sd/400/0/Katalogzugriff/5587040</t>
  </si>
  <si>
    <t>https://shop.loeffelhardt.de/cgi-bin/el/Anmeldung.sd/400/0/Katalogzugriff/5179668</t>
  </si>
  <si>
    <t>https://shop.loeffelhardt.de/cgi-bin/el/Anmeldung.sd/400/0/Katalogzugriff/5587041</t>
  </si>
  <si>
    <t>https://shop.loeffelhardt.de/cgi-bin/el/Anmeldung.sd/400/0/Katalogzugriff/5179669</t>
  </si>
  <si>
    <t>https://shop.loeffelhardt.de/cgi-bin/el/Anmeldung.sd/400/0/Katalogzugriff/5179670</t>
  </si>
  <si>
    <t>https://shop.loeffelhardt.de/cgi-bin/el/Anmeldung.sd/400/0/Katalogzugriff/5587042</t>
  </si>
  <si>
    <t>https://shop.loeffelhardt.de/cgi-bin/el/Anmeldung.sd/400/0/Katalogzugriff/5179671</t>
  </si>
  <si>
    <t>https://shop.loeffelhardt.de/cgi-bin/el/Anmeldung.sd/400/0/Katalogzugriff/5587043</t>
  </si>
  <si>
    <t>https://shop.loeffelhardt.de/cgi-bin/el/Anmeldung.sd/400/0/Katalogzugriff/5587044</t>
  </si>
  <si>
    <t>https://shop.loeffelhardt.de/cgi-bin/el/Anmeldung.sd/400/0/Katalogzugriff/5179672</t>
  </si>
  <si>
    <t>https://shop.loeffelhardt.de/cgi-bin/el/Anmeldung.sd/400/0/Katalogzugriff/5179673</t>
  </si>
  <si>
    <t>https://shop.loeffelhardt.de/cgi-bin/el/Anmeldung.sd/400/0/Katalogzugriff/5179674</t>
  </si>
  <si>
    <t>https://shop.loeffelhardt.de/cgi-bin/el/Anmeldung.sd/400/0/Katalogzugriff/5179675</t>
  </si>
  <si>
    <t>https://shop.loeffelhardt.de/cgi-bin/el/Anmeldung.sd/400/0/Katalogzugriff/5179676</t>
  </si>
  <si>
    <t>https://shop.loeffelhardt.de/cgi-bin/el/Anmeldung.sd/400/0/Katalogzugriff/5179677</t>
  </si>
  <si>
    <t>https://shop.loeffelhardt.de/cgi-bin/el/Anmeldung.sd/400/0/Katalogzugriff/5179678</t>
  </si>
  <si>
    <t>https://shop.loeffelhardt.de/cgi-bin/el/Anmeldung.sd/400/0/Katalogzugriff/5179679</t>
  </si>
  <si>
    <t>https://shop.loeffelhardt.de/cgi-bin/el/Anmeldung.sd/400/0/Katalogzugriff/5179680</t>
  </si>
  <si>
    <t>https://shop.loeffelhardt.de/cgi-bin/el/Anmeldung.sd/400/0/Katalogzugriff/5179681</t>
  </si>
  <si>
    <t>https://shop.loeffelhardt.de/cgi-bin/el/Anmeldung.sd/400/0/Katalogzugriff/5179682</t>
  </si>
  <si>
    <t>https://shop.loeffelhardt.de/cgi-bin/el/Anmeldung.sd/400/0/Katalogzugriff/5179683</t>
  </si>
  <si>
    <t>https://shop.loeffelhardt.de/cgi-bin/el/Anmeldung.sd/400/0/Katalogzugriff/5179684</t>
  </si>
  <si>
    <t>https://shop.loeffelhardt.de/cgi-bin/el/Anmeldung.sd/400/0/Katalogzugriff/5179685</t>
  </si>
  <si>
    <t>https://shop.loeffelhardt.de/cgi-bin/el/Anmeldung.sd/400/0/Katalogzugriff/5179686</t>
  </si>
  <si>
    <t>https://shop.loeffelhardt.de/cgi-bin/el/Anmeldung.sd/400/0/Katalogzugriff/5179687</t>
  </si>
  <si>
    <t>https://shop.loeffelhardt.de/cgi-bin/el/Anmeldung.sd/400/0/Katalogzugriff/5402453</t>
  </si>
  <si>
    <t>https://shop.loeffelhardt.de/cgi-bin/el/Anmeldung.sd/400/0/Katalogzugriff/5179688</t>
  </si>
  <si>
    <t>https://shop.loeffelhardt.de/cgi-bin/el/Anmeldung.sd/400/0/Katalogzugriff/5179689</t>
  </si>
  <si>
    <t>https://shop.loeffelhardt.de/cgi-bin/el/Anmeldung.sd/400/0/Katalogzugriff/5179690</t>
  </si>
  <si>
    <t>https://shop.loeffelhardt.de/cgi-bin/el/Anmeldung.sd/400/0/Katalogzugriff/5179691</t>
  </si>
  <si>
    <t>https://shop.loeffelhardt.de/cgi-bin/el/Anmeldung.sd/400/0/Katalogzugriff/5179692</t>
  </si>
  <si>
    <t>https://shop.loeffelhardt.de/cgi-bin/el/Anmeldung.sd/400/0/Katalogzugriff/5179693</t>
  </si>
  <si>
    <t>https://shop.loeffelhardt.de/cgi-bin/el/Anmeldung.sd/400/0/Katalogzugriff/5179694</t>
  </si>
  <si>
    <t>https://shop.loeffelhardt.de/cgi-bin/el/Anmeldung.sd/400/0/Katalogzugriff/5179695</t>
  </si>
  <si>
    <t>https://shop.loeffelhardt.de/cgi-bin/el/Anmeldung.sd/400/0/Katalogzugriff/5179696</t>
  </si>
  <si>
    <t>https://shop.loeffelhardt.de/cgi-bin/el/Anmeldung.sd/400/0/Katalogzugriff/5179697</t>
  </si>
  <si>
    <t>https://shop.loeffelhardt.de/cgi-bin/el/Anmeldung.sd/400/0/Katalogzugriff/5587045</t>
  </si>
  <si>
    <t>https://shop.loeffelhardt.de/cgi-bin/el/Anmeldung.sd/400/0/Katalogzugriff/5587047</t>
  </si>
  <si>
    <t>https://shop.loeffelhardt.de/cgi-bin/el/Anmeldung.sd/400/0/Katalogzugriff/5587048</t>
  </si>
  <si>
    <t>https://shop.loeffelhardt.de/cgi-bin/el/Anmeldung.sd/400/0/Katalogzugriff/5587049</t>
  </si>
  <si>
    <t>https://shop.loeffelhardt.de/cgi-bin/el/Anmeldung.sd/400/0/Katalogzugriff/5587050</t>
  </si>
  <si>
    <t>https://shop.loeffelhardt.de/cgi-bin/el/Anmeldung.sd/400/0/Katalogzugriff/5587046</t>
  </si>
  <si>
    <t>https://shop.loeffelhardt.de/cgi-bin/el/Anmeldung.sd/400/0/Katalogzugriff/5587051</t>
  </si>
  <si>
    <t>https://shop.loeffelhardt.de/cgi-bin/el/Anmeldung.sd/400/0/Katalogzugriff/5179698</t>
  </si>
  <si>
    <t>https://shop.loeffelhardt.de/cgi-bin/el/Anmeldung.sd/400/0/Katalogzugriff/5587053</t>
  </si>
  <si>
    <t>https://shop.loeffelhardt.de/cgi-bin/el/Anmeldung.sd/400/0/Katalogzugriff/5587054</t>
  </si>
  <si>
    <t>https://shop.loeffelhardt.de/cgi-bin/el/Anmeldung.sd/400/0/Katalogzugriff/5587055</t>
  </si>
  <si>
    <t>https://shop.loeffelhardt.de/cgi-bin/el/Anmeldung.sd/400/0/Katalogzugriff/5587056</t>
  </si>
  <si>
    <t>https://shop.loeffelhardt.de/cgi-bin/el/Anmeldung.sd/400/0/Katalogzugriff/5051754</t>
  </si>
  <si>
    <t>https://shop.loeffelhardt.de/cgi-bin/el/Anmeldung.sd/400/0/Katalogzugriff/5051756</t>
  </si>
  <si>
    <t>https://shop.loeffelhardt.de/cgi-bin/el/Anmeldung.sd/400/0/Katalogzugriff/5051753</t>
  </si>
  <si>
    <t>https://shop.loeffelhardt.de/cgi-bin/el/Anmeldung.sd/400/0/Katalogzugriff/5051755</t>
  </si>
  <si>
    <t>https://shop.loeffelhardt.de/cgi-bin/el/Anmeldung.sd/400/0/Katalogzugriff/5402454</t>
  </si>
  <si>
    <t>https://shop.loeffelhardt.de/cgi-bin/el/Anmeldung.sd/400/0/Katalogzugriff/5179702</t>
  </si>
  <si>
    <t>https://shop.loeffelhardt.de/cgi-bin/el/Anmeldung.sd/400/0/Katalogzugriff/5179703</t>
  </si>
  <si>
    <t>https://shop.loeffelhardt.de/cgi-bin/el/Anmeldung.sd/400/0/Katalogzugriff/5179704</t>
  </si>
  <si>
    <t>https://shop.loeffelhardt.de/cgi-bin/el/Anmeldung.sd/400/0/Katalogzugriff/5179705</t>
  </si>
  <si>
    <t>https://shop.loeffelhardt.de/cgi-bin/el/Anmeldung.sd/400/0/Katalogzugriff/5179706</t>
  </si>
  <si>
    <t>https://shop.loeffelhardt.de/cgi-bin/el/Anmeldung.sd/400/0/Katalogzugriff/5179707</t>
  </si>
  <si>
    <t>https://shop.loeffelhardt.de/cgi-bin/el/Anmeldung.sd/400/0/Katalogzugriff/5179708</t>
  </si>
  <si>
    <t>https://shop.loeffelhardt.de/cgi-bin/el/Anmeldung.sd/400/0/Katalogzugriff/5179709</t>
  </si>
  <si>
    <t>https://shop.loeffelhardt.de/cgi-bin/el/Anmeldung.sd/400/0/Katalogzugriff/5587703</t>
  </si>
  <si>
    <t>https://shop.loeffelhardt.de/cgi-bin/el/Anmeldung.sd/400/0/Katalogzugriff/5179710</t>
  </si>
  <si>
    <t>https://shop.loeffelhardt.de/cgi-bin/el/Anmeldung.sd/400/0/Katalogzugriff/5179711</t>
  </si>
  <si>
    <t>https://shop.loeffelhardt.de/cgi-bin/el/Anmeldung.sd/400/0/Katalogzugriff/5179712</t>
  </si>
  <si>
    <t>https://shop.loeffelhardt.de/cgi-bin/el/Anmeldung.sd/400/0/Katalogzugriff/5179713</t>
  </si>
  <si>
    <t>https://shop.loeffelhardt.de/cgi-bin/el/Anmeldung.sd/400/0/Katalogzugriff/5179714</t>
  </si>
  <si>
    <t>https://shop.loeffelhardt.de/cgi-bin/el/Anmeldung.sd/400/0/Katalogzugriff/5179715</t>
  </si>
  <si>
    <t>https://shop.loeffelhardt.de/cgi-bin/el/Anmeldung.sd/400/0/Katalogzugriff/5587872</t>
  </si>
  <si>
    <t>https://shop.loeffelhardt.de/cgi-bin/el/Anmeldung.sd/400/0/Katalogzugriff/5587873</t>
  </si>
  <si>
    <t>" data-hartl="</t>
  </si>
  <si>
    <t>" data-hagemeyer="</t>
  </si>
  <si>
    <t>" data-unielektro="</t>
  </si>
  <si>
    <t>" data-loeffelhardt="</t>
  </si>
  <si>
    <t>Name</t>
  </si>
  <si>
    <t>Artikeln.</t>
  </si>
  <si>
    <t>Link zum Datenblatt EN</t>
  </si>
  <si>
    <t>Link zum Datenblatt DE</t>
  </si>
  <si>
    <t>Link zum Datenblatt FR</t>
  </si>
  <si>
    <t>Link zum Datenblatt CS</t>
  </si>
  <si>
    <t>Link zur Photometrie EN</t>
  </si>
  <si>
    <t>Link Photometrie EN</t>
  </si>
  <si>
    <t>Link zur Photometrie DE</t>
  </si>
  <si>
    <t>Link Photometrie DE</t>
  </si>
  <si>
    <t>Link zur Photometrie FR</t>
  </si>
  <si>
    <t>Link Photometrie FR</t>
  </si>
  <si>
    <t>Link zur Photometrie CS</t>
  </si>
  <si>
    <t>Link PhotometrieCS</t>
  </si>
  <si>
    <t>Link zur Montageanleitung</t>
  </si>
  <si>
    <t>Link Montageanleitung</t>
  </si>
  <si>
    <t>Link zur EG-Erklärung</t>
  </si>
  <si>
    <t>Link EG-Erklärung</t>
  </si>
  <si>
    <t>POPPY LED 600 2500 840</t>
  </si>
  <si>
    <t>http://www.thorn-eco.com/object/PDF/DataSheet.aspx?ArticleID=337720&amp;ModeID=21&amp;lang=en&amp;DataSheetType=1&amp;CompanyID=4&amp;SubCompanyID=44</t>
  </si>
  <si>
    <t>http://www.thorn-eco.com/object/PDF/DataSheet.aspx?ArticleID=337720&amp;ModeID=21&amp;lang=de&amp;DataSheetType=1&amp;CompanyID=4&amp;SubCompanyID=44</t>
  </si>
  <si>
    <t>http://www.thorn-eco.com/object/PDF/DataSheet.aspx?ArticleID=337720&amp;ModeID=21&amp;lang=fr&amp;DataSheetType=1&amp;CompanyID=4&amp;SubCompanyID=44</t>
  </si>
  <si>
    <t>http://www.thorn-eco.com/object/PDF/DataSheet.aspx?ArticleID=337720&amp;ModeID=21&amp;lang=cs&amp;DataSheetType=1&amp;CompanyID=4&amp;SubCompanyID=44</t>
  </si>
  <si>
    <t>http://www.thorn-eco.com/object/LFC/lfc.aspx?Language=en&amp;format=LDT&amp;ModeID=21&amp;UsePDB=1&amp;ArticleID=337720&amp;ext=.ldt</t>
  </si>
  <si>
    <t>http://www.thorn-eco.com/object/LFC/lfc.aspx?Language=de&amp;format=LDT&amp;ModeID=21&amp;UsePDB=1&amp;ArticleID=337720&amp;ext=.ldt</t>
  </si>
  <si>
    <t>http://www.thorn-eco.com/object/LFC/lfc.aspx?Language=fr&amp;format=LDT&amp;ModeID=21&amp;UsePDB=1&amp;ArticleID=337720&amp;ext=.ldt</t>
  </si>
  <si>
    <t>http://www.thorn-eco.com/object/LFC/lfc.aspx?Language=cs&amp;format=LDT&amp;ModeID=21&amp;UsePDB=1&amp;ArticleID=337720&amp;ext=.ldt</t>
  </si>
  <si>
    <t>http://www.thorn-eco.com/PDB/Ressource/manual/TE_POPPY_manual.pdf</t>
  </si>
  <si>
    <t>http://www.thorn-eco.com/PDB/Ressource/certpdf/CE_TE_Poppy_2018104.pdf</t>
  </si>
  <si>
    <t>POPPY LED 1200 2500 840</t>
  </si>
  <si>
    <t>http://www.thorn-eco.com/object/PDF/DataSheet.aspx?ArticleID=337721&amp;ModeID=21&amp;lang=en&amp;DataSheetType=1&amp;CompanyID=4&amp;SubCompanyID=44</t>
  </si>
  <si>
    <t>http://www.thorn-eco.com/object/PDF/DataSheet.aspx?ArticleID=337721&amp;ModeID=21&amp;lang=de&amp;DataSheetType=1&amp;CompanyID=4&amp;SubCompanyID=44</t>
  </si>
  <si>
    <t>http://www.thorn-eco.com/object/PDF/DataSheet.aspx?ArticleID=337721&amp;ModeID=21&amp;lang=fr&amp;DataSheetType=1&amp;CompanyID=4&amp;SubCompanyID=44</t>
  </si>
  <si>
    <t>http://www.thorn-eco.com/object/PDF/DataSheet.aspx?ArticleID=337721&amp;ModeID=21&amp;lang=cs&amp;DataSheetType=1&amp;CompanyID=4&amp;SubCompanyID=44</t>
  </si>
  <si>
    <t>http://www.thorn-eco.com/object/LFC/lfc.aspx?Language=en&amp;format=LDT&amp;ModeID=21&amp;UsePDB=1&amp;ArticleID=337721&amp;ext=.ldt</t>
  </si>
  <si>
    <t>http://www.thorn-eco.com/object/LFC/lfc.aspx?Language=de&amp;format=LDT&amp;ModeID=21&amp;UsePDB=1&amp;ArticleID=337721&amp;ext=.ldt</t>
  </si>
  <si>
    <t>http://www.thorn-eco.com/object/LFC/lfc.aspx?Language=fr&amp;format=LDT&amp;ModeID=21&amp;UsePDB=1&amp;ArticleID=337721&amp;ext=.ldt</t>
  </si>
  <si>
    <t>http://www.thorn-eco.com/object/LFC/lfc.aspx?Language=cs&amp;format=LDT&amp;ModeID=21&amp;UsePDB=1&amp;ArticleID=337721&amp;ext=.ldt</t>
  </si>
  <si>
    <t>POPPY LED 1200 5000 840</t>
  </si>
  <si>
    <t>http://www.thorn-eco.com/object/PDF/DataSheet.aspx?ArticleID=337722&amp;ModeID=21&amp;lang=en&amp;DataSheetType=1&amp;CompanyID=4&amp;SubCompanyID=44</t>
  </si>
  <si>
    <t>http://www.thorn-eco.com/object/PDF/DataSheet.aspx?ArticleID=337722&amp;ModeID=21&amp;lang=de&amp;DataSheetType=1&amp;CompanyID=4&amp;SubCompanyID=44</t>
  </si>
  <si>
    <t>http://www.thorn-eco.com/object/PDF/DataSheet.aspx?ArticleID=337722&amp;ModeID=21&amp;lang=fr&amp;DataSheetType=1&amp;CompanyID=4&amp;SubCompanyID=44</t>
  </si>
  <si>
    <t>http://www.thorn-eco.com/object/PDF/DataSheet.aspx?ArticleID=337722&amp;ModeID=21&amp;lang=cs&amp;DataSheetType=1&amp;CompanyID=4&amp;SubCompanyID=44</t>
  </si>
  <si>
    <t>http://www.thorn-eco.com/object/LFC/lfc.aspx?Language=en&amp;format=LDT&amp;ModeID=21&amp;UsePDB=1&amp;ArticleID=337722&amp;ext=.ldt</t>
  </si>
  <si>
    <t>http://www.thorn-eco.com/object/LFC/lfc.aspx?Language=de&amp;format=LDT&amp;ModeID=21&amp;UsePDB=1&amp;ArticleID=337722&amp;ext=.ldt</t>
  </si>
  <si>
    <t>http://www.thorn-eco.com/object/LFC/lfc.aspx?Language=fr&amp;format=LDT&amp;ModeID=21&amp;UsePDB=1&amp;ArticleID=337722&amp;ext=.ldt</t>
  </si>
  <si>
    <t>http://www.thorn-eco.com/object/LFC/lfc.aspx?Language=cs&amp;format=LDT&amp;ModeID=21&amp;UsePDB=1&amp;ArticleID=337722&amp;ext=.ldt</t>
  </si>
  <si>
    <t>POPPY LED 1500 4500 840</t>
  </si>
  <si>
    <t>http://www.thorn-eco.com/object/PDF/DataSheet.aspx?ArticleID=337723&amp;ModeID=21&amp;lang=en&amp;DataSheetType=1&amp;CompanyID=4&amp;SubCompanyID=44</t>
  </si>
  <si>
    <t>http://www.thorn-eco.com/object/PDF/DataSheet.aspx?ArticleID=337723&amp;ModeID=21&amp;lang=de&amp;DataSheetType=1&amp;CompanyID=4&amp;SubCompanyID=44</t>
  </si>
  <si>
    <t>http://www.thorn-eco.com/object/PDF/DataSheet.aspx?ArticleID=337723&amp;ModeID=21&amp;lang=fr&amp;DataSheetType=1&amp;CompanyID=4&amp;SubCompanyID=44</t>
  </si>
  <si>
    <t>http://www.thorn-eco.com/object/PDF/DataSheet.aspx?ArticleID=337723&amp;ModeID=21&amp;lang=cs&amp;DataSheetType=1&amp;CompanyID=4&amp;SubCompanyID=44</t>
  </si>
  <si>
    <t>http://www.thorn-eco.com/object/LFC/lfc.aspx?Language=en&amp;format=LDT&amp;ModeID=21&amp;UsePDB=1&amp;ArticleID=337723&amp;ext=.ldt</t>
  </si>
  <si>
    <t>http://www.thorn-eco.com/object/LFC/lfc.aspx?Language=de&amp;format=LDT&amp;ModeID=21&amp;UsePDB=1&amp;ArticleID=337723&amp;ext=.ldt</t>
  </si>
  <si>
    <t>http://www.thorn-eco.com/object/LFC/lfc.aspx?Language=fr&amp;format=LDT&amp;ModeID=21&amp;UsePDB=1&amp;ArticleID=337723&amp;ext=.ldt</t>
  </si>
  <si>
    <t>http://www.thorn-eco.com/object/LFC/lfc.aspx?Language=cs&amp;format=LDT&amp;ModeID=21&amp;UsePDB=1&amp;ArticleID=337723&amp;ext=.ldt</t>
  </si>
  <si>
    <t>POPPY LED 1500 6500 840</t>
  </si>
  <si>
    <t>http://www.thorn-eco.com/object/PDF/DataSheet.aspx?ArticleID=337724&amp;ModeID=21&amp;lang=en&amp;DataSheetType=1&amp;CompanyID=4&amp;SubCompanyID=44</t>
  </si>
  <si>
    <t>http://www.thorn-eco.com/object/PDF/DataSheet.aspx?ArticleID=337724&amp;ModeID=21&amp;lang=de&amp;DataSheetType=1&amp;CompanyID=4&amp;SubCompanyID=44</t>
  </si>
  <si>
    <t>http://www.thorn-eco.com/object/PDF/DataSheet.aspx?ArticleID=337724&amp;ModeID=21&amp;lang=fr&amp;DataSheetType=1&amp;CompanyID=4&amp;SubCompanyID=44</t>
  </si>
  <si>
    <t>http://www.thorn-eco.com/object/PDF/DataSheet.aspx?ArticleID=337724&amp;ModeID=21&amp;lang=cs&amp;DataSheetType=1&amp;CompanyID=4&amp;SubCompanyID=44</t>
  </si>
  <si>
    <t>http://www.thorn-eco.com/object/LFC/lfc.aspx?Language=en&amp;format=LDT&amp;ModeID=21&amp;UsePDB=1&amp;ArticleID=337724&amp;ext=.ldt</t>
  </si>
  <si>
    <t>http://www.thorn-eco.com/object/LFC/lfc.aspx?Language=de&amp;format=LDT&amp;ModeID=21&amp;UsePDB=1&amp;ArticleID=337724&amp;ext=.ldt</t>
  </si>
  <si>
    <t>http://www.thorn-eco.com/object/LFC/lfc.aspx?Language=fr&amp;format=LDT&amp;ModeID=21&amp;UsePDB=1&amp;ArticleID=337724&amp;ext=.ldt</t>
  </si>
  <si>
    <t>http://www.thorn-eco.com/object/LFC/lfc.aspx?Language=cs&amp;format=LDT&amp;ModeID=21&amp;UsePDB=1&amp;ArticleID=337724&amp;ext=.ldt</t>
  </si>
  <si>
    <t>POPPY LED 1800 6500 840</t>
  </si>
  <si>
    <t>http://www.thorn-eco.com/object/PDF/DataSheet.aspx?ArticleID=337725&amp;ModeID=21&amp;lang=en&amp;DataSheetType=1&amp;CompanyID=4&amp;SubCompanyID=44</t>
  </si>
  <si>
    <t>http://www.thorn-eco.com/object/PDF/DataSheet.aspx?ArticleID=337725&amp;ModeID=21&amp;lang=de&amp;DataSheetType=1&amp;CompanyID=4&amp;SubCompanyID=44</t>
  </si>
  <si>
    <t>http://www.thorn-eco.com/object/PDF/DataSheet.aspx?ArticleID=337725&amp;ModeID=21&amp;lang=fr&amp;DataSheetType=1&amp;CompanyID=4&amp;SubCompanyID=44</t>
  </si>
  <si>
    <t>http://www.thorn-eco.com/object/PDF/DataSheet.aspx?ArticleID=337725&amp;ModeID=21&amp;lang=cs&amp;DataSheetType=1&amp;CompanyID=4&amp;SubCompanyID=44</t>
  </si>
  <si>
    <t>http://www.thorn-eco.com/object/LFC/lfc.aspx?Language=en&amp;format=LDT&amp;ModeID=21&amp;UsePDB=1&amp;ArticleID=337725&amp;ext=.ldt</t>
  </si>
  <si>
    <t>http://www.thorn-eco.com/object/LFC/lfc.aspx?Language=de&amp;format=LDT&amp;ModeID=21&amp;UsePDB=1&amp;ArticleID=337725&amp;ext=.ldt</t>
  </si>
  <si>
    <t>http://www.thorn-eco.com/object/LFC/lfc.aspx?Language=fr&amp;format=LDT&amp;ModeID=21&amp;UsePDB=1&amp;ArticleID=337725&amp;ext=.ldt</t>
  </si>
  <si>
    <t>http://www.thorn-eco.com/object/LFC/lfc.aspx?Language=cs&amp;format=LDT&amp;ModeID=21&amp;UsePDB=1&amp;ArticleID=337725&amp;ext=.ldt</t>
  </si>
  <si>
    <t>POPPY LED 1800 8500 840</t>
  </si>
  <si>
    <t>http://www.thorn-eco.com/object/PDF/DataSheet.aspx?ArticleID=337726&amp;ModeID=21&amp;lang=en&amp;DataSheetType=1&amp;CompanyID=4&amp;SubCompanyID=44</t>
  </si>
  <si>
    <t>http://www.thorn-eco.com/object/PDF/DataSheet.aspx?ArticleID=337726&amp;ModeID=21&amp;lang=de&amp;DataSheetType=1&amp;CompanyID=4&amp;SubCompanyID=44</t>
  </si>
  <si>
    <t>http://www.thorn-eco.com/object/PDF/DataSheet.aspx?ArticleID=337726&amp;ModeID=21&amp;lang=fr&amp;DataSheetType=1&amp;CompanyID=4&amp;SubCompanyID=44</t>
  </si>
  <si>
    <t>http://www.thorn-eco.com/object/PDF/DataSheet.aspx?ArticleID=337726&amp;ModeID=21&amp;lang=cs&amp;DataSheetType=1&amp;CompanyID=4&amp;SubCompanyID=44</t>
  </si>
  <si>
    <t>http://www.thorn-eco.com/object/LFC/lfc.aspx?Language=en&amp;format=LDT&amp;ModeID=21&amp;UsePDB=1&amp;ArticleID=337726&amp;ext=.ldt</t>
  </si>
  <si>
    <t>http://www.thorn-eco.com/object/LFC/lfc.aspx?Language=de&amp;format=LDT&amp;ModeID=21&amp;UsePDB=1&amp;ArticleID=337726&amp;ext=.ldt</t>
  </si>
  <si>
    <t>http://www.thorn-eco.com/object/LFC/lfc.aspx?Language=fr&amp;format=LDT&amp;ModeID=21&amp;UsePDB=1&amp;ArticleID=337726&amp;ext=.ldt</t>
  </si>
  <si>
    <t>http://www.thorn-eco.com/object/LFC/lfc.aspx?Language=cs&amp;format=LDT&amp;ModeID=21&amp;UsePDB=1&amp;ArticleID=337726&amp;ext=.ldt</t>
  </si>
  <si>
    <t>POPPY LED 1200 2500 840 E3</t>
  </si>
  <si>
    <t>http://www.thorn-eco.com/object/PDF/DataSheet.aspx?ArticleID=337727&amp;ModeID=21&amp;lang=en&amp;DataSheetType=1&amp;CompanyID=4&amp;SubCompanyID=44</t>
  </si>
  <si>
    <t>http://www.thorn-eco.com/object/PDF/DataSheet.aspx?ArticleID=337727&amp;ModeID=21&amp;lang=de&amp;DataSheetType=1&amp;CompanyID=4&amp;SubCompanyID=44</t>
  </si>
  <si>
    <t>http://www.thorn-eco.com/object/PDF/DataSheet.aspx?ArticleID=337727&amp;ModeID=21&amp;lang=fr&amp;DataSheetType=1&amp;CompanyID=4&amp;SubCompanyID=44</t>
  </si>
  <si>
    <t>http://www.thorn-eco.com/object/PDF/DataSheet.aspx?ArticleID=337727&amp;ModeID=21&amp;lang=cs&amp;DataSheetType=1&amp;CompanyID=4&amp;SubCompanyID=44</t>
  </si>
  <si>
    <t>http://www.thorn-eco.com/object/LFC/lfc.aspx?Language=en&amp;format=LDT&amp;ModeID=21&amp;UsePDB=1&amp;ArticleID=337727&amp;ext=.ldt</t>
  </si>
  <si>
    <t>http://www.thorn-eco.com/object/LFC/lfc.aspx?Language=de&amp;format=LDT&amp;ModeID=21&amp;UsePDB=1&amp;ArticleID=337727&amp;ext=.ldt</t>
  </si>
  <si>
    <t>http://www.thorn-eco.com/object/LFC/lfc.aspx?Language=fr&amp;format=LDT&amp;ModeID=21&amp;UsePDB=1&amp;ArticleID=337727&amp;ext=.ldt</t>
  </si>
  <si>
    <t>http://www.thorn-eco.com/object/LFC/lfc.aspx?Language=cs&amp;format=LDT&amp;ModeID=21&amp;UsePDB=1&amp;ArticleID=337727&amp;ext=.ldt</t>
  </si>
  <si>
    <t>POPPY LED 1200 5000 840 E3</t>
  </si>
  <si>
    <t>http://www.thorn-eco.com/object/PDF/DataSheet.aspx?ArticleID=337728&amp;ModeID=21&amp;lang=en&amp;DataSheetType=1&amp;CompanyID=4&amp;SubCompanyID=44</t>
  </si>
  <si>
    <t>http://www.thorn-eco.com/object/PDF/DataSheet.aspx?ArticleID=337728&amp;ModeID=21&amp;lang=de&amp;DataSheetType=1&amp;CompanyID=4&amp;SubCompanyID=44</t>
  </si>
  <si>
    <t>http://www.thorn-eco.com/object/PDF/DataSheet.aspx?ArticleID=337728&amp;ModeID=21&amp;lang=fr&amp;DataSheetType=1&amp;CompanyID=4&amp;SubCompanyID=44</t>
  </si>
  <si>
    <t>http://www.thorn-eco.com/object/PDF/DataSheet.aspx?ArticleID=337728&amp;ModeID=21&amp;lang=cs&amp;DataSheetType=1&amp;CompanyID=4&amp;SubCompanyID=44</t>
  </si>
  <si>
    <t>http://www.thorn-eco.com/object/LFC/lfc.aspx?Language=en&amp;format=LDT&amp;ModeID=21&amp;UsePDB=1&amp;ArticleID=337728&amp;ext=.ldt</t>
  </si>
  <si>
    <t>http://www.thorn-eco.com/object/LFC/lfc.aspx?Language=de&amp;format=LDT&amp;ModeID=21&amp;UsePDB=1&amp;ArticleID=337728&amp;ext=.ldt</t>
  </si>
  <si>
    <t>http://www.thorn-eco.com/object/LFC/lfc.aspx?Language=fr&amp;format=LDT&amp;ModeID=21&amp;UsePDB=1&amp;ArticleID=337728&amp;ext=.ldt</t>
  </si>
  <si>
    <t>http://www.thorn-eco.com/object/LFC/lfc.aspx?Language=cs&amp;format=LDT&amp;ModeID=21&amp;UsePDB=1&amp;ArticleID=337728&amp;ext=.ldt</t>
  </si>
  <si>
    <t>POPPY LED 1500 4500 840 E3</t>
  </si>
  <si>
    <t>http://www.thorn-eco.com/object/PDF/DataSheet.aspx?ArticleID=337729&amp;ModeID=21&amp;lang=en&amp;DataSheetType=1&amp;CompanyID=4&amp;SubCompanyID=44</t>
  </si>
  <si>
    <t>http://www.thorn-eco.com/object/PDF/DataSheet.aspx?ArticleID=337729&amp;ModeID=21&amp;lang=de&amp;DataSheetType=1&amp;CompanyID=4&amp;SubCompanyID=44</t>
  </si>
  <si>
    <t>http://www.thorn-eco.com/object/PDF/DataSheet.aspx?ArticleID=337729&amp;ModeID=21&amp;lang=fr&amp;DataSheetType=1&amp;CompanyID=4&amp;SubCompanyID=44</t>
  </si>
  <si>
    <t>http://www.thorn-eco.com/object/PDF/DataSheet.aspx?ArticleID=337729&amp;ModeID=21&amp;lang=cs&amp;DataSheetType=1&amp;CompanyID=4&amp;SubCompanyID=44</t>
  </si>
  <si>
    <t>http://www.thorn-eco.com/object/LFC/lfc.aspx?Language=en&amp;format=LDT&amp;ModeID=21&amp;UsePDB=1&amp;ArticleID=337729&amp;ext=.ldt</t>
  </si>
  <si>
    <t>http://www.thorn-eco.com/object/LFC/lfc.aspx?Language=de&amp;format=LDT&amp;ModeID=21&amp;UsePDB=1&amp;ArticleID=337729&amp;ext=.ldt</t>
  </si>
  <si>
    <t>http://www.thorn-eco.com/object/LFC/lfc.aspx?Language=fr&amp;format=LDT&amp;ModeID=21&amp;UsePDB=1&amp;ArticleID=337729&amp;ext=.ldt</t>
  </si>
  <si>
    <t>http://www.thorn-eco.com/object/LFC/lfc.aspx?Language=cs&amp;format=LDT&amp;ModeID=21&amp;UsePDB=1&amp;ArticleID=337729&amp;ext=.ldt</t>
  </si>
  <si>
    <t>POPPY LED 1500 6500 840 E3</t>
  </si>
  <si>
    <t>http://www.thorn-eco.com/object/PDF/DataSheet.aspx?ArticleID=337730&amp;ModeID=21&amp;lang=en&amp;DataSheetType=1&amp;CompanyID=4&amp;SubCompanyID=44</t>
  </si>
  <si>
    <t>http://www.thorn-eco.com/object/PDF/DataSheet.aspx?ArticleID=337730&amp;ModeID=21&amp;lang=de&amp;DataSheetType=1&amp;CompanyID=4&amp;SubCompanyID=44</t>
  </si>
  <si>
    <t>http://www.thorn-eco.com/object/PDF/DataSheet.aspx?ArticleID=337730&amp;ModeID=21&amp;lang=fr&amp;DataSheetType=1&amp;CompanyID=4&amp;SubCompanyID=44</t>
  </si>
  <si>
    <t>http://www.thorn-eco.com/object/PDF/DataSheet.aspx?ArticleID=337730&amp;ModeID=21&amp;lang=cs&amp;DataSheetType=1&amp;CompanyID=4&amp;SubCompanyID=44</t>
  </si>
  <si>
    <t>http://www.thorn-eco.com/object/LFC/lfc.aspx?Language=en&amp;format=LDT&amp;ModeID=21&amp;UsePDB=1&amp;ArticleID=337730&amp;ext=.ldt</t>
  </si>
  <si>
    <t>http://www.thorn-eco.com/object/LFC/lfc.aspx?Language=de&amp;format=LDT&amp;ModeID=21&amp;UsePDB=1&amp;ArticleID=337730&amp;ext=.ldt</t>
  </si>
  <si>
    <t>http://www.thorn-eco.com/object/LFC/lfc.aspx?Language=fr&amp;format=LDT&amp;ModeID=21&amp;UsePDB=1&amp;ArticleID=337730&amp;ext=.ldt</t>
  </si>
  <si>
    <t>http://www.thorn-eco.com/object/LFC/lfc.aspx?Language=cs&amp;format=LDT&amp;ModeID=21&amp;UsePDB=1&amp;ArticleID=337730&amp;ext=.ldt</t>
  </si>
  <si>
    <t>POPPY LED 1800 6500 840 E3</t>
  </si>
  <si>
    <t>http://www.thorn-eco.com/object/PDF/DataSheet.aspx?ArticleID=337731&amp;ModeID=21&amp;lang=en&amp;DataSheetType=1&amp;CompanyID=4&amp;SubCompanyID=44</t>
  </si>
  <si>
    <t>http://www.thorn-eco.com/object/PDF/DataSheet.aspx?ArticleID=337731&amp;ModeID=21&amp;lang=de&amp;DataSheetType=1&amp;CompanyID=4&amp;SubCompanyID=44</t>
  </si>
  <si>
    <t>http://www.thorn-eco.com/object/PDF/DataSheet.aspx?ArticleID=337731&amp;ModeID=21&amp;lang=fr&amp;DataSheetType=1&amp;CompanyID=4&amp;SubCompanyID=44</t>
  </si>
  <si>
    <t>http://www.thorn-eco.com/object/PDF/DataSheet.aspx?ArticleID=337731&amp;ModeID=21&amp;lang=cs&amp;DataSheetType=1&amp;CompanyID=4&amp;SubCompanyID=44</t>
  </si>
  <si>
    <t>http://www.thorn-eco.com/object/LFC/lfc.aspx?Language=en&amp;format=LDT&amp;ModeID=21&amp;UsePDB=1&amp;ArticleID=337731&amp;ext=.ldt</t>
  </si>
  <si>
    <t>http://www.thorn-eco.com/object/LFC/lfc.aspx?Language=de&amp;format=LDT&amp;ModeID=21&amp;UsePDB=1&amp;ArticleID=337731&amp;ext=.ldt</t>
  </si>
  <si>
    <t>http://www.thorn-eco.com/object/LFC/lfc.aspx?Language=fr&amp;format=LDT&amp;ModeID=21&amp;UsePDB=1&amp;ArticleID=337731&amp;ext=.ldt</t>
  </si>
  <si>
    <t>http://www.thorn-eco.com/object/LFC/lfc.aspx?Language=cs&amp;format=LDT&amp;ModeID=21&amp;UsePDB=1&amp;ArticleID=337731&amp;ext=.ldt</t>
  </si>
  <si>
    <t>POPPY LED 1800 8500 840 E3</t>
  </si>
  <si>
    <t>http://www.thorn-eco.com/object/PDF/DataSheet.aspx?ArticleID=337732&amp;ModeID=21&amp;lang=en&amp;DataSheetType=1&amp;CompanyID=4&amp;SubCompanyID=44</t>
  </si>
  <si>
    <t>http://www.thorn-eco.com/object/PDF/DataSheet.aspx?ArticleID=337732&amp;ModeID=21&amp;lang=de&amp;DataSheetType=1&amp;CompanyID=4&amp;SubCompanyID=44</t>
  </si>
  <si>
    <t>http://www.thorn-eco.com/object/PDF/DataSheet.aspx?ArticleID=337732&amp;ModeID=21&amp;lang=fr&amp;DataSheetType=1&amp;CompanyID=4&amp;SubCompanyID=44</t>
  </si>
  <si>
    <t>http://www.thorn-eco.com/object/PDF/DataSheet.aspx?ArticleID=337732&amp;ModeID=21&amp;lang=cs&amp;DataSheetType=1&amp;CompanyID=4&amp;SubCompanyID=44</t>
  </si>
  <si>
    <t>http://www.thorn-eco.com/object/LFC/lfc.aspx?Language=en&amp;format=LDT&amp;ModeID=21&amp;UsePDB=1&amp;ArticleID=337732&amp;ext=.ldt</t>
  </si>
  <si>
    <t>http://www.thorn-eco.com/object/LFC/lfc.aspx?Language=de&amp;format=LDT&amp;ModeID=21&amp;UsePDB=1&amp;ArticleID=337732&amp;ext=.ldt</t>
  </si>
  <si>
    <t>http://www.thorn-eco.com/object/LFC/lfc.aspx?Language=fr&amp;format=LDT&amp;ModeID=21&amp;UsePDB=1&amp;ArticleID=337732&amp;ext=.ldt</t>
  </si>
  <si>
    <t>http://www.thorn-eco.com/object/LFC/lfc.aspx?Language=cs&amp;format=LDT&amp;ModeID=21&amp;UsePDB=1&amp;ArticleID=337732&amp;ext=.ldt</t>
  </si>
  <si>
    <t>POPPY SUSPENSION KIT</t>
  </si>
  <si>
    <t>http://www.thorn-eco.com/object/PDF/DataSheet.aspx?ArticleID=337733&amp;ModeID=21&amp;lang=en&amp;DataSheetType=1&amp;CompanyID=4&amp;SubCompanyID=44</t>
  </si>
  <si>
    <t>http://www.thorn-eco.com/object/PDF/DataSheet.aspx?ArticleID=337733&amp;ModeID=21&amp;lang=de&amp;DataSheetType=1&amp;CompanyID=4&amp;SubCompanyID=44</t>
  </si>
  <si>
    <t>http://www.thorn-eco.com/object/PDF/DataSheet.aspx?ArticleID=337733&amp;ModeID=21&amp;lang=fr&amp;DataSheetType=1&amp;CompanyID=4&amp;SubCompanyID=44</t>
  </si>
  <si>
    <t>http://www.thorn-eco.com/object/PDF/DataSheet.aspx?ArticleID=337733&amp;ModeID=21&amp;lang=cs&amp;DataSheetType=1&amp;CompanyID=4&amp;SubCompanyID=44</t>
  </si>
  <si>
    <t>&lt;tr class="poppyonly germanonly"&gt;&lt;td valign="middle"&gt;</t>
  </si>
  <si>
    <t>&lt;a href="http://www.thorn-eco.com/object/PDF/DataSheet.aspx?ArticleID=337720&amp;ModeID=21&amp;lang=de&amp;DataSheetType=1&amp;CompanyID=4&amp;SubCompanyID=44" target="_blank"&gt;Link&lt;/a&gt;</t>
  </si>
  <si>
    <t>&lt;a href="http://www.thorn-eco.com/object/PDF/DataSheet.aspx?ArticleID=337721&amp;ModeID=21&amp;lang=de&amp;DataSheetType=1&amp;CompanyID=4&amp;SubCompanyID=44" target="_blank"&gt;Link&lt;/a&gt;</t>
  </si>
  <si>
    <t>&lt;a href="http://www.thorn-eco.com/object/PDF/DataSheet.aspx?ArticleID=337722&amp;ModeID=21&amp;lang=de&amp;DataSheetType=1&amp;CompanyID=4&amp;SubCompanyID=44" target="_blank"&gt;Link&lt;/a&gt;</t>
  </si>
  <si>
    <t>&lt;a href="http://www.thorn-eco.com/object/PDF/DataSheet.aspx?ArticleID=337723&amp;ModeID=21&amp;lang=de&amp;DataSheetType=1&amp;CompanyID=4&amp;SubCompanyID=44" target="_blank"&gt;Link&lt;/a&gt;</t>
  </si>
  <si>
    <t>&lt;a href="http://www.thorn-eco.com/object/PDF/DataSheet.aspx?ArticleID=337724&amp;ModeID=21&amp;lang=de&amp;DataSheetType=1&amp;CompanyID=4&amp;SubCompanyID=44" target="_blank"&gt;Link&lt;/a&gt;</t>
  </si>
  <si>
    <t>&lt;a href="http://www.thorn-eco.com/object/PDF/DataSheet.aspx?ArticleID=337725&amp;ModeID=21&amp;lang=de&amp;DataSheetType=1&amp;CompanyID=4&amp;SubCompanyID=44" target="_blank"&gt;Link&lt;/a&gt;</t>
  </si>
  <si>
    <t>&lt;a href="http://www.thorn-eco.com/object/PDF/DataSheet.aspx?ArticleID=337726&amp;ModeID=21&amp;lang=de&amp;DataSheetType=1&amp;CompanyID=4&amp;SubCompanyID=44" target="_blank"&gt;Link&lt;/a&gt;</t>
  </si>
  <si>
    <t>&lt;a href="http://www.thorn-eco.com/object/PDF/DataSheet.aspx?ArticleID=337727&amp;ModeID=21&amp;lang=de&amp;DataSheetType=1&amp;CompanyID=4&amp;SubCompanyID=44" target="_blank"&gt;Link&lt;/a&gt;</t>
  </si>
  <si>
    <t>&lt;a href="http://www.thorn-eco.com/object/PDF/DataSheet.aspx?ArticleID=337728&amp;ModeID=21&amp;lang=de&amp;DataSheetType=1&amp;CompanyID=4&amp;SubCompanyID=44" target="_blank"&gt;Link&lt;/a&gt;</t>
  </si>
  <si>
    <t>&lt;a href="http://www.thorn-eco.com/object/PDF/DataSheet.aspx?ArticleID=337729&amp;ModeID=21&amp;lang=de&amp;DataSheetType=1&amp;CompanyID=4&amp;SubCompanyID=44" target="_blank"&gt;Link&lt;/a&gt;</t>
  </si>
  <si>
    <t>&lt;a href="http://www.thorn-eco.com/object/PDF/DataSheet.aspx?ArticleID=337730&amp;ModeID=21&amp;lang=de&amp;DataSheetType=1&amp;CompanyID=4&amp;SubCompanyID=44" target="_blank"&gt;Link&lt;/a&gt;</t>
  </si>
  <si>
    <t>&lt;a href="http://www.thorn-eco.com/object/PDF/DataSheet.aspx?ArticleID=337731&amp;ModeID=21&amp;lang=de&amp;DataSheetType=1&amp;CompanyID=4&amp;SubCompanyID=44" target="_blank"&gt;Link&lt;/a&gt;</t>
  </si>
  <si>
    <t>&lt;a href="http://www.thorn-eco.com/object/PDF/DataSheet.aspx?ArticleID=337732&amp;ModeID=21&amp;lang=de&amp;DataSheetType=1&amp;CompanyID=4&amp;SubCompanyID=44" target="_blank"&gt;Link&lt;/a&gt;</t>
  </si>
  <si>
    <t>&lt;a href="http://www.thorn-eco.com/object/PDF/DataSheet.aspx?ArticleID=337733&amp;ModeID=21&amp;lang=de&amp;DataSheetType=1&amp;CompanyID=4&amp;SubCompanyID=44" target="_blank"&gt;Link&lt;/a&gt;</t>
  </si>
  <si>
    <t>&lt;a href="http://www.thorn-eco.com/object/LFC/lfc.aspx?Language=de&amp;format=LDT&amp;ModeID=21&amp;UsePDB=1&amp;ArticleID=337720&amp;ext=.ldt" target="_blank"&gt;Link&lt;/a&gt;</t>
  </si>
  <si>
    <t>&lt;a href="http://www.thorn-eco.com/object/LFC/lfc.aspx?Language=de&amp;format=LDT&amp;ModeID=21&amp;UsePDB=1&amp;ArticleID=337721&amp;ext=.ldt" target="_blank"&gt;Link&lt;/a&gt;</t>
  </si>
  <si>
    <t>&lt;a href="http://www.thorn-eco.com/object/LFC/lfc.aspx?Language=de&amp;format=LDT&amp;ModeID=21&amp;UsePDB=1&amp;ArticleID=337722&amp;ext=.ldt" target="_blank"&gt;Link&lt;/a&gt;</t>
  </si>
  <si>
    <t>&lt;a href="http://www.thorn-eco.com/object/LFC/lfc.aspx?Language=de&amp;format=LDT&amp;ModeID=21&amp;UsePDB=1&amp;ArticleID=337723&amp;ext=.ldt" target="_blank"&gt;Link&lt;/a&gt;</t>
  </si>
  <si>
    <t>&lt;a href="http://www.thorn-eco.com/object/LFC/lfc.aspx?Language=de&amp;format=LDT&amp;ModeID=21&amp;UsePDB=1&amp;ArticleID=337724&amp;ext=.ldt" target="_blank"&gt;Link&lt;/a&gt;</t>
  </si>
  <si>
    <t>&lt;a href="http://www.thorn-eco.com/object/LFC/lfc.aspx?Language=de&amp;format=LDT&amp;ModeID=21&amp;UsePDB=1&amp;ArticleID=337725&amp;ext=.ldt" target="_blank"&gt;Link&lt;/a&gt;</t>
  </si>
  <si>
    <t>&lt;a href="http://www.thorn-eco.com/object/LFC/lfc.aspx?Language=de&amp;format=LDT&amp;ModeID=21&amp;UsePDB=1&amp;ArticleID=337726&amp;ext=.ldt" target="_blank"&gt;Link&lt;/a&gt;</t>
  </si>
  <si>
    <t>&lt;a href="http://www.thorn-eco.com/object/LFC/lfc.aspx?Language=de&amp;format=LDT&amp;ModeID=21&amp;UsePDB=1&amp;ArticleID=337727&amp;ext=.ldt" target="_blank"&gt;Link&lt;/a&gt;</t>
  </si>
  <si>
    <t>&lt;a href="http://www.thorn-eco.com/object/LFC/lfc.aspx?Language=de&amp;format=LDT&amp;ModeID=21&amp;UsePDB=1&amp;ArticleID=337728&amp;ext=.ldt" target="_blank"&gt;Link&lt;/a&gt;</t>
  </si>
  <si>
    <t>&lt;a href="http://www.thorn-eco.com/object/LFC/lfc.aspx?Language=de&amp;format=LDT&amp;ModeID=21&amp;UsePDB=1&amp;ArticleID=337729&amp;ext=.ldt" target="_blank"&gt;Link&lt;/a&gt;</t>
  </si>
  <si>
    <t>&lt;a href="http://www.thorn-eco.com/object/LFC/lfc.aspx?Language=de&amp;format=LDT&amp;ModeID=21&amp;UsePDB=1&amp;ArticleID=337730&amp;ext=.ldt" target="_blank"&gt;Link&lt;/a&gt;</t>
  </si>
  <si>
    <t>&lt;a href="http://www.thorn-eco.com/object/LFC/lfc.aspx?Language=de&amp;format=LDT&amp;ModeID=21&amp;UsePDB=1&amp;ArticleID=337731&amp;ext=.ldt" target="_blank"&gt;Link&lt;/a&gt;</t>
  </si>
  <si>
    <t>&lt;a href="http://www.thorn-eco.com/object/LFC/lfc.aspx?Language=de&amp;format=LDT&amp;ModeID=21&amp;UsePDB=1&amp;ArticleID=337732&amp;ext=.ldt" target="_blank"&gt;Link&lt;/a&gt;</t>
  </si>
  <si>
    <t>&lt;a href="http://www.thorn-eco.com/PDB/Ressource/manual/TE_POPPY_manual.pdf" target="_blank"&gt;Link&lt;/a&gt;</t>
  </si>
  <si>
    <t>&lt;a href="http://www.thorn-eco.com/PDB/Ressource/certpdf/CE_TE_Poppy_2018104.pdf" target="_blank"&gt;Link&lt;/a&gt;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</si>
</sst>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/>
    <xf numFmtId="0" fontId="5" fillId="0" borderId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49" fontId="1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/>
    <xf numFmtId="49" fontId="0" fillId="0" borderId="0" xfId="0" applyNumberFormat="1"/>
    <xf numFmtId="0" fontId="0" fillId="2" borderId="0" xfId="0" applyFill="1" applyAlignment="1" applyProtection="1">
      <alignment horizontal="right"/>
      <protection locked="0"/>
    </xf>
    <xf numFmtId="0" fontId="0" fillId="0" borderId="0" xfId="0" applyFill="1" applyAlignment="1">
      <alignment horizontal="right"/>
    </xf>
    <xf numFmtId="0" fontId="1" fillId="0" borderId="0" xfId="0" applyFont="1" applyFill="1" applyAlignment="1">
      <alignment horizontal="center"/>
    </xf>
    <xf numFmtId="0" fontId="2" fillId="3" borderId="0" xfId="0" applyFont="1" applyFill="1"/>
    <xf numFmtId="0" fontId="3" fillId="0" borderId="0" xfId="0" applyFont="1" applyFill="1" applyAlignment="1">
      <alignment horizontal="center"/>
    </xf>
    <xf numFmtId="0" fontId="0" fillId="0" borderId="0" xfId="0" applyFill="1"/>
    <xf numFmtId="0" fontId="3" fillId="0" borderId="0" xfId="0" applyNumberFormat="1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0" fontId="5" fillId="0" borderId="0" xfId="2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6" fillId="0" borderId="0" xfId="3" applyFill="1" applyAlignment="1">
      <alignment horizontal="left"/>
    </xf>
  </cellXfs>
  <cellStyles count="4">
    <cellStyle name="Hyperlink" xfId="3" builtinId="8"/>
    <cellStyle name="Normal" xfId="0" builtinId="0"/>
    <cellStyle name="Normal 2" xfId="1" xr:uid="{C8865971-3FDE-A449-ACF9-1E39FD5B55B9}"/>
    <cellStyle name="Standard 3" xfId="2" xr:uid="{4DB6FD65-C401-6645-9DC7-303289C35D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rmanrows" connectionId="1" xr16:uid="{66B650A3-4CDB-0B4F-B513-9D3521E3A57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AE352-869A-4F45-B004-EFD7D1F0C624}">
  <dimension ref="A1:AI200"/>
  <sheetViews>
    <sheetView tabSelected="1" topLeftCell="Z183" workbookViewId="0">
      <selection activeCell="AA194" sqref="AA194"/>
    </sheetView>
  </sheetViews>
  <sheetFormatPr baseColWidth="10" defaultRowHeight="16" x14ac:dyDescent="0.2"/>
  <cols>
    <col min="1" max="1" width="49.33203125" bestFit="1" customWidth="1"/>
    <col min="2" max="2" width="39.5" bestFit="1" customWidth="1"/>
    <col min="3" max="3" width="23.33203125" bestFit="1" customWidth="1"/>
    <col min="4" max="4" width="9.1640625" bestFit="1" customWidth="1"/>
    <col min="5" max="5" width="23.33203125" bestFit="1" customWidth="1"/>
    <col min="6" max="6" width="80.6640625" bestFit="1" customWidth="1"/>
    <col min="7" max="7" width="23.33203125" bestFit="1" customWidth="1"/>
    <col min="8" max="8" width="80.6640625" bestFit="1" customWidth="1"/>
    <col min="9" max="9" width="23.33203125" bestFit="1" customWidth="1"/>
    <col min="10" max="10" width="80.6640625" bestFit="1" customWidth="1"/>
    <col min="11" max="11" width="23.33203125" bestFit="1" customWidth="1"/>
    <col min="12" max="12" width="80.6640625" bestFit="1" customWidth="1"/>
    <col min="13" max="13" width="23.33203125" bestFit="1" customWidth="1"/>
    <col min="14" max="14" width="31.33203125" bestFit="1" customWidth="1"/>
    <col min="15" max="15" width="31.33203125" style="6" customWidth="1"/>
    <col min="16" max="16" width="15.1640625" bestFit="1" customWidth="1"/>
    <col min="17" max="17" width="15.1640625" customWidth="1"/>
    <col min="18" max="18" width="15.83203125" bestFit="1" customWidth="1"/>
    <col min="19" max="19" width="15.83203125" customWidth="1"/>
    <col min="20" max="20" width="13" bestFit="1" customWidth="1"/>
    <col min="21" max="24" width="13" customWidth="1"/>
    <col min="25" max="26" width="36.1640625" customWidth="1"/>
    <col min="27" max="29" width="13" customWidth="1"/>
    <col min="30" max="30" width="15.6640625" bestFit="1" customWidth="1"/>
    <col min="31" max="31" width="15.6640625" customWidth="1"/>
    <col min="32" max="32" width="15.6640625" bestFit="1" customWidth="1"/>
    <col min="33" max="33" width="15.6640625" customWidth="1"/>
    <col min="34" max="34" width="80.6640625" bestFit="1" customWidth="1"/>
    <col min="35" max="35" width="11.33203125" bestFit="1" customWidth="1"/>
  </cols>
  <sheetData>
    <row r="1" spans="1:35" x14ac:dyDescent="0.2">
      <c r="A1" t="s">
        <v>0</v>
      </c>
      <c r="B1" t="s">
        <v>1</v>
      </c>
      <c r="C1" t="s">
        <v>2</v>
      </c>
      <c r="D1">
        <v>96666076</v>
      </c>
      <c r="E1" t="s">
        <v>2</v>
      </c>
      <c r="F1" t="s">
        <v>3</v>
      </c>
      <c r="G1" t="s">
        <v>2</v>
      </c>
      <c r="H1" t="s">
        <v>4</v>
      </c>
      <c r="I1" t="s">
        <v>2</v>
      </c>
      <c r="J1" t="s">
        <v>5</v>
      </c>
      <c r="K1" t="s">
        <v>2</v>
      </c>
      <c r="L1" t="s">
        <v>6</v>
      </c>
      <c r="M1" t="s">
        <v>2</v>
      </c>
      <c r="N1" t="s">
        <v>7</v>
      </c>
      <c r="O1" s="6">
        <f>D1</f>
        <v>96666076</v>
      </c>
      <c r="P1" t="s">
        <v>8</v>
      </c>
      <c r="Q1" t="str">
        <f>VLOOKUP(O1,Sonepar!$A$2:$B$164,2,FALSE)</f>
        <v>3238780</v>
      </c>
      <c r="R1" t="s">
        <v>9</v>
      </c>
      <c r="S1" t="str">
        <f>VLOOKUP(O1,Gautzsch!$A$2:$B$167,2,FALSE)</f>
        <v>D33353</v>
      </c>
      <c r="T1" t="s">
        <v>10</v>
      </c>
      <c r="U1" t="str">
        <f>VLOOKUP(O1,FAMO!$A$2:$B$167,2,FALSE)</f>
        <v>3642274</v>
      </c>
      <c r="V1" t="s">
        <v>1247</v>
      </c>
      <c r="W1">
        <f>VLOOKUP(O1,Hartl!$A$1:$B$167,2,FALSE)</f>
        <v>5684323</v>
      </c>
      <c r="X1" t="s">
        <v>1248</v>
      </c>
      <c r="Y1">
        <f>VLOOKUP(O1,Hagemeyer!$A$1:$B$177,2,FALSE)</f>
        <v>3160855</v>
      </c>
      <c r="Z1" t="s">
        <v>1249</v>
      </c>
      <c r="AA1">
        <f>VLOOKUP(O1,Unielektro!$A$1:$B$199,2,FALSE)</f>
        <v>32801417</v>
      </c>
      <c r="AB1" t="s">
        <v>1250</v>
      </c>
      <c r="AC1">
        <f>VLOOKUP(O1,Löffelhardt!$A$1:$B$199,2,FALSE)</f>
        <v>5179646</v>
      </c>
      <c r="AD1" t="s">
        <v>11</v>
      </c>
      <c r="AE1">
        <f>VLOOKUP(O1,Zajadacz!$A$2:$B$172,2,FALSE)</f>
        <v>5179646</v>
      </c>
      <c r="AF1" t="s">
        <v>1078</v>
      </c>
      <c r="AG1">
        <f>VLOOKUP(O1,Lichtzentrale!$A$2:$B$180,2,FALSE)</f>
        <v>9129136</v>
      </c>
      <c r="AH1" t="s">
        <v>12</v>
      </c>
      <c r="AI1" t="s">
        <v>13</v>
      </c>
    </row>
    <row r="2" spans="1:35" x14ac:dyDescent="0.2">
      <c r="A2" t="s">
        <v>0</v>
      </c>
      <c r="B2" t="s">
        <v>14</v>
      </c>
      <c r="C2" t="s">
        <v>2</v>
      </c>
      <c r="D2">
        <v>96666073</v>
      </c>
      <c r="E2" t="s">
        <v>2</v>
      </c>
      <c r="F2" t="s">
        <v>15</v>
      </c>
      <c r="G2" t="s">
        <v>2</v>
      </c>
      <c r="H2" t="s">
        <v>16</v>
      </c>
      <c r="I2" t="s">
        <v>2</v>
      </c>
      <c r="J2" t="s">
        <v>5</v>
      </c>
      <c r="K2" t="s">
        <v>2</v>
      </c>
      <c r="L2" t="s">
        <v>6</v>
      </c>
      <c r="M2" t="s">
        <v>2</v>
      </c>
      <c r="N2" t="s">
        <v>7</v>
      </c>
      <c r="O2" s="6">
        <f t="shared" ref="O2:O63" si="0">D2</f>
        <v>96666073</v>
      </c>
      <c r="P2" t="s">
        <v>8</v>
      </c>
      <c r="Q2" t="str">
        <f>VLOOKUP(O2,Sonepar!$A$2:$B$164,2,FALSE)</f>
        <v>3238777</v>
      </c>
      <c r="R2" t="s">
        <v>9</v>
      </c>
      <c r="S2" t="str">
        <f>VLOOKUP(O2,Gautzsch!$A$2:$B$167,2,FALSE)</f>
        <v>D33345</v>
      </c>
      <c r="T2" t="s">
        <v>10</v>
      </c>
      <c r="U2" t="str">
        <f>VLOOKUP(O2,FAMO!$A$2:$B$167,2,FALSE)</f>
        <v>3642271</v>
      </c>
      <c r="V2" t="s">
        <v>1247</v>
      </c>
      <c r="W2">
        <f>VLOOKUP(O2,Hartl!$A$1:$B$167,2,FALSE)</f>
        <v>5684320</v>
      </c>
      <c r="X2" t="s">
        <v>1248</v>
      </c>
      <c r="Y2">
        <f>VLOOKUP(O2,Hagemeyer!$A$1:$B$177,2,FALSE)</f>
        <v>3160843</v>
      </c>
      <c r="Z2" t="s">
        <v>1249</v>
      </c>
      <c r="AA2">
        <f>VLOOKUP(O2,Unielektro!$A$1:$B$199,2,FALSE)</f>
        <v>32801423</v>
      </c>
      <c r="AB2" t="s">
        <v>1250</v>
      </c>
      <c r="AC2">
        <f>VLOOKUP(O2,Löffelhardt!$A$1:$B$199,2,FALSE)</f>
        <v>5179647</v>
      </c>
      <c r="AD2" t="s">
        <v>11</v>
      </c>
      <c r="AE2">
        <f>VLOOKUP(O2,Zajadacz!$A$2:$B$172,2,FALSE)</f>
        <v>5179647</v>
      </c>
      <c r="AF2" t="s">
        <v>1078</v>
      </c>
      <c r="AG2">
        <f>VLOOKUP(O2,Lichtzentrale!$A$2:$B$180,2,FALSE)</f>
        <v>9129137</v>
      </c>
      <c r="AH2" t="s">
        <v>12</v>
      </c>
      <c r="AI2" t="s">
        <v>13</v>
      </c>
    </row>
    <row r="3" spans="1:35" x14ac:dyDescent="0.2">
      <c r="A3" t="s">
        <v>0</v>
      </c>
      <c r="B3" t="s">
        <v>17</v>
      </c>
      <c r="C3" t="s">
        <v>2</v>
      </c>
      <c r="D3">
        <v>96628836</v>
      </c>
      <c r="E3" t="s">
        <v>2</v>
      </c>
      <c r="F3" t="s">
        <v>18</v>
      </c>
      <c r="G3" t="s">
        <v>2</v>
      </c>
      <c r="H3" t="s">
        <v>19</v>
      </c>
      <c r="I3" t="s">
        <v>2</v>
      </c>
      <c r="J3" t="s">
        <v>5</v>
      </c>
      <c r="K3" t="s">
        <v>2</v>
      </c>
      <c r="L3" t="s">
        <v>6</v>
      </c>
      <c r="M3" t="s">
        <v>2</v>
      </c>
      <c r="N3" t="s">
        <v>7</v>
      </c>
      <c r="O3" s="6">
        <f t="shared" si="0"/>
        <v>96628836</v>
      </c>
      <c r="P3" t="s">
        <v>8</v>
      </c>
      <c r="Q3" t="str">
        <f>VLOOKUP(O3,Sonepar!$A$2:$B$164,2,FALSE)</f>
        <v>3243434</v>
      </c>
      <c r="R3" t="s">
        <v>9</v>
      </c>
      <c r="S3" t="str">
        <f>VLOOKUP(O3,Gautzsch!$A$2:$B$167,2,FALSE)</f>
        <v>H20373</v>
      </c>
      <c r="T3" t="s">
        <v>10</v>
      </c>
      <c r="U3" t="str">
        <f>VLOOKUP(O3,FAMO!$A$2:$B$167,2,FALSE)</f>
        <v>3105312</v>
      </c>
      <c r="V3" t="s">
        <v>1247</v>
      </c>
      <c r="W3">
        <f>VLOOKUP(O3,Hartl!$A$1:$B$167,2,FALSE)</f>
        <v>4614055</v>
      </c>
      <c r="X3" t="s">
        <v>1248</v>
      </c>
      <c r="Y3">
        <f>VLOOKUP(O3,Hagemeyer!$A$1:$B$177,2,FALSE)</f>
        <v>3181106</v>
      </c>
      <c r="Z3" t="s">
        <v>1249</v>
      </c>
      <c r="AA3">
        <f>VLOOKUP(O3,Unielektro!$A$1:$B$199,2,FALSE)</f>
        <v>32807186</v>
      </c>
      <c r="AB3" t="s">
        <v>1250</v>
      </c>
      <c r="AC3">
        <f>VLOOKUP(O3,Löffelhardt!$A$1:$B$199,2,FALSE)</f>
        <v>5402444</v>
      </c>
      <c r="AD3" t="s">
        <v>11</v>
      </c>
      <c r="AE3">
        <f>VLOOKUP(O3,Zajadacz!$A$2:$B$172,2,FALSE)</f>
        <v>5402444</v>
      </c>
      <c r="AF3" t="s">
        <v>1078</v>
      </c>
      <c r="AG3">
        <f>VLOOKUP(O3,Lichtzentrale!$A$2:$B$180,2,FALSE)</f>
        <v>416122</v>
      </c>
      <c r="AH3" t="s">
        <v>12</v>
      </c>
      <c r="AI3" t="s">
        <v>13</v>
      </c>
    </row>
    <row r="4" spans="1:35" x14ac:dyDescent="0.2">
      <c r="A4" t="s">
        <v>0</v>
      </c>
      <c r="B4" t="s">
        <v>20</v>
      </c>
      <c r="C4" t="s">
        <v>2</v>
      </c>
      <c r="D4">
        <v>96666074</v>
      </c>
      <c r="E4" t="s">
        <v>2</v>
      </c>
      <c r="F4" t="s">
        <v>21</v>
      </c>
      <c r="G4" t="s">
        <v>2</v>
      </c>
      <c r="H4" t="s">
        <v>22</v>
      </c>
      <c r="I4" t="s">
        <v>2</v>
      </c>
      <c r="J4" t="s">
        <v>5</v>
      </c>
      <c r="K4" t="s">
        <v>2</v>
      </c>
      <c r="L4" t="s">
        <v>6</v>
      </c>
      <c r="M4" t="s">
        <v>2</v>
      </c>
      <c r="N4" t="s">
        <v>7</v>
      </c>
      <c r="O4" s="6">
        <f t="shared" si="0"/>
        <v>96666074</v>
      </c>
      <c r="P4" t="s">
        <v>8</v>
      </c>
      <c r="Q4" t="str">
        <f>VLOOKUP(O4,Sonepar!$A$2:$B$164,2,FALSE)</f>
        <v>3238778</v>
      </c>
      <c r="R4" t="s">
        <v>9</v>
      </c>
      <c r="S4" t="str">
        <f>VLOOKUP(O4,Gautzsch!$A$2:$B$167,2,FALSE)</f>
        <v>D33351</v>
      </c>
      <c r="T4" t="s">
        <v>10</v>
      </c>
      <c r="U4" t="str">
        <f>VLOOKUP(O4,FAMO!$A$2:$B$167,2,FALSE)</f>
        <v>3642272</v>
      </c>
      <c r="V4" t="s">
        <v>1247</v>
      </c>
      <c r="W4">
        <f>VLOOKUP(O4,Hartl!$A$1:$B$167,2,FALSE)</f>
        <v>5684321</v>
      </c>
      <c r="X4" t="s">
        <v>1248</v>
      </c>
      <c r="Y4">
        <f>VLOOKUP(O4,Hagemeyer!$A$1:$B$177,2,FALSE)</f>
        <v>3156880</v>
      </c>
      <c r="Z4" t="s">
        <v>1249</v>
      </c>
      <c r="AA4">
        <f>VLOOKUP(O4,Unielektro!$A$1:$B$199,2,FALSE)</f>
        <v>32801424</v>
      </c>
      <c r="AB4" t="s">
        <v>1250</v>
      </c>
      <c r="AC4">
        <f>VLOOKUP(O4,Löffelhardt!$A$1:$B$199,2,FALSE)</f>
        <v>5179648</v>
      </c>
      <c r="AD4" t="s">
        <v>11</v>
      </c>
      <c r="AE4">
        <f>VLOOKUP(O4,Zajadacz!$A$2:$B$172,2,FALSE)</f>
        <v>5179648</v>
      </c>
      <c r="AF4" t="s">
        <v>1078</v>
      </c>
      <c r="AG4">
        <f>VLOOKUP(O4,Lichtzentrale!$A$2:$B$180,2,FALSE)</f>
        <v>9129138</v>
      </c>
      <c r="AH4" t="s">
        <v>12</v>
      </c>
      <c r="AI4" t="s">
        <v>13</v>
      </c>
    </row>
    <row r="5" spans="1:35" x14ac:dyDescent="0.2">
      <c r="A5" t="s">
        <v>0</v>
      </c>
      <c r="B5" t="s">
        <v>23</v>
      </c>
      <c r="C5" t="s">
        <v>2</v>
      </c>
      <c r="D5">
        <v>96666075</v>
      </c>
      <c r="E5" t="s">
        <v>2</v>
      </c>
      <c r="F5" t="s">
        <v>24</v>
      </c>
      <c r="G5" t="s">
        <v>2</v>
      </c>
      <c r="H5" t="s">
        <v>25</v>
      </c>
      <c r="I5" t="s">
        <v>2</v>
      </c>
      <c r="J5" t="s">
        <v>5</v>
      </c>
      <c r="K5" t="s">
        <v>2</v>
      </c>
      <c r="L5" t="s">
        <v>6</v>
      </c>
      <c r="M5" t="s">
        <v>2</v>
      </c>
      <c r="N5" t="s">
        <v>7</v>
      </c>
      <c r="O5" s="6">
        <f t="shared" si="0"/>
        <v>96666075</v>
      </c>
      <c r="P5" t="s">
        <v>8</v>
      </c>
      <c r="Q5" t="str">
        <f>VLOOKUP(O5,Sonepar!$A$2:$B$164,2,FALSE)</f>
        <v>3238779</v>
      </c>
      <c r="R5" t="s">
        <v>9</v>
      </c>
      <c r="S5" t="str">
        <f>VLOOKUP(O5,Gautzsch!$A$2:$B$167,2,FALSE)</f>
        <v>D33352</v>
      </c>
      <c r="T5" t="s">
        <v>10</v>
      </c>
      <c r="U5" t="str">
        <f>VLOOKUP(O5,FAMO!$A$2:$B$167,2,FALSE)</f>
        <v>3642273</v>
      </c>
      <c r="V5" t="s">
        <v>1247</v>
      </c>
      <c r="W5">
        <f>VLOOKUP(O5,Hartl!$A$1:$B$167,2,FALSE)</f>
        <v>5684322</v>
      </c>
      <c r="X5" t="s">
        <v>1248</v>
      </c>
      <c r="Y5">
        <f>VLOOKUP(O5,Hagemeyer!$A$1:$B$177,2,FALSE)</f>
        <v>3160853</v>
      </c>
      <c r="Z5" t="s">
        <v>1249</v>
      </c>
      <c r="AA5">
        <f>VLOOKUP(O5,Unielektro!$A$1:$B$199,2,FALSE)</f>
        <v>32801431</v>
      </c>
      <c r="AB5" t="s">
        <v>1250</v>
      </c>
      <c r="AC5">
        <f>VLOOKUP(O5,Löffelhardt!$A$1:$B$199,2,FALSE)</f>
        <v>5179649</v>
      </c>
      <c r="AD5" t="s">
        <v>11</v>
      </c>
      <c r="AE5">
        <f>VLOOKUP(O5,Zajadacz!$A$2:$B$172,2,FALSE)</f>
        <v>5179649</v>
      </c>
      <c r="AF5" t="s">
        <v>1078</v>
      </c>
      <c r="AG5">
        <f>VLOOKUP(O5,Lichtzentrale!$A$2:$B$180,2,FALSE)</f>
        <v>9129139</v>
      </c>
      <c r="AH5" t="s">
        <v>12</v>
      </c>
      <c r="AI5" t="s">
        <v>13</v>
      </c>
    </row>
    <row r="6" spans="1:35" x14ac:dyDescent="0.2">
      <c r="A6" t="s">
        <v>26</v>
      </c>
      <c r="B6" t="s">
        <v>27</v>
      </c>
      <c r="C6" t="s">
        <v>2</v>
      </c>
      <c r="D6">
        <v>96665583</v>
      </c>
      <c r="E6" t="s">
        <v>2</v>
      </c>
      <c r="F6" t="s">
        <v>28</v>
      </c>
      <c r="G6" t="s">
        <v>2</v>
      </c>
      <c r="H6" t="s">
        <v>29</v>
      </c>
      <c r="I6" t="s">
        <v>2</v>
      </c>
      <c r="J6" t="s">
        <v>30</v>
      </c>
      <c r="K6" t="s">
        <v>2</v>
      </c>
      <c r="L6" t="s">
        <v>31</v>
      </c>
      <c r="M6" t="s">
        <v>2</v>
      </c>
      <c r="N6" t="s">
        <v>7</v>
      </c>
      <c r="O6" s="6">
        <f t="shared" si="0"/>
        <v>96665583</v>
      </c>
      <c r="P6" t="s">
        <v>8</v>
      </c>
      <c r="Q6" t="str">
        <f>VLOOKUP(O6,Sonepar!$A$2:$B$164,2,FALSE)</f>
        <v>7003797</v>
      </c>
      <c r="R6" t="s">
        <v>9</v>
      </c>
      <c r="S6" t="str">
        <f>VLOOKUP(O6,Gautzsch!$A$2:$B$167,2,FALSE)</f>
        <v>B75387</v>
      </c>
      <c r="T6" t="s">
        <v>10</v>
      </c>
      <c r="U6" t="str">
        <f>VLOOKUP(O6,FAMO!$A$2:$B$167,2,FALSE)</f>
        <v>1774492</v>
      </c>
      <c r="V6" t="s">
        <v>1247</v>
      </c>
      <c r="W6">
        <f>VLOOKUP(O6,Hartl!$A$1:$B$167,2,FALSE)</f>
        <v>5896557</v>
      </c>
      <c r="X6" t="s">
        <v>1248</v>
      </c>
      <c r="Y6">
        <f>VLOOKUP(O6,Hagemeyer!$A$1:$B$177,2,FALSE)</f>
        <v>3154427</v>
      </c>
      <c r="Z6" t="s">
        <v>1249</v>
      </c>
      <c r="AA6">
        <f>VLOOKUP(O6,Unielektro!$A$1:$B$199,2,FALSE)</f>
        <v>33000051</v>
      </c>
      <c r="AB6" t="s">
        <v>1250</v>
      </c>
      <c r="AC6">
        <f>VLOOKUP(O6,Löffelhardt!$A$1:$B$199,2,FALSE)</f>
        <v>5051757</v>
      </c>
      <c r="AD6" t="s">
        <v>11</v>
      </c>
      <c r="AE6">
        <f>VLOOKUP(O6,Zajadacz!$A$2:$B$172,2,FALSE)</f>
        <v>5051757</v>
      </c>
      <c r="AF6" t="s">
        <v>1078</v>
      </c>
      <c r="AG6">
        <f>VLOOKUP(O6,Lichtzentrale!$A$2:$B$180,2,FALSE)</f>
        <v>619179</v>
      </c>
      <c r="AH6" t="s">
        <v>12</v>
      </c>
      <c r="AI6" t="s">
        <v>13</v>
      </c>
    </row>
    <row r="7" spans="1:35" x14ac:dyDescent="0.2">
      <c r="A7" t="s">
        <v>26</v>
      </c>
      <c r="B7" t="s">
        <v>32</v>
      </c>
      <c r="C7" t="s">
        <v>2</v>
      </c>
      <c r="D7">
        <v>96665584</v>
      </c>
      <c r="E7" t="s">
        <v>2</v>
      </c>
      <c r="F7" t="s">
        <v>33</v>
      </c>
      <c r="G7" t="s">
        <v>2</v>
      </c>
      <c r="H7" t="s">
        <v>34</v>
      </c>
      <c r="I7" t="s">
        <v>2</v>
      </c>
      <c r="J7" t="s">
        <v>30</v>
      </c>
      <c r="K7" t="s">
        <v>2</v>
      </c>
      <c r="L7" t="s">
        <v>31</v>
      </c>
      <c r="M7" t="s">
        <v>2</v>
      </c>
      <c r="N7" t="s">
        <v>7</v>
      </c>
      <c r="O7" s="6">
        <f t="shared" si="0"/>
        <v>96665584</v>
      </c>
      <c r="P7" t="s">
        <v>8</v>
      </c>
      <c r="Q7" t="str">
        <f>VLOOKUP(O7,Sonepar!$A$2:$B$164,2,FALSE)</f>
        <v>7003798</v>
      </c>
      <c r="R7" t="s">
        <v>9</v>
      </c>
      <c r="S7" t="str">
        <f>VLOOKUP(O7,Gautzsch!$A$2:$B$167,2,FALSE)</f>
        <v>B75388</v>
      </c>
      <c r="T7" t="s">
        <v>10</v>
      </c>
      <c r="U7" t="str">
        <f>VLOOKUP(O7,FAMO!$A$2:$B$167,2,FALSE)</f>
        <v>1774493</v>
      </c>
      <c r="V7" t="s">
        <v>1247</v>
      </c>
      <c r="W7">
        <f>VLOOKUP(O7,Hartl!$A$1:$B$167,2,FALSE)</f>
        <v>5897125</v>
      </c>
      <c r="X7" t="s">
        <v>1248</v>
      </c>
      <c r="Y7">
        <f>VLOOKUP(O7,Hagemeyer!$A$1:$B$177,2,FALSE)</f>
        <v>3154429</v>
      </c>
      <c r="Z7" t="s">
        <v>1249</v>
      </c>
      <c r="AA7">
        <f>VLOOKUP(O7,Unielektro!$A$1:$B$199,2,FALSE)</f>
        <v>33000070</v>
      </c>
      <c r="AB7" t="s">
        <v>1250</v>
      </c>
      <c r="AC7">
        <f>VLOOKUP(O7,Löffelhardt!$A$1:$B$199,2,FALSE)</f>
        <v>5051758</v>
      </c>
      <c r="AD7" t="s">
        <v>11</v>
      </c>
      <c r="AE7">
        <f>VLOOKUP(O7,Zajadacz!$A$2:$B$172,2,FALSE)</f>
        <v>5051758</v>
      </c>
      <c r="AF7" t="s">
        <v>1078</v>
      </c>
      <c r="AG7">
        <f>VLOOKUP(O7,Lichtzentrale!$A$2:$B$180,2,FALSE)</f>
        <v>619180</v>
      </c>
      <c r="AH7" t="s">
        <v>12</v>
      </c>
      <c r="AI7" t="s">
        <v>13</v>
      </c>
    </row>
    <row r="8" spans="1:35" x14ac:dyDescent="0.2">
      <c r="A8" t="s">
        <v>26</v>
      </c>
      <c r="B8" t="s">
        <v>35</v>
      </c>
      <c r="C8" t="s">
        <v>2</v>
      </c>
      <c r="D8">
        <v>96628352</v>
      </c>
      <c r="E8" t="s">
        <v>2</v>
      </c>
      <c r="F8" t="s">
        <v>36</v>
      </c>
      <c r="G8" t="s">
        <v>2</v>
      </c>
      <c r="H8" t="s">
        <v>37</v>
      </c>
      <c r="I8" t="s">
        <v>2</v>
      </c>
      <c r="J8" t="s">
        <v>30</v>
      </c>
      <c r="K8" t="s">
        <v>2</v>
      </c>
      <c r="L8" t="s">
        <v>31</v>
      </c>
      <c r="M8" t="s">
        <v>2</v>
      </c>
      <c r="N8" t="s">
        <v>7</v>
      </c>
      <c r="O8" s="6">
        <f t="shared" si="0"/>
        <v>96628352</v>
      </c>
      <c r="P8" t="s">
        <v>8</v>
      </c>
      <c r="Q8" t="str">
        <f>VLOOKUP(O8,Sonepar!$A$2:$B$164,2,FALSE)</f>
        <v>7003799</v>
      </c>
      <c r="R8" t="s">
        <v>9</v>
      </c>
      <c r="S8" t="str">
        <f>VLOOKUP(O8,Gautzsch!$A$2:$B$167,2,FALSE)</f>
        <v>B75389</v>
      </c>
      <c r="T8" t="s">
        <v>10</v>
      </c>
      <c r="U8" t="str">
        <f>VLOOKUP(O8,FAMO!$A$2:$B$167,2,FALSE)</f>
        <v>1774494</v>
      </c>
      <c r="V8" t="s">
        <v>1247</v>
      </c>
      <c r="W8">
        <f>VLOOKUP(O8,Hartl!$A$1:$B$167,2,FALSE)</f>
        <v>5897126</v>
      </c>
      <c r="X8" t="s">
        <v>1248</v>
      </c>
      <c r="Y8">
        <f>VLOOKUP(O8,Hagemeyer!$A$1:$B$177,2,FALSE)</f>
        <v>3154433</v>
      </c>
      <c r="Z8" t="s">
        <v>1249</v>
      </c>
      <c r="AA8">
        <f>VLOOKUP(O8,Unielektro!$A$1:$B$199,2,FALSE)</f>
        <v>33000072</v>
      </c>
      <c r="AB8" t="s">
        <v>1250</v>
      </c>
      <c r="AC8">
        <f>VLOOKUP(O8,Löffelhardt!$A$1:$B$199,2,FALSE)</f>
        <v>5051759</v>
      </c>
      <c r="AD8" t="s">
        <v>11</v>
      </c>
      <c r="AE8">
        <f>VLOOKUP(O8,Zajadacz!$A$2:$B$172,2,FALSE)</f>
        <v>5051759</v>
      </c>
      <c r="AF8" t="s">
        <v>1078</v>
      </c>
      <c r="AG8">
        <f>VLOOKUP(O8,Lichtzentrale!$A$2:$B$180,2,FALSE)</f>
        <v>619181</v>
      </c>
      <c r="AH8" t="s">
        <v>12</v>
      </c>
      <c r="AI8" t="s">
        <v>13</v>
      </c>
    </row>
    <row r="9" spans="1:35" x14ac:dyDescent="0.2">
      <c r="A9" t="s">
        <v>26</v>
      </c>
      <c r="B9" t="s">
        <v>38</v>
      </c>
      <c r="C9" t="s">
        <v>2</v>
      </c>
      <c r="D9">
        <v>96665848</v>
      </c>
      <c r="E9" t="s">
        <v>2</v>
      </c>
      <c r="F9" t="s">
        <v>39</v>
      </c>
      <c r="G9" t="s">
        <v>2</v>
      </c>
      <c r="H9" t="s">
        <v>40</v>
      </c>
      <c r="I9" t="s">
        <v>2</v>
      </c>
      <c r="J9" t="s">
        <v>30</v>
      </c>
      <c r="K9" t="s">
        <v>2</v>
      </c>
      <c r="L9" t="s">
        <v>31</v>
      </c>
      <c r="M9" t="s">
        <v>2</v>
      </c>
      <c r="N9" t="s">
        <v>7</v>
      </c>
      <c r="O9" s="6">
        <f t="shared" si="0"/>
        <v>96665848</v>
      </c>
      <c r="P9" t="s">
        <v>8</v>
      </c>
      <c r="Q9" t="str">
        <f>VLOOKUP(O9,Sonepar!$A$2:$B$164,2,FALSE)</f>
        <v>7205547</v>
      </c>
      <c r="R9" t="s">
        <v>9</v>
      </c>
      <c r="S9" t="str">
        <f>VLOOKUP(O9,Gautzsch!$A$2:$B$167,2,FALSE)</f>
        <v>H20368</v>
      </c>
      <c r="T9" t="s">
        <v>10</v>
      </c>
      <c r="U9" t="str">
        <f>VLOOKUP(O9,FAMO!$A$2:$B$167,2,FALSE)</f>
        <v>3043396</v>
      </c>
      <c r="V9" t="s">
        <v>1247</v>
      </c>
      <c r="W9">
        <f>VLOOKUP(O9,Hartl!$A$1:$B$167,2,FALSE)</f>
        <v>4614046</v>
      </c>
      <c r="X9" t="s">
        <v>1248</v>
      </c>
      <c r="Y9" t="e">
        <f>VLOOKUP(O9,Hagemeyer!$A$1:$B$177,2,FALSE)</f>
        <v>#N/A</v>
      </c>
      <c r="Z9" t="s">
        <v>1249</v>
      </c>
      <c r="AA9">
        <f>VLOOKUP(O9,Unielektro!$A$1:$B$199,2,FALSE)</f>
        <v>33013967</v>
      </c>
      <c r="AB9" t="s">
        <v>1250</v>
      </c>
      <c r="AC9">
        <f>VLOOKUP(O9,Löffelhardt!$A$1:$B$199,2,FALSE)</f>
        <v>5402445</v>
      </c>
      <c r="AD9" t="s">
        <v>11</v>
      </c>
      <c r="AE9">
        <f>VLOOKUP(O9,Zajadacz!$A$2:$B$172,2,FALSE)</f>
        <v>5402445</v>
      </c>
      <c r="AF9" t="s">
        <v>1078</v>
      </c>
      <c r="AG9" t="e">
        <f>VLOOKUP(O9,Lichtzentrale!$A$2:$B$180,2,FALSE)</f>
        <v>#N/A</v>
      </c>
      <c r="AH9" t="s">
        <v>12</v>
      </c>
      <c r="AI9" t="s">
        <v>13</v>
      </c>
    </row>
    <row r="10" spans="1:35" x14ac:dyDescent="0.2">
      <c r="A10" t="s">
        <v>26</v>
      </c>
      <c r="B10" t="s">
        <v>41</v>
      </c>
      <c r="C10" t="s">
        <v>2</v>
      </c>
      <c r="D10">
        <v>96628353</v>
      </c>
      <c r="E10" t="s">
        <v>2</v>
      </c>
      <c r="F10" t="s">
        <v>42</v>
      </c>
      <c r="G10" t="s">
        <v>2</v>
      </c>
      <c r="H10" t="s">
        <v>43</v>
      </c>
      <c r="I10" t="s">
        <v>2</v>
      </c>
      <c r="J10" t="s">
        <v>30</v>
      </c>
      <c r="K10" t="s">
        <v>2</v>
      </c>
      <c r="L10" t="s">
        <v>31</v>
      </c>
      <c r="M10" t="s">
        <v>2</v>
      </c>
      <c r="N10" t="s">
        <v>7</v>
      </c>
      <c r="O10" s="6">
        <f t="shared" si="0"/>
        <v>96628353</v>
      </c>
      <c r="P10" t="s">
        <v>8</v>
      </c>
      <c r="Q10" t="str">
        <f>VLOOKUP(O10,Sonepar!$A$2:$B$164,2,FALSE)</f>
        <v>7003800</v>
      </c>
      <c r="R10" t="s">
        <v>9</v>
      </c>
      <c r="S10" t="str">
        <f>VLOOKUP(O10,Gautzsch!$A$2:$B$167,2,FALSE)</f>
        <v>B75390</v>
      </c>
      <c r="T10" t="s">
        <v>10</v>
      </c>
      <c r="U10" t="str">
        <f>VLOOKUP(O10,FAMO!$A$2:$B$167,2,FALSE)</f>
        <v>1774495</v>
      </c>
      <c r="V10" t="s">
        <v>1247</v>
      </c>
      <c r="W10">
        <f>VLOOKUP(O10,Hartl!$A$1:$B$167,2,FALSE)</f>
        <v>5897127</v>
      </c>
      <c r="X10" t="s">
        <v>1248</v>
      </c>
      <c r="Y10">
        <f>VLOOKUP(O10,Hagemeyer!$A$1:$B$177,2,FALSE)</f>
        <v>3154430</v>
      </c>
      <c r="Z10" t="s">
        <v>1249</v>
      </c>
      <c r="AA10">
        <f>VLOOKUP(O10,Unielektro!$A$1:$B$199,2,FALSE)</f>
        <v>33000073</v>
      </c>
      <c r="AB10" t="s">
        <v>1250</v>
      </c>
      <c r="AC10">
        <f>VLOOKUP(O10,Löffelhardt!$A$1:$B$199,2,FALSE)</f>
        <v>5051760</v>
      </c>
      <c r="AD10" t="s">
        <v>11</v>
      </c>
      <c r="AE10">
        <f>VLOOKUP(O10,Zajadacz!$A$2:$B$172,2,FALSE)</f>
        <v>5051760</v>
      </c>
      <c r="AF10" t="s">
        <v>1078</v>
      </c>
      <c r="AG10">
        <f>VLOOKUP(O10,Lichtzentrale!$A$2:$B$180,2,FALSE)</f>
        <v>619182</v>
      </c>
      <c r="AH10" t="s">
        <v>12</v>
      </c>
      <c r="AI10" t="s">
        <v>13</v>
      </c>
    </row>
    <row r="11" spans="1:35" x14ac:dyDescent="0.2">
      <c r="A11" t="s">
        <v>26</v>
      </c>
      <c r="B11" t="s">
        <v>44</v>
      </c>
      <c r="C11" t="s">
        <v>2</v>
      </c>
      <c r="D11">
        <v>96665849</v>
      </c>
      <c r="E11" t="s">
        <v>2</v>
      </c>
      <c r="F11" t="s">
        <v>45</v>
      </c>
      <c r="G11" t="s">
        <v>2</v>
      </c>
      <c r="H11" t="s">
        <v>46</v>
      </c>
      <c r="I11" t="s">
        <v>2</v>
      </c>
      <c r="J11" t="s">
        <v>30</v>
      </c>
      <c r="K11" t="s">
        <v>2</v>
      </c>
      <c r="L11" t="s">
        <v>31</v>
      </c>
      <c r="M11" t="s">
        <v>2</v>
      </c>
      <c r="N11" t="s">
        <v>7</v>
      </c>
      <c r="O11" s="6">
        <f t="shared" si="0"/>
        <v>96665849</v>
      </c>
      <c r="P11" t="s">
        <v>8</v>
      </c>
      <c r="Q11" t="str">
        <f>VLOOKUP(O11,Sonepar!$A$2:$B$164,2,FALSE)</f>
        <v>7205548</v>
      </c>
      <c r="R11" t="s">
        <v>9</v>
      </c>
      <c r="S11" t="str">
        <f>VLOOKUP(O11,Gautzsch!$A$2:$B$167,2,FALSE)</f>
        <v>H20369</v>
      </c>
      <c r="T11" t="s">
        <v>10</v>
      </c>
      <c r="U11" t="str">
        <f>VLOOKUP(O11,FAMO!$A$2:$B$167,2,FALSE)</f>
        <v>3043397</v>
      </c>
      <c r="V11" t="s">
        <v>1247</v>
      </c>
      <c r="W11">
        <f>VLOOKUP(O11,Hartl!$A$1:$B$167,2,FALSE)</f>
        <v>4614047</v>
      </c>
      <c r="X11" t="s">
        <v>1248</v>
      </c>
      <c r="Y11" t="e">
        <f>VLOOKUP(O11,Hagemeyer!$A$1:$B$177,2,FALSE)</f>
        <v>#N/A</v>
      </c>
      <c r="Z11" t="s">
        <v>1249</v>
      </c>
      <c r="AA11">
        <f>VLOOKUP(O11,Unielektro!$A$1:$B$199,2,FALSE)</f>
        <v>33013968</v>
      </c>
      <c r="AB11" t="s">
        <v>1250</v>
      </c>
      <c r="AC11">
        <f>VLOOKUP(O11,Löffelhardt!$A$1:$B$199,2,FALSE)</f>
        <v>5402446</v>
      </c>
      <c r="AD11" t="s">
        <v>11</v>
      </c>
      <c r="AE11">
        <f>VLOOKUP(O11,Zajadacz!$A$2:$B$172,2,FALSE)</f>
        <v>5402446</v>
      </c>
      <c r="AF11" t="s">
        <v>1078</v>
      </c>
      <c r="AG11" t="e">
        <f>VLOOKUP(O11,Lichtzentrale!$A$2:$B$180,2,FALSE)</f>
        <v>#N/A</v>
      </c>
      <c r="AH11" t="s">
        <v>12</v>
      </c>
      <c r="AI11" t="s">
        <v>13</v>
      </c>
    </row>
    <row r="12" spans="1:35" x14ac:dyDescent="0.2">
      <c r="A12" t="s">
        <v>26</v>
      </c>
      <c r="B12" t="s">
        <v>47</v>
      </c>
      <c r="C12" t="s">
        <v>2</v>
      </c>
      <c r="D12">
        <v>96665585</v>
      </c>
      <c r="E12" t="s">
        <v>2</v>
      </c>
      <c r="F12" t="s">
        <v>48</v>
      </c>
      <c r="G12" t="s">
        <v>2</v>
      </c>
      <c r="H12" t="s">
        <v>49</v>
      </c>
      <c r="I12" t="s">
        <v>2</v>
      </c>
      <c r="J12" t="s">
        <v>30</v>
      </c>
      <c r="K12" t="s">
        <v>2</v>
      </c>
      <c r="L12" t="s">
        <v>31</v>
      </c>
      <c r="M12" t="s">
        <v>2</v>
      </c>
      <c r="N12" t="s">
        <v>7</v>
      </c>
      <c r="O12" s="6">
        <f t="shared" si="0"/>
        <v>96665585</v>
      </c>
      <c r="P12" t="s">
        <v>8</v>
      </c>
      <c r="Q12" t="str">
        <f>VLOOKUP(O12,Sonepar!$A$2:$B$164,2,FALSE)</f>
        <v>7003801</v>
      </c>
      <c r="R12" t="s">
        <v>9</v>
      </c>
      <c r="S12" t="str">
        <f>VLOOKUP(O12,Gautzsch!$A$2:$B$167,2,FALSE)</f>
        <v>B75391</v>
      </c>
      <c r="T12" t="s">
        <v>10</v>
      </c>
      <c r="U12" t="str">
        <f>VLOOKUP(O12,FAMO!$A$2:$B$167,2,FALSE)</f>
        <v>1774496</v>
      </c>
      <c r="V12" t="s">
        <v>1247</v>
      </c>
      <c r="W12">
        <f>VLOOKUP(O12,Hartl!$A$1:$B$167,2,FALSE)</f>
        <v>5897128</v>
      </c>
      <c r="X12" t="s">
        <v>1248</v>
      </c>
      <c r="Y12">
        <f>VLOOKUP(O12,Hagemeyer!$A$1:$B$177,2,FALSE)</f>
        <v>3154424</v>
      </c>
      <c r="Z12" t="s">
        <v>1249</v>
      </c>
      <c r="AA12">
        <f>VLOOKUP(O12,Unielektro!$A$1:$B$199,2,FALSE)</f>
        <v>33000092</v>
      </c>
      <c r="AB12" t="s">
        <v>1250</v>
      </c>
      <c r="AC12">
        <f>VLOOKUP(O12,Löffelhardt!$A$1:$B$199,2,FALSE)</f>
        <v>5059823</v>
      </c>
      <c r="AD12" t="s">
        <v>11</v>
      </c>
      <c r="AE12">
        <f>VLOOKUP(O12,Zajadacz!$A$2:$B$172,2,FALSE)</f>
        <v>5059823</v>
      </c>
      <c r="AF12" t="s">
        <v>1078</v>
      </c>
      <c r="AG12">
        <f>VLOOKUP(O12,Lichtzentrale!$A$2:$B$180,2,FALSE)</f>
        <v>619183</v>
      </c>
      <c r="AH12" t="s">
        <v>12</v>
      </c>
      <c r="AI12" t="s">
        <v>13</v>
      </c>
    </row>
    <row r="13" spans="1:35" x14ac:dyDescent="0.2">
      <c r="A13" t="s">
        <v>26</v>
      </c>
      <c r="B13" t="s">
        <v>50</v>
      </c>
      <c r="C13" t="s">
        <v>2</v>
      </c>
      <c r="D13">
        <v>96665844</v>
      </c>
      <c r="E13" t="s">
        <v>2</v>
      </c>
      <c r="F13" t="s">
        <v>51</v>
      </c>
      <c r="G13" t="s">
        <v>2</v>
      </c>
      <c r="H13" t="s">
        <v>52</v>
      </c>
      <c r="I13" t="s">
        <v>2</v>
      </c>
      <c r="J13" t="s">
        <v>30</v>
      </c>
      <c r="K13" t="s">
        <v>2</v>
      </c>
      <c r="L13" t="s">
        <v>31</v>
      </c>
      <c r="M13" t="s">
        <v>2</v>
      </c>
      <c r="N13" t="s">
        <v>7</v>
      </c>
      <c r="O13" s="6">
        <f t="shared" si="0"/>
        <v>96665844</v>
      </c>
      <c r="P13" t="s">
        <v>8</v>
      </c>
      <c r="Q13" t="str">
        <f>VLOOKUP(O13,Sonepar!$A$2:$B$164,2,FALSE)</f>
        <v>7205543</v>
      </c>
      <c r="R13" t="s">
        <v>9</v>
      </c>
      <c r="S13" t="str">
        <f>VLOOKUP(O13,Gautzsch!$A$2:$B$167,2,FALSE)</f>
        <v>H20364</v>
      </c>
      <c r="T13" t="s">
        <v>10</v>
      </c>
      <c r="U13" t="str">
        <f>VLOOKUP(O13,FAMO!$A$2:$B$167,2,FALSE)</f>
        <v>3043392</v>
      </c>
      <c r="V13" t="s">
        <v>1247</v>
      </c>
      <c r="W13">
        <f>VLOOKUP(O13,Hartl!$A$1:$B$167,2,FALSE)</f>
        <v>4614048</v>
      </c>
      <c r="X13" t="s">
        <v>1248</v>
      </c>
      <c r="Y13" t="e">
        <f>VLOOKUP(O13,Hagemeyer!$A$1:$B$177,2,FALSE)</f>
        <v>#N/A</v>
      </c>
      <c r="Z13" t="s">
        <v>1249</v>
      </c>
      <c r="AA13">
        <f>VLOOKUP(O13,Unielektro!$A$1:$B$199,2,FALSE)</f>
        <v>33013969</v>
      </c>
      <c r="AB13" t="s">
        <v>1250</v>
      </c>
      <c r="AC13">
        <f>VLOOKUP(O13,Löffelhardt!$A$1:$B$199,2,FALSE)</f>
        <v>5402447</v>
      </c>
      <c r="AD13" t="s">
        <v>11</v>
      </c>
      <c r="AE13">
        <f>VLOOKUP(O13,Zajadacz!$A$2:$B$172,2,FALSE)</f>
        <v>5402447</v>
      </c>
      <c r="AF13" t="s">
        <v>1078</v>
      </c>
      <c r="AG13" t="e">
        <f>VLOOKUP(O13,Lichtzentrale!$A$2:$B$180,2,FALSE)</f>
        <v>#N/A</v>
      </c>
      <c r="AH13" t="s">
        <v>12</v>
      </c>
      <c r="AI13" t="s">
        <v>13</v>
      </c>
    </row>
    <row r="14" spans="1:35" x14ac:dyDescent="0.2">
      <c r="A14" t="s">
        <v>26</v>
      </c>
      <c r="B14" t="s">
        <v>53</v>
      </c>
      <c r="C14" t="s">
        <v>2</v>
      </c>
      <c r="D14">
        <v>96665586</v>
      </c>
      <c r="E14" t="s">
        <v>2</v>
      </c>
      <c r="F14" t="s">
        <v>54</v>
      </c>
      <c r="G14" t="s">
        <v>2</v>
      </c>
      <c r="H14" t="s">
        <v>55</v>
      </c>
      <c r="I14" t="s">
        <v>2</v>
      </c>
      <c r="J14" t="s">
        <v>30</v>
      </c>
      <c r="K14" t="s">
        <v>2</v>
      </c>
      <c r="L14" t="s">
        <v>31</v>
      </c>
      <c r="M14" t="s">
        <v>2</v>
      </c>
      <c r="N14" t="s">
        <v>7</v>
      </c>
      <c r="O14" s="6">
        <f t="shared" si="0"/>
        <v>96665586</v>
      </c>
      <c r="P14" t="s">
        <v>8</v>
      </c>
      <c r="Q14" t="str">
        <f>VLOOKUP(O14,Sonepar!$A$2:$B$164,2,FALSE)</f>
        <v>7003802</v>
      </c>
      <c r="R14" t="s">
        <v>9</v>
      </c>
      <c r="S14" t="str">
        <f>VLOOKUP(O14,Gautzsch!$A$2:$B$167,2,FALSE)</f>
        <v>B75392</v>
      </c>
      <c r="T14" t="s">
        <v>10</v>
      </c>
      <c r="U14" t="str">
        <f>VLOOKUP(O14,FAMO!$A$2:$B$167,2,FALSE)</f>
        <v>1774497</v>
      </c>
      <c r="V14" t="s">
        <v>1247</v>
      </c>
      <c r="W14">
        <f>VLOOKUP(O14,Hartl!$A$1:$B$167,2,FALSE)</f>
        <v>5897129</v>
      </c>
      <c r="X14" t="s">
        <v>1248</v>
      </c>
      <c r="Y14">
        <f>VLOOKUP(O14,Hagemeyer!$A$1:$B$177,2,FALSE)</f>
        <v>3154432</v>
      </c>
      <c r="Z14" t="s">
        <v>1249</v>
      </c>
      <c r="AA14">
        <f>VLOOKUP(O14,Unielektro!$A$1:$B$199,2,FALSE)</f>
        <v>33000095</v>
      </c>
      <c r="AB14" t="s">
        <v>1250</v>
      </c>
      <c r="AC14">
        <f>VLOOKUP(O14,Löffelhardt!$A$1:$B$199,2,FALSE)</f>
        <v>5051762</v>
      </c>
      <c r="AD14" t="s">
        <v>11</v>
      </c>
      <c r="AE14">
        <f>VLOOKUP(O14,Zajadacz!$A$2:$B$172,2,FALSE)</f>
        <v>5051762</v>
      </c>
      <c r="AF14" t="s">
        <v>1078</v>
      </c>
      <c r="AG14">
        <f>VLOOKUP(O14,Lichtzentrale!$A$2:$B$180,2,FALSE)</f>
        <v>619184</v>
      </c>
      <c r="AH14" t="s">
        <v>12</v>
      </c>
      <c r="AI14" t="s">
        <v>13</v>
      </c>
    </row>
    <row r="15" spans="1:35" x14ac:dyDescent="0.2">
      <c r="A15" t="s">
        <v>26</v>
      </c>
      <c r="B15" t="s">
        <v>56</v>
      </c>
      <c r="C15" t="s">
        <v>2</v>
      </c>
      <c r="D15">
        <v>96665845</v>
      </c>
      <c r="E15" t="s">
        <v>2</v>
      </c>
      <c r="F15" t="s">
        <v>57</v>
      </c>
      <c r="G15" t="s">
        <v>2</v>
      </c>
      <c r="H15" t="s">
        <v>58</v>
      </c>
      <c r="I15" t="s">
        <v>2</v>
      </c>
      <c r="J15" t="s">
        <v>30</v>
      </c>
      <c r="K15" t="s">
        <v>2</v>
      </c>
      <c r="L15" t="s">
        <v>31</v>
      </c>
      <c r="M15" t="s">
        <v>2</v>
      </c>
      <c r="N15" t="s">
        <v>7</v>
      </c>
      <c r="O15" s="6">
        <f t="shared" si="0"/>
        <v>96665845</v>
      </c>
      <c r="P15" t="s">
        <v>8</v>
      </c>
      <c r="Q15" t="str">
        <f>VLOOKUP(O15,Sonepar!$A$2:$B$164,2,FALSE)</f>
        <v>7205544</v>
      </c>
      <c r="R15" t="s">
        <v>9</v>
      </c>
      <c r="S15" t="str">
        <f>VLOOKUP(O15,Gautzsch!$A$2:$B$167,2,FALSE)</f>
        <v>H20365</v>
      </c>
      <c r="T15" t="s">
        <v>10</v>
      </c>
      <c r="U15" t="str">
        <f>VLOOKUP(O15,FAMO!$A$2:$B$167,2,FALSE)</f>
        <v>3043393</v>
      </c>
      <c r="V15" t="s">
        <v>1247</v>
      </c>
      <c r="W15">
        <f>VLOOKUP(O15,Hartl!$A$1:$B$167,2,FALSE)</f>
        <v>4614049</v>
      </c>
      <c r="X15" t="s">
        <v>1248</v>
      </c>
      <c r="Y15" t="e">
        <f>VLOOKUP(O15,Hagemeyer!$A$1:$B$177,2,FALSE)</f>
        <v>#N/A</v>
      </c>
      <c r="Z15" t="s">
        <v>1249</v>
      </c>
      <c r="AA15">
        <f>VLOOKUP(O15,Unielektro!$A$1:$B$199,2,FALSE)</f>
        <v>33013970</v>
      </c>
      <c r="AB15" t="s">
        <v>1250</v>
      </c>
      <c r="AC15">
        <f>VLOOKUP(O15,Löffelhardt!$A$1:$B$199,2,FALSE)</f>
        <v>5402448</v>
      </c>
      <c r="AD15" t="s">
        <v>11</v>
      </c>
      <c r="AE15">
        <f>VLOOKUP(O15,Zajadacz!$A$2:$B$172,2,FALSE)</f>
        <v>5402448</v>
      </c>
      <c r="AF15" t="s">
        <v>1078</v>
      </c>
      <c r="AG15" t="e">
        <f>VLOOKUP(O15,Lichtzentrale!$A$2:$B$180,2,FALSE)</f>
        <v>#N/A</v>
      </c>
      <c r="AH15" t="s">
        <v>12</v>
      </c>
      <c r="AI15" t="s">
        <v>13</v>
      </c>
    </row>
    <row r="16" spans="1:35" x14ac:dyDescent="0.2">
      <c r="A16" t="s">
        <v>26</v>
      </c>
      <c r="B16" t="s">
        <v>59</v>
      </c>
      <c r="C16" t="s">
        <v>2</v>
      </c>
      <c r="D16">
        <v>96665587</v>
      </c>
      <c r="E16" t="s">
        <v>2</v>
      </c>
      <c r="F16" t="s">
        <v>60</v>
      </c>
      <c r="G16" t="s">
        <v>2</v>
      </c>
      <c r="H16" t="s">
        <v>61</v>
      </c>
      <c r="I16" t="s">
        <v>2</v>
      </c>
      <c r="J16" t="s">
        <v>30</v>
      </c>
      <c r="K16" t="s">
        <v>2</v>
      </c>
      <c r="L16" t="s">
        <v>31</v>
      </c>
      <c r="M16" t="s">
        <v>2</v>
      </c>
      <c r="N16" t="s">
        <v>7</v>
      </c>
      <c r="O16" s="6">
        <f t="shared" si="0"/>
        <v>96665587</v>
      </c>
      <c r="P16" t="s">
        <v>8</v>
      </c>
      <c r="Q16" t="str">
        <f>VLOOKUP(O16,Sonepar!$A$2:$B$164,2,FALSE)</f>
        <v>7003803</v>
      </c>
      <c r="R16" t="s">
        <v>9</v>
      </c>
      <c r="S16" t="str">
        <f>VLOOKUP(O16,Gautzsch!$A$2:$B$167,2,FALSE)</f>
        <v>B75393</v>
      </c>
      <c r="T16" t="s">
        <v>10</v>
      </c>
      <c r="U16" t="str">
        <f>VLOOKUP(O16,FAMO!$A$2:$B$167,2,FALSE)</f>
        <v>1774498</v>
      </c>
      <c r="V16" t="s">
        <v>1247</v>
      </c>
      <c r="W16">
        <f>VLOOKUP(O16,Hartl!$A$1:$B$167,2,FALSE)</f>
        <v>5897130</v>
      </c>
      <c r="X16" t="s">
        <v>1248</v>
      </c>
      <c r="Y16">
        <f>VLOOKUP(O16,Hagemeyer!$A$1:$B$177,2,FALSE)</f>
        <v>3154428</v>
      </c>
      <c r="Z16" t="s">
        <v>1249</v>
      </c>
      <c r="AA16">
        <f>VLOOKUP(O16,Unielektro!$A$1:$B$199,2,FALSE)</f>
        <v>33000096</v>
      </c>
      <c r="AB16" t="s">
        <v>1250</v>
      </c>
      <c r="AC16">
        <f>VLOOKUP(O16,Löffelhardt!$A$1:$B$199,2,FALSE)</f>
        <v>5051763</v>
      </c>
      <c r="AD16" t="s">
        <v>11</v>
      </c>
      <c r="AE16">
        <f>VLOOKUP(O16,Zajadacz!$A$2:$B$172,2,FALSE)</f>
        <v>5051763</v>
      </c>
      <c r="AF16" t="s">
        <v>1078</v>
      </c>
      <c r="AG16">
        <f>VLOOKUP(O16,Lichtzentrale!$A$2:$B$180,2,FALSE)</f>
        <v>619185</v>
      </c>
      <c r="AH16" t="s">
        <v>12</v>
      </c>
      <c r="AI16" t="s">
        <v>13</v>
      </c>
    </row>
    <row r="17" spans="1:35" x14ac:dyDescent="0.2">
      <c r="A17" t="s">
        <v>26</v>
      </c>
      <c r="B17" t="s">
        <v>62</v>
      </c>
      <c r="C17" t="s">
        <v>2</v>
      </c>
      <c r="D17">
        <v>96665846</v>
      </c>
      <c r="E17" t="s">
        <v>2</v>
      </c>
      <c r="F17" t="s">
        <v>63</v>
      </c>
      <c r="G17" t="s">
        <v>2</v>
      </c>
      <c r="H17" t="s">
        <v>64</v>
      </c>
      <c r="I17" t="s">
        <v>2</v>
      </c>
      <c r="J17" t="s">
        <v>30</v>
      </c>
      <c r="K17" t="s">
        <v>2</v>
      </c>
      <c r="L17" t="s">
        <v>31</v>
      </c>
      <c r="M17" t="s">
        <v>2</v>
      </c>
      <c r="N17" t="s">
        <v>7</v>
      </c>
      <c r="O17" s="6">
        <f t="shared" si="0"/>
        <v>96665846</v>
      </c>
      <c r="P17" t="s">
        <v>8</v>
      </c>
      <c r="Q17" t="str">
        <f>VLOOKUP(O17,Sonepar!$A$2:$B$164,2,FALSE)</f>
        <v>7205545</v>
      </c>
      <c r="R17" t="s">
        <v>9</v>
      </c>
      <c r="S17" t="str">
        <f>VLOOKUP(O17,Gautzsch!$A$2:$B$167,2,FALSE)</f>
        <v>H20366</v>
      </c>
      <c r="T17" t="s">
        <v>10</v>
      </c>
      <c r="U17" t="str">
        <f>VLOOKUP(O17,FAMO!$A$2:$B$167,2,FALSE)</f>
        <v>3043394</v>
      </c>
      <c r="V17" t="s">
        <v>1247</v>
      </c>
      <c r="W17">
        <f>VLOOKUP(O17,Hartl!$A$1:$B$167,2,FALSE)</f>
        <v>4614050</v>
      </c>
      <c r="X17" t="s">
        <v>1248</v>
      </c>
      <c r="Y17" t="e">
        <f>VLOOKUP(O17,Hagemeyer!$A$1:$B$177,2,FALSE)</f>
        <v>#N/A</v>
      </c>
      <c r="Z17" t="s">
        <v>1249</v>
      </c>
      <c r="AA17">
        <f>VLOOKUP(O17,Unielektro!$A$1:$B$199,2,FALSE)</f>
        <v>33013971</v>
      </c>
      <c r="AB17" t="s">
        <v>1250</v>
      </c>
      <c r="AC17">
        <f>VLOOKUP(O17,Löffelhardt!$A$1:$B$199,2,FALSE)</f>
        <v>5402449</v>
      </c>
      <c r="AD17" t="s">
        <v>11</v>
      </c>
      <c r="AE17">
        <f>VLOOKUP(O17,Zajadacz!$A$2:$B$172,2,FALSE)</f>
        <v>5402449</v>
      </c>
      <c r="AF17" t="s">
        <v>1078</v>
      </c>
      <c r="AG17" t="e">
        <f>VLOOKUP(O17,Lichtzentrale!$A$2:$B$180,2,FALSE)</f>
        <v>#N/A</v>
      </c>
      <c r="AH17" t="s">
        <v>12</v>
      </c>
      <c r="AI17" t="s">
        <v>13</v>
      </c>
    </row>
    <row r="18" spans="1:35" x14ac:dyDescent="0.2">
      <c r="A18" t="s">
        <v>26</v>
      </c>
      <c r="B18" t="s">
        <v>65</v>
      </c>
      <c r="C18" t="s">
        <v>2</v>
      </c>
      <c r="D18">
        <v>96665588</v>
      </c>
      <c r="E18" t="s">
        <v>2</v>
      </c>
      <c r="F18" t="s">
        <v>66</v>
      </c>
      <c r="G18" t="s">
        <v>2</v>
      </c>
      <c r="H18" t="s">
        <v>67</v>
      </c>
      <c r="I18" t="s">
        <v>2</v>
      </c>
      <c r="J18" t="s">
        <v>30</v>
      </c>
      <c r="K18" t="s">
        <v>2</v>
      </c>
      <c r="L18" t="s">
        <v>31</v>
      </c>
      <c r="M18" t="s">
        <v>2</v>
      </c>
      <c r="N18" t="s">
        <v>7</v>
      </c>
      <c r="O18" s="6">
        <f t="shared" si="0"/>
        <v>96665588</v>
      </c>
      <c r="P18" t="s">
        <v>8</v>
      </c>
      <c r="Q18" t="str">
        <f>VLOOKUP(O18,Sonepar!$A$2:$B$164,2,FALSE)</f>
        <v>7003804</v>
      </c>
      <c r="R18" t="s">
        <v>9</v>
      </c>
      <c r="S18" t="str">
        <f>VLOOKUP(O18,Gautzsch!$A$2:$B$167,2,FALSE)</f>
        <v>B75394</v>
      </c>
      <c r="T18" t="s">
        <v>10</v>
      </c>
      <c r="U18" t="str">
        <f>VLOOKUP(O18,FAMO!$A$2:$B$167,2,FALSE)</f>
        <v>1774499</v>
      </c>
      <c r="V18" t="s">
        <v>1247</v>
      </c>
      <c r="W18">
        <f>VLOOKUP(O18,Hartl!$A$1:$B$167,2,FALSE)</f>
        <v>5897131</v>
      </c>
      <c r="X18" t="s">
        <v>1248</v>
      </c>
      <c r="Y18">
        <f>VLOOKUP(O18,Hagemeyer!$A$1:$B$177,2,FALSE)</f>
        <v>3154425</v>
      </c>
      <c r="Z18" t="s">
        <v>1249</v>
      </c>
      <c r="AA18">
        <f>VLOOKUP(O18,Unielektro!$A$1:$B$199,2,FALSE)</f>
        <v>33000097</v>
      </c>
      <c r="AB18" t="s">
        <v>1250</v>
      </c>
      <c r="AC18">
        <f>VLOOKUP(O18,Löffelhardt!$A$1:$B$199,2,FALSE)</f>
        <v>5051764</v>
      </c>
      <c r="AD18" t="s">
        <v>11</v>
      </c>
      <c r="AE18">
        <f>VLOOKUP(O18,Zajadacz!$A$2:$B$172,2,FALSE)</f>
        <v>5051764</v>
      </c>
      <c r="AF18" t="s">
        <v>1078</v>
      </c>
      <c r="AG18">
        <f>VLOOKUP(O18,Lichtzentrale!$A$2:$B$180,2,FALSE)</f>
        <v>619186</v>
      </c>
      <c r="AH18" t="s">
        <v>12</v>
      </c>
      <c r="AI18" t="s">
        <v>13</v>
      </c>
    </row>
    <row r="19" spans="1:35" x14ac:dyDescent="0.2">
      <c r="A19" t="s">
        <v>26</v>
      </c>
      <c r="B19" t="s">
        <v>68</v>
      </c>
      <c r="C19" t="s">
        <v>2</v>
      </c>
      <c r="D19">
        <v>96665847</v>
      </c>
      <c r="E19" t="s">
        <v>2</v>
      </c>
      <c r="F19" t="s">
        <v>69</v>
      </c>
      <c r="G19" t="s">
        <v>2</v>
      </c>
      <c r="H19" t="s">
        <v>70</v>
      </c>
      <c r="I19" t="s">
        <v>2</v>
      </c>
      <c r="J19" t="s">
        <v>30</v>
      </c>
      <c r="K19" t="s">
        <v>2</v>
      </c>
      <c r="L19" t="s">
        <v>31</v>
      </c>
      <c r="M19" t="s">
        <v>2</v>
      </c>
      <c r="N19" t="s">
        <v>7</v>
      </c>
      <c r="O19" s="6">
        <f t="shared" si="0"/>
        <v>96665847</v>
      </c>
      <c r="P19" t="s">
        <v>8</v>
      </c>
      <c r="Q19" t="str">
        <f>VLOOKUP(O19,Sonepar!$A$2:$B$164,2,FALSE)</f>
        <v>7205546</v>
      </c>
      <c r="R19" t="s">
        <v>9</v>
      </c>
      <c r="S19" t="str">
        <f>VLOOKUP(O19,Gautzsch!$A$2:$B$167,2,FALSE)</f>
        <v>H20367</v>
      </c>
      <c r="T19" t="s">
        <v>10</v>
      </c>
      <c r="U19" t="str">
        <f>VLOOKUP(O19,FAMO!$A$2:$B$167,2,FALSE)</f>
        <v>3043395</v>
      </c>
      <c r="V19" t="s">
        <v>1247</v>
      </c>
      <c r="W19">
        <f>VLOOKUP(O19,Hartl!$A$1:$B$167,2,FALSE)</f>
        <v>4614051</v>
      </c>
      <c r="X19" t="s">
        <v>1248</v>
      </c>
      <c r="Y19" t="e">
        <f>VLOOKUP(O19,Hagemeyer!$A$1:$B$177,2,FALSE)</f>
        <v>#N/A</v>
      </c>
      <c r="Z19" t="s">
        <v>1249</v>
      </c>
      <c r="AA19">
        <f>VLOOKUP(O19,Unielektro!$A$1:$B$199,2,FALSE)</f>
        <v>33013972</v>
      </c>
      <c r="AB19" t="s">
        <v>1250</v>
      </c>
      <c r="AC19">
        <f>VLOOKUP(O19,Löffelhardt!$A$1:$B$199,2,FALSE)</f>
        <v>5402450</v>
      </c>
      <c r="AD19" t="s">
        <v>11</v>
      </c>
      <c r="AE19">
        <f>VLOOKUP(O19,Zajadacz!$A$2:$B$172,2,FALSE)</f>
        <v>5402450</v>
      </c>
      <c r="AF19" t="s">
        <v>1078</v>
      </c>
      <c r="AG19" t="e">
        <f>VLOOKUP(O19,Lichtzentrale!$A$2:$B$180,2,FALSE)</f>
        <v>#N/A</v>
      </c>
      <c r="AH19" t="s">
        <v>12</v>
      </c>
      <c r="AI19" t="s">
        <v>13</v>
      </c>
    </row>
    <row r="20" spans="1:35" x14ac:dyDescent="0.2">
      <c r="A20" t="s">
        <v>71</v>
      </c>
      <c r="B20" t="s">
        <v>72</v>
      </c>
      <c r="C20" t="s">
        <v>2</v>
      </c>
      <c r="D20">
        <v>96630069</v>
      </c>
      <c r="E20" t="s">
        <v>2</v>
      </c>
      <c r="F20" t="s">
        <v>73</v>
      </c>
      <c r="G20" t="s">
        <v>2</v>
      </c>
      <c r="H20" t="s">
        <v>74</v>
      </c>
      <c r="I20" t="s">
        <v>2</v>
      </c>
      <c r="J20" t="s">
        <v>75</v>
      </c>
      <c r="K20" t="s">
        <v>2</v>
      </c>
      <c r="L20" t="s">
        <v>76</v>
      </c>
      <c r="M20" t="s">
        <v>2</v>
      </c>
      <c r="N20" t="s">
        <v>7</v>
      </c>
      <c r="O20" s="6">
        <f t="shared" si="0"/>
        <v>96630069</v>
      </c>
      <c r="P20" t="s">
        <v>8</v>
      </c>
      <c r="Q20" t="str">
        <f>VLOOKUP(O20,Sonepar!$A$2:$B$164,2,FALSE)</f>
        <v>7205549</v>
      </c>
      <c r="R20" t="s">
        <v>9</v>
      </c>
      <c r="S20" t="str">
        <f>VLOOKUP(O20,Gautzsch!$A$2:$B$167,2,FALSE)</f>
        <v>H20329</v>
      </c>
      <c r="T20" t="s">
        <v>10</v>
      </c>
      <c r="U20" t="str">
        <f>VLOOKUP(O20,FAMO!$A$2:$B$167,2,FALSE)</f>
        <v>3292040</v>
      </c>
      <c r="V20" t="s">
        <v>1247</v>
      </c>
      <c r="W20">
        <f>VLOOKUP(O20,Hartl!$A$1:$B$167,2,FALSE)</f>
        <v>5208736</v>
      </c>
      <c r="X20" t="s">
        <v>1248</v>
      </c>
      <c r="Y20" t="e">
        <f>VLOOKUP(O20,Hagemeyer!$A$1:$B$177,2,FALSE)</f>
        <v>#N/A</v>
      </c>
      <c r="Z20" t="s">
        <v>1249</v>
      </c>
      <c r="AA20">
        <f>VLOOKUP(O20,Unielektro!$A$1:$B$199,2,FALSE)</f>
        <v>32718842</v>
      </c>
      <c r="AB20" t="s">
        <v>1250</v>
      </c>
      <c r="AC20">
        <f>VLOOKUP(O20,Löffelhardt!$A$1:$B$199,2,FALSE)</f>
        <v>5586516</v>
      </c>
      <c r="AD20" t="s">
        <v>11</v>
      </c>
      <c r="AE20" t="e">
        <f>VLOOKUP(O20,Zajadacz!$A$2:$B$172,2,FALSE)</f>
        <v>#N/A</v>
      </c>
      <c r="AF20" t="s">
        <v>1078</v>
      </c>
      <c r="AG20" t="e">
        <f>VLOOKUP(O20,Lichtzentrale!$A$2:$B$180,2,FALSE)</f>
        <v>#N/A</v>
      </c>
      <c r="AH20" t="s">
        <v>12</v>
      </c>
      <c r="AI20" t="s">
        <v>13</v>
      </c>
    </row>
    <row r="21" spans="1:35" x14ac:dyDescent="0.2">
      <c r="A21" t="s">
        <v>71</v>
      </c>
      <c r="B21" t="s">
        <v>77</v>
      </c>
      <c r="C21" t="s">
        <v>2</v>
      </c>
      <c r="D21">
        <v>96631116</v>
      </c>
      <c r="E21" t="s">
        <v>2</v>
      </c>
      <c r="F21" t="s">
        <v>78</v>
      </c>
      <c r="G21" t="s">
        <v>2</v>
      </c>
      <c r="H21" t="s">
        <v>79</v>
      </c>
      <c r="I21" t="s">
        <v>2</v>
      </c>
      <c r="J21" t="s">
        <v>80</v>
      </c>
      <c r="K21" t="s">
        <v>2</v>
      </c>
      <c r="L21" t="s">
        <v>76</v>
      </c>
      <c r="M21" t="s">
        <v>2</v>
      </c>
      <c r="N21" t="s">
        <v>7</v>
      </c>
      <c r="O21" s="6">
        <f t="shared" si="0"/>
        <v>96631116</v>
      </c>
      <c r="P21" t="s">
        <v>8</v>
      </c>
      <c r="Q21" t="str">
        <f>VLOOKUP(O21,Sonepar!$A$2:$B$164,2,FALSE)</f>
        <v>8407292</v>
      </c>
      <c r="R21" t="s">
        <v>9</v>
      </c>
      <c r="S21">
        <f>VLOOKUP(O21,Gautzsch!$A$2:$B$167,2,FALSE)</f>
        <v>0</v>
      </c>
      <c r="T21" t="s">
        <v>10</v>
      </c>
      <c r="U21" t="str">
        <f>VLOOKUP(O21,FAMO!$A$2:$B$167,2,FALSE)</f>
        <v>3942875</v>
      </c>
      <c r="V21" t="s">
        <v>1247</v>
      </c>
      <c r="W21">
        <f>VLOOKUP(O21,Hartl!$A$1:$B$167,2,FALSE)</f>
        <v>5135110</v>
      </c>
      <c r="X21" t="s">
        <v>1248</v>
      </c>
      <c r="Y21" t="e">
        <f>VLOOKUP(O21,Hagemeyer!$A$1:$B$177,2,FALSE)</f>
        <v>#N/A</v>
      </c>
      <c r="Z21" t="s">
        <v>1249</v>
      </c>
      <c r="AA21">
        <f>VLOOKUP(O21,Unielektro!$A$1:$B$199,2,FALSE)</f>
        <v>32721206</v>
      </c>
      <c r="AB21" t="s">
        <v>1250</v>
      </c>
      <c r="AC21">
        <f>VLOOKUP(O21,Löffelhardt!$A$1:$B$199,2,FALSE)</f>
        <v>5586517</v>
      </c>
      <c r="AD21" t="s">
        <v>11</v>
      </c>
      <c r="AE21" t="e">
        <f>VLOOKUP(O21,Zajadacz!$A$2:$B$172,2,FALSE)</f>
        <v>#N/A</v>
      </c>
      <c r="AF21" t="s">
        <v>1078</v>
      </c>
      <c r="AG21" t="e">
        <f>VLOOKUP(O21,Lichtzentrale!$A$2:$B$180,2,FALSE)</f>
        <v>#N/A</v>
      </c>
      <c r="AH21" t="s">
        <v>12</v>
      </c>
      <c r="AI21" t="s">
        <v>13</v>
      </c>
    </row>
    <row r="22" spans="1:35" x14ac:dyDescent="0.2">
      <c r="A22" t="s">
        <v>71</v>
      </c>
      <c r="B22" t="s">
        <v>81</v>
      </c>
      <c r="C22" t="s">
        <v>2</v>
      </c>
      <c r="D22">
        <v>96630066</v>
      </c>
      <c r="E22" t="s">
        <v>2</v>
      </c>
      <c r="F22" t="s">
        <v>82</v>
      </c>
      <c r="G22" t="s">
        <v>2</v>
      </c>
      <c r="H22" t="s">
        <v>83</v>
      </c>
      <c r="I22" t="s">
        <v>2</v>
      </c>
      <c r="J22" t="s">
        <v>75</v>
      </c>
      <c r="K22" t="s">
        <v>2</v>
      </c>
      <c r="L22" t="s">
        <v>76</v>
      </c>
      <c r="M22" t="s">
        <v>2</v>
      </c>
      <c r="N22" t="s">
        <v>7</v>
      </c>
      <c r="O22" s="6">
        <f t="shared" si="0"/>
        <v>96630066</v>
      </c>
      <c r="P22" t="s">
        <v>8</v>
      </c>
      <c r="Q22" t="str">
        <f>VLOOKUP(O22,Sonepar!$A$2:$B$164,2,FALSE)</f>
        <v>7205550</v>
      </c>
      <c r="R22" t="s">
        <v>9</v>
      </c>
      <c r="S22" t="str">
        <f>VLOOKUP(O22,Gautzsch!$A$2:$B$167,2,FALSE)</f>
        <v>H20326</v>
      </c>
      <c r="T22" t="s">
        <v>10</v>
      </c>
      <c r="U22" t="str">
        <f>VLOOKUP(O22,FAMO!$A$2:$B$167,2,FALSE)</f>
        <v>3292037</v>
      </c>
      <c r="V22" t="s">
        <v>1247</v>
      </c>
      <c r="W22">
        <f>VLOOKUP(O22,Hartl!$A$1:$B$167,2,FALSE)</f>
        <v>5208733</v>
      </c>
      <c r="X22" t="s">
        <v>1248</v>
      </c>
      <c r="Y22" t="e">
        <f>VLOOKUP(O22,Hagemeyer!$A$1:$B$177,2,FALSE)</f>
        <v>#N/A</v>
      </c>
      <c r="Z22" t="s">
        <v>1249</v>
      </c>
      <c r="AA22">
        <f>VLOOKUP(O22,Unielektro!$A$1:$B$199,2,FALSE)</f>
        <v>32718843</v>
      </c>
      <c r="AB22" t="s">
        <v>1250</v>
      </c>
      <c r="AC22">
        <f>VLOOKUP(O22,Löffelhardt!$A$1:$B$199,2,FALSE)</f>
        <v>5586518</v>
      </c>
      <c r="AD22" t="s">
        <v>11</v>
      </c>
      <c r="AE22" t="e">
        <f>VLOOKUP(O22,Zajadacz!$A$2:$B$172,2,FALSE)</f>
        <v>#N/A</v>
      </c>
      <c r="AF22" t="s">
        <v>1078</v>
      </c>
      <c r="AG22" t="e">
        <f>VLOOKUP(O22,Lichtzentrale!$A$2:$B$180,2,FALSE)</f>
        <v>#N/A</v>
      </c>
      <c r="AH22" t="s">
        <v>12</v>
      </c>
      <c r="AI22" t="s">
        <v>13</v>
      </c>
    </row>
    <row r="23" spans="1:35" x14ac:dyDescent="0.2">
      <c r="A23" t="s">
        <v>71</v>
      </c>
      <c r="B23" t="s">
        <v>84</v>
      </c>
      <c r="C23" t="s">
        <v>2</v>
      </c>
      <c r="D23">
        <v>96630068</v>
      </c>
      <c r="E23" t="s">
        <v>2</v>
      </c>
      <c r="F23" t="s">
        <v>85</v>
      </c>
      <c r="G23" t="s">
        <v>2</v>
      </c>
      <c r="H23" t="s">
        <v>86</v>
      </c>
      <c r="I23" t="s">
        <v>2</v>
      </c>
      <c r="J23" t="s">
        <v>75</v>
      </c>
      <c r="K23" t="s">
        <v>2</v>
      </c>
      <c r="L23" t="s">
        <v>76</v>
      </c>
      <c r="M23" t="s">
        <v>2</v>
      </c>
      <c r="N23" t="s">
        <v>7</v>
      </c>
      <c r="O23" s="6">
        <f t="shared" si="0"/>
        <v>96630068</v>
      </c>
      <c r="P23" t="s">
        <v>8</v>
      </c>
      <c r="Q23" t="str">
        <f>VLOOKUP(O23,Sonepar!$A$2:$B$164,2,FALSE)</f>
        <v>7205558</v>
      </c>
      <c r="R23" t="s">
        <v>9</v>
      </c>
      <c r="S23" t="str">
        <f>VLOOKUP(O23,Gautzsch!$A$2:$B$167,2,FALSE)</f>
        <v>H20328</v>
      </c>
      <c r="T23" t="s">
        <v>10</v>
      </c>
      <c r="U23" t="str">
        <f>VLOOKUP(O23,FAMO!$A$2:$B$167,2,FALSE)</f>
        <v>3292039</v>
      </c>
      <c r="V23" t="s">
        <v>1247</v>
      </c>
      <c r="W23">
        <f>VLOOKUP(O23,Hartl!$A$1:$B$167,2,FALSE)</f>
        <v>5208735</v>
      </c>
      <c r="X23" t="s">
        <v>1248</v>
      </c>
      <c r="Y23" t="e">
        <f>VLOOKUP(O23,Hagemeyer!$A$1:$B$177,2,FALSE)</f>
        <v>#N/A</v>
      </c>
      <c r="Z23" t="s">
        <v>1249</v>
      </c>
      <c r="AA23">
        <f>VLOOKUP(O23,Unielektro!$A$1:$B$199,2,FALSE)</f>
        <v>32718844</v>
      </c>
      <c r="AB23" t="s">
        <v>1250</v>
      </c>
      <c r="AC23">
        <f>VLOOKUP(O23,Löffelhardt!$A$1:$B$199,2,FALSE)</f>
        <v>5586519</v>
      </c>
      <c r="AD23" t="s">
        <v>11</v>
      </c>
      <c r="AE23" t="e">
        <f>VLOOKUP(O23,Zajadacz!$A$2:$B$172,2,FALSE)</f>
        <v>#N/A</v>
      </c>
      <c r="AF23" t="s">
        <v>1078</v>
      </c>
      <c r="AG23" t="e">
        <f>VLOOKUP(O23,Lichtzentrale!$A$2:$B$180,2,FALSE)</f>
        <v>#N/A</v>
      </c>
      <c r="AH23" t="s">
        <v>12</v>
      </c>
      <c r="AI23" t="s">
        <v>13</v>
      </c>
    </row>
    <row r="24" spans="1:35" x14ac:dyDescent="0.2">
      <c r="A24" t="s">
        <v>71</v>
      </c>
      <c r="B24" t="s">
        <v>87</v>
      </c>
      <c r="C24" t="s">
        <v>2</v>
      </c>
      <c r="D24">
        <v>96631113</v>
      </c>
      <c r="E24" t="s">
        <v>2</v>
      </c>
      <c r="F24" t="s">
        <v>88</v>
      </c>
      <c r="G24" t="s">
        <v>2</v>
      </c>
      <c r="H24" t="s">
        <v>89</v>
      </c>
      <c r="I24" t="s">
        <v>2</v>
      </c>
      <c r="J24" t="s">
        <v>80</v>
      </c>
      <c r="K24" t="s">
        <v>2</v>
      </c>
      <c r="L24" t="s">
        <v>76</v>
      </c>
      <c r="M24" t="s">
        <v>2</v>
      </c>
      <c r="N24" t="s">
        <v>7</v>
      </c>
      <c r="O24" s="6">
        <f t="shared" si="0"/>
        <v>96631113</v>
      </c>
      <c r="P24" t="s">
        <v>8</v>
      </c>
      <c r="Q24" t="str">
        <f>VLOOKUP(O24,Sonepar!$A$2:$B$164,2,FALSE)</f>
        <v>8407289</v>
      </c>
      <c r="R24" t="s">
        <v>9</v>
      </c>
      <c r="S24">
        <f>VLOOKUP(O24,Gautzsch!$A$2:$B$167,2,FALSE)</f>
        <v>0</v>
      </c>
      <c r="T24" t="s">
        <v>10</v>
      </c>
      <c r="U24" t="str">
        <f>VLOOKUP(O24,FAMO!$A$2:$B$167,2,FALSE)</f>
        <v>3942872</v>
      </c>
      <c r="V24" t="s">
        <v>1247</v>
      </c>
      <c r="W24">
        <f>VLOOKUP(O24,Hartl!$A$1:$B$167,2,FALSE)</f>
        <v>5135107</v>
      </c>
      <c r="X24" t="s">
        <v>1248</v>
      </c>
      <c r="Y24" t="e">
        <f>VLOOKUP(O24,Hagemeyer!$A$1:$B$177,2,FALSE)</f>
        <v>#N/A</v>
      </c>
      <c r="Z24" t="s">
        <v>1249</v>
      </c>
      <c r="AA24">
        <f>VLOOKUP(O24,Unielektro!$A$1:$B$199,2,FALSE)</f>
        <v>32721207</v>
      </c>
      <c r="AB24" t="s">
        <v>1250</v>
      </c>
      <c r="AC24">
        <f>VLOOKUP(O24,Löffelhardt!$A$1:$B$199,2,FALSE)</f>
        <v>5586520</v>
      </c>
      <c r="AD24" t="s">
        <v>11</v>
      </c>
      <c r="AE24" t="e">
        <f>VLOOKUP(O24,Zajadacz!$A$2:$B$172,2,FALSE)</f>
        <v>#N/A</v>
      </c>
      <c r="AF24" t="s">
        <v>1078</v>
      </c>
      <c r="AG24" t="e">
        <f>VLOOKUP(O24,Lichtzentrale!$A$2:$B$180,2,FALSE)</f>
        <v>#N/A</v>
      </c>
      <c r="AH24" t="s">
        <v>12</v>
      </c>
      <c r="AI24" t="s">
        <v>13</v>
      </c>
    </row>
    <row r="25" spans="1:35" x14ac:dyDescent="0.2">
      <c r="A25" t="s">
        <v>71</v>
      </c>
      <c r="B25" t="s">
        <v>90</v>
      </c>
      <c r="C25" t="s">
        <v>2</v>
      </c>
      <c r="D25">
        <v>96631115</v>
      </c>
      <c r="E25" t="s">
        <v>2</v>
      </c>
      <c r="F25" t="s">
        <v>91</v>
      </c>
      <c r="G25" t="s">
        <v>2</v>
      </c>
      <c r="H25" t="s">
        <v>92</v>
      </c>
      <c r="I25" t="s">
        <v>2</v>
      </c>
      <c r="J25" t="s">
        <v>80</v>
      </c>
      <c r="K25" t="s">
        <v>2</v>
      </c>
      <c r="L25" t="s">
        <v>76</v>
      </c>
      <c r="M25" t="s">
        <v>2</v>
      </c>
      <c r="N25" t="s">
        <v>7</v>
      </c>
      <c r="O25" s="6">
        <f t="shared" si="0"/>
        <v>96631115</v>
      </c>
      <c r="P25" t="s">
        <v>8</v>
      </c>
      <c r="Q25" t="str">
        <f>VLOOKUP(O25,Sonepar!$A$2:$B$164,2,FALSE)</f>
        <v>8407291</v>
      </c>
      <c r="R25" t="s">
        <v>9</v>
      </c>
      <c r="S25">
        <f>VLOOKUP(O25,Gautzsch!$A$2:$B$167,2,FALSE)</f>
        <v>0</v>
      </c>
      <c r="T25" t="s">
        <v>10</v>
      </c>
      <c r="U25" t="str">
        <f>VLOOKUP(O25,FAMO!$A$2:$B$167,2,FALSE)</f>
        <v>3942874</v>
      </c>
      <c r="V25" t="s">
        <v>1247</v>
      </c>
      <c r="W25">
        <f>VLOOKUP(O25,Hartl!$A$1:$B$167,2,FALSE)</f>
        <v>5135109</v>
      </c>
      <c r="X25" t="s">
        <v>1248</v>
      </c>
      <c r="Y25" t="e">
        <f>VLOOKUP(O25,Hagemeyer!$A$1:$B$177,2,FALSE)</f>
        <v>#N/A</v>
      </c>
      <c r="Z25" t="s">
        <v>1249</v>
      </c>
      <c r="AA25">
        <f>VLOOKUP(O25,Unielektro!$A$1:$B$199,2,FALSE)</f>
        <v>32721208</v>
      </c>
      <c r="AB25" t="s">
        <v>1250</v>
      </c>
      <c r="AC25">
        <f>VLOOKUP(O25,Löffelhardt!$A$1:$B$199,2,FALSE)</f>
        <v>5586521</v>
      </c>
      <c r="AD25" t="s">
        <v>11</v>
      </c>
      <c r="AE25" t="e">
        <f>VLOOKUP(O25,Zajadacz!$A$2:$B$172,2,FALSE)</f>
        <v>#N/A</v>
      </c>
      <c r="AF25" t="s">
        <v>1078</v>
      </c>
      <c r="AG25" t="e">
        <f>VLOOKUP(O25,Lichtzentrale!$A$2:$B$180,2,FALSE)</f>
        <v>#N/A</v>
      </c>
      <c r="AH25" t="s">
        <v>12</v>
      </c>
      <c r="AI25" t="s">
        <v>13</v>
      </c>
    </row>
    <row r="26" spans="1:35" x14ac:dyDescent="0.2">
      <c r="A26" t="s">
        <v>71</v>
      </c>
      <c r="B26" t="s">
        <v>93</v>
      </c>
      <c r="C26" t="s">
        <v>2</v>
      </c>
      <c r="D26">
        <v>96631118</v>
      </c>
      <c r="E26" t="s">
        <v>2</v>
      </c>
      <c r="F26" t="s">
        <v>94</v>
      </c>
      <c r="G26" t="s">
        <v>2</v>
      </c>
      <c r="H26" t="s">
        <v>95</v>
      </c>
      <c r="I26" t="s">
        <v>2</v>
      </c>
      <c r="J26" t="s">
        <v>80</v>
      </c>
      <c r="K26" t="s">
        <v>2</v>
      </c>
      <c r="L26" t="s">
        <v>76</v>
      </c>
      <c r="M26" t="s">
        <v>2</v>
      </c>
      <c r="N26" t="s">
        <v>7</v>
      </c>
      <c r="O26" s="6">
        <f t="shared" si="0"/>
        <v>96631118</v>
      </c>
      <c r="P26" t="s">
        <v>8</v>
      </c>
      <c r="Q26" t="e">
        <f>VLOOKUP(O26,Sonepar!$A$2:$B$164,2,FALSE)</f>
        <v>#N/A</v>
      </c>
      <c r="R26" t="s">
        <v>9</v>
      </c>
      <c r="S26" t="e">
        <f>VLOOKUP(O26,Gautzsch!$A$2:$B$167,2,FALSE)</f>
        <v>#N/A</v>
      </c>
      <c r="T26" t="s">
        <v>10</v>
      </c>
      <c r="U26" t="e">
        <f>VLOOKUP(O26,FAMO!$A$2:$B$167,2,FALSE)</f>
        <v>#N/A</v>
      </c>
      <c r="V26" t="s">
        <v>1247</v>
      </c>
      <c r="W26" t="e">
        <f>VLOOKUP(O26,Hartl!$A$1:$B$167,2,FALSE)</f>
        <v>#N/A</v>
      </c>
      <c r="X26" t="s">
        <v>1248</v>
      </c>
      <c r="Y26" t="e">
        <f>VLOOKUP(O26,Hagemeyer!$A$1:$B$177,2,FALSE)</f>
        <v>#N/A</v>
      </c>
      <c r="Z26" t="s">
        <v>1249</v>
      </c>
      <c r="AA26" t="e">
        <f>VLOOKUP(O26,Unielektro!$A$1:$B$199,2,FALSE)</f>
        <v>#N/A</v>
      </c>
      <c r="AB26" t="s">
        <v>1250</v>
      </c>
      <c r="AC26" t="e">
        <f>VLOOKUP(O26,Löffelhardt!$A$1:$B$199,2,FALSE)</f>
        <v>#N/A</v>
      </c>
      <c r="AD26" t="s">
        <v>11</v>
      </c>
      <c r="AE26" t="e">
        <f>VLOOKUP(O26,Zajadacz!$A$2:$B$172,2,FALSE)</f>
        <v>#N/A</v>
      </c>
      <c r="AF26" t="s">
        <v>1078</v>
      </c>
      <c r="AG26" t="e">
        <f>VLOOKUP(O26,Lichtzentrale!$A$2:$B$180,2,FALSE)</f>
        <v>#N/A</v>
      </c>
      <c r="AH26" t="s">
        <v>12</v>
      </c>
      <c r="AI26" t="s">
        <v>13</v>
      </c>
    </row>
    <row r="27" spans="1:35" x14ac:dyDescent="0.2">
      <c r="A27" t="s">
        <v>71</v>
      </c>
      <c r="B27" t="s">
        <v>96</v>
      </c>
      <c r="C27" t="s">
        <v>2</v>
      </c>
      <c r="D27">
        <v>96631119</v>
      </c>
      <c r="E27" t="s">
        <v>2</v>
      </c>
      <c r="F27" t="s">
        <v>97</v>
      </c>
      <c r="G27" t="s">
        <v>2</v>
      </c>
      <c r="H27" t="s">
        <v>98</v>
      </c>
      <c r="I27" t="s">
        <v>2</v>
      </c>
      <c r="J27" t="s">
        <v>80</v>
      </c>
      <c r="K27" t="s">
        <v>2</v>
      </c>
      <c r="L27" t="s">
        <v>76</v>
      </c>
      <c r="M27" t="s">
        <v>2</v>
      </c>
      <c r="N27" t="s">
        <v>7</v>
      </c>
      <c r="O27" s="6">
        <f t="shared" si="0"/>
        <v>96631119</v>
      </c>
      <c r="P27" t="s">
        <v>8</v>
      </c>
      <c r="Q27" t="e">
        <f>VLOOKUP(O27,Sonepar!$A$2:$B$164,2,FALSE)</f>
        <v>#N/A</v>
      </c>
      <c r="R27" t="s">
        <v>9</v>
      </c>
      <c r="S27" t="e">
        <f>VLOOKUP(O27,Gautzsch!$A$2:$B$167,2,FALSE)</f>
        <v>#N/A</v>
      </c>
      <c r="T27" t="s">
        <v>10</v>
      </c>
      <c r="U27" t="e">
        <f>VLOOKUP(O27,FAMO!$A$2:$B$167,2,FALSE)</f>
        <v>#N/A</v>
      </c>
      <c r="V27" t="s">
        <v>1247</v>
      </c>
      <c r="W27" t="e">
        <f>VLOOKUP(O27,Hartl!$A$1:$B$167,2,FALSE)</f>
        <v>#N/A</v>
      </c>
      <c r="X27" t="s">
        <v>1248</v>
      </c>
      <c r="Y27" t="e">
        <f>VLOOKUP(O27,Hagemeyer!$A$1:$B$177,2,FALSE)</f>
        <v>#N/A</v>
      </c>
      <c r="Z27" t="s">
        <v>1249</v>
      </c>
      <c r="AA27" t="e">
        <f>VLOOKUP(O27,Unielektro!$A$1:$B$199,2,FALSE)</f>
        <v>#N/A</v>
      </c>
      <c r="AB27" t="s">
        <v>1250</v>
      </c>
      <c r="AC27" t="e">
        <f>VLOOKUP(O27,Löffelhardt!$A$1:$B$199,2,FALSE)</f>
        <v>#N/A</v>
      </c>
      <c r="AD27" t="s">
        <v>11</v>
      </c>
      <c r="AE27" t="e">
        <f>VLOOKUP(O27,Zajadacz!$A$2:$B$172,2,FALSE)</f>
        <v>#N/A</v>
      </c>
      <c r="AF27" t="s">
        <v>1078</v>
      </c>
      <c r="AG27" t="e">
        <f>VLOOKUP(O27,Lichtzentrale!$A$2:$B$180,2,FALSE)</f>
        <v>#N/A</v>
      </c>
      <c r="AH27" t="s">
        <v>12</v>
      </c>
      <c r="AI27" t="s">
        <v>13</v>
      </c>
    </row>
    <row r="28" spans="1:35" x14ac:dyDescent="0.2">
      <c r="A28" t="s">
        <v>71</v>
      </c>
      <c r="B28" t="s">
        <v>99</v>
      </c>
      <c r="C28" t="s">
        <v>2</v>
      </c>
      <c r="D28">
        <v>96630359</v>
      </c>
      <c r="E28" t="s">
        <v>2</v>
      </c>
      <c r="F28" t="s">
        <v>100</v>
      </c>
      <c r="G28" t="s">
        <v>2</v>
      </c>
      <c r="H28" t="s">
        <v>101</v>
      </c>
      <c r="I28" t="s">
        <v>2</v>
      </c>
      <c r="J28" t="s">
        <v>102</v>
      </c>
      <c r="K28" t="s">
        <v>2</v>
      </c>
      <c r="L28" t="s">
        <v>76</v>
      </c>
      <c r="M28" t="s">
        <v>2</v>
      </c>
      <c r="N28" t="s">
        <v>7</v>
      </c>
      <c r="O28" s="6">
        <f t="shared" si="0"/>
        <v>96630359</v>
      </c>
      <c r="P28" t="s">
        <v>8</v>
      </c>
      <c r="Q28" t="e">
        <f>VLOOKUP(O28,Sonepar!$A$2:$B$164,2,FALSE)</f>
        <v>#N/A</v>
      </c>
      <c r="R28" t="s">
        <v>9</v>
      </c>
      <c r="S28" t="e">
        <f>VLOOKUP(O28,Gautzsch!$A$2:$B$167,2,FALSE)</f>
        <v>#N/A</v>
      </c>
      <c r="T28" t="s">
        <v>10</v>
      </c>
      <c r="U28" t="e">
        <f>VLOOKUP(O28,FAMO!$A$2:$B$167,2,FALSE)</f>
        <v>#N/A</v>
      </c>
      <c r="V28" t="s">
        <v>1247</v>
      </c>
      <c r="W28" t="e">
        <f>VLOOKUP(O28,Hartl!$A$1:$B$167,2,FALSE)</f>
        <v>#N/A</v>
      </c>
      <c r="X28" t="s">
        <v>1248</v>
      </c>
      <c r="Y28" t="e">
        <f>VLOOKUP(O28,Hagemeyer!$A$1:$B$177,2,FALSE)</f>
        <v>#N/A</v>
      </c>
      <c r="Z28" t="s">
        <v>1249</v>
      </c>
      <c r="AA28" t="e">
        <f>VLOOKUP(O28,Unielektro!$A$1:$B$199,2,FALSE)</f>
        <v>#N/A</v>
      </c>
      <c r="AB28" t="s">
        <v>1250</v>
      </c>
      <c r="AC28" t="e">
        <f>VLOOKUP(O28,Löffelhardt!$A$1:$B$199,2,FALSE)</f>
        <v>#N/A</v>
      </c>
      <c r="AD28" t="s">
        <v>11</v>
      </c>
      <c r="AE28" t="e">
        <f>VLOOKUP(O28,Zajadacz!$A$2:$B$172,2,FALSE)</f>
        <v>#N/A</v>
      </c>
      <c r="AF28" t="s">
        <v>1078</v>
      </c>
      <c r="AG28" t="e">
        <f>VLOOKUP(O28,Lichtzentrale!$A$2:$B$180,2,FALSE)</f>
        <v>#N/A</v>
      </c>
      <c r="AH28" t="s">
        <v>12</v>
      </c>
      <c r="AI28" t="s">
        <v>13</v>
      </c>
    </row>
    <row r="29" spans="1:35" x14ac:dyDescent="0.2">
      <c r="A29" t="s">
        <v>71</v>
      </c>
      <c r="B29" t="s">
        <v>103</v>
      </c>
      <c r="C29" t="s">
        <v>2</v>
      </c>
      <c r="D29">
        <v>96630360</v>
      </c>
      <c r="E29" t="s">
        <v>2</v>
      </c>
      <c r="F29" t="s">
        <v>104</v>
      </c>
      <c r="G29" t="s">
        <v>2</v>
      </c>
      <c r="H29" t="s">
        <v>105</v>
      </c>
      <c r="I29" t="s">
        <v>2</v>
      </c>
      <c r="J29" t="s">
        <v>102</v>
      </c>
      <c r="K29" t="s">
        <v>2</v>
      </c>
      <c r="L29" t="s">
        <v>76</v>
      </c>
      <c r="M29" t="s">
        <v>2</v>
      </c>
      <c r="N29" t="s">
        <v>7</v>
      </c>
      <c r="O29" s="6">
        <f t="shared" si="0"/>
        <v>96630360</v>
      </c>
      <c r="P29" t="s">
        <v>8</v>
      </c>
      <c r="Q29" t="e">
        <f>VLOOKUP(O29,Sonepar!$A$2:$B$164,2,FALSE)</f>
        <v>#N/A</v>
      </c>
      <c r="R29" t="s">
        <v>9</v>
      </c>
      <c r="S29" t="e">
        <f>VLOOKUP(O29,Gautzsch!$A$2:$B$167,2,FALSE)</f>
        <v>#N/A</v>
      </c>
      <c r="T29" t="s">
        <v>10</v>
      </c>
      <c r="U29" t="e">
        <f>VLOOKUP(O29,FAMO!$A$2:$B$167,2,FALSE)</f>
        <v>#N/A</v>
      </c>
      <c r="V29" t="s">
        <v>1247</v>
      </c>
      <c r="W29" t="e">
        <f>VLOOKUP(O29,Hartl!$A$1:$B$167,2,FALSE)</f>
        <v>#N/A</v>
      </c>
      <c r="X29" t="s">
        <v>1248</v>
      </c>
      <c r="Y29" t="e">
        <f>VLOOKUP(O29,Hagemeyer!$A$1:$B$177,2,FALSE)</f>
        <v>#N/A</v>
      </c>
      <c r="Z29" t="s">
        <v>1249</v>
      </c>
      <c r="AA29" t="e">
        <f>VLOOKUP(O29,Unielektro!$A$1:$B$199,2,FALSE)</f>
        <v>#N/A</v>
      </c>
      <c r="AB29" t="s">
        <v>1250</v>
      </c>
      <c r="AC29" t="e">
        <f>VLOOKUP(O29,Löffelhardt!$A$1:$B$199,2,FALSE)</f>
        <v>#N/A</v>
      </c>
      <c r="AD29" t="s">
        <v>11</v>
      </c>
      <c r="AE29" t="e">
        <f>VLOOKUP(O29,Zajadacz!$A$2:$B$172,2,FALSE)</f>
        <v>#N/A</v>
      </c>
      <c r="AF29" t="s">
        <v>1078</v>
      </c>
      <c r="AG29" t="e">
        <f>VLOOKUP(O29,Lichtzentrale!$A$2:$B$180,2,FALSE)</f>
        <v>#N/A</v>
      </c>
      <c r="AH29" t="s">
        <v>12</v>
      </c>
      <c r="AI29" t="s">
        <v>13</v>
      </c>
    </row>
    <row r="30" spans="1:35" x14ac:dyDescent="0.2">
      <c r="A30" t="s">
        <v>71</v>
      </c>
      <c r="B30" t="s">
        <v>106</v>
      </c>
      <c r="C30" t="s">
        <v>2</v>
      </c>
      <c r="D30">
        <v>96630070</v>
      </c>
      <c r="E30" t="s">
        <v>2</v>
      </c>
      <c r="F30" t="s">
        <v>107</v>
      </c>
      <c r="G30" t="s">
        <v>2</v>
      </c>
      <c r="H30" t="s">
        <v>108</v>
      </c>
      <c r="I30" t="s">
        <v>2</v>
      </c>
      <c r="J30" t="s">
        <v>75</v>
      </c>
      <c r="K30" t="s">
        <v>2</v>
      </c>
      <c r="L30" t="s">
        <v>76</v>
      </c>
      <c r="M30" t="s">
        <v>2</v>
      </c>
      <c r="N30" t="s">
        <v>7</v>
      </c>
      <c r="O30" s="6">
        <f t="shared" si="0"/>
        <v>96630070</v>
      </c>
      <c r="P30" t="s">
        <v>8</v>
      </c>
      <c r="Q30" t="str">
        <f>VLOOKUP(O30,Sonepar!$A$2:$B$164,2,FALSE)</f>
        <v>7205551</v>
      </c>
      <c r="R30" t="s">
        <v>9</v>
      </c>
      <c r="S30" t="str">
        <f>VLOOKUP(O30,Gautzsch!$A$2:$B$167,2,FALSE)</f>
        <v>H20330</v>
      </c>
      <c r="T30" t="s">
        <v>10</v>
      </c>
      <c r="U30" t="str">
        <f>VLOOKUP(O30,FAMO!$A$2:$B$167,2,FALSE)</f>
        <v>3292041</v>
      </c>
      <c r="V30" t="s">
        <v>1247</v>
      </c>
      <c r="W30">
        <f>VLOOKUP(O30,Hartl!$A$1:$B$167,2,FALSE)</f>
        <v>5208737</v>
      </c>
      <c r="X30" t="s">
        <v>1248</v>
      </c>
      <c r="Y30">
        <f>VLOOKUP(O30,Hagemeyer!$A$1:$B$177,2,FALSE)</f>
        <v>3187243</v>
      </c>
      <c r="Z30" t="s">
        <v>1249</v>
      </c>
      <c r="AA30">
        <f>VLOOKUP(O30,Unielektro!$A$1:$B$199,2,FALSE)</f>
        <v>32718845</v>
      </c>
      <c r="AB30" t="s">
        <v>1250</v>
      </c>
      <c r="AC30">
        <f>VLOOKUP(O30,Löffelhardt!$A$1:$B$199,2,FALSE)</f>
        <v>5472428</v>
      </c>
      <c r="AD30" t="s">
        <v>11</v>
      </c>
      <c r="AE30">
        <f>VLOOKUP(O30,Zajadacz!$A$2:$B$172,2,FALSE)</f>
        <v>5472428</v>
      </c>
      <c r="AF30" t="s">
        <v>1078</v>
      </c>
      <c r="AG30">
        <f>VLOOKUP(O30,Lichtzentrale!$A$2:$B$180,2,FALSE)</f>
        <v>416099</v>
      </c>
      <c r="AH30" t="s">
        <v>12</v>
      </c>
      <c r="AI30" t="s">
        <v>13</v>
      </c>
    </row>
    <row r="31" spans="1:35" x14ac:dyDescent="0.2">
      <c r="A31" t="s">
        <v>71</v>
      </c>
      <c r="B31" t="s">
        <v>109</v>
      </c>
      <c r="C31" t="s">
        <v>2</v>
      </c>
      <c r="D31">
        <v>96630067</v>
      </c>
      <c r="E31" t="s">
        <v>2</v>
      </c>
      <c r="F31" t="s">
        <v>110</v>
      </c>
      <c r="G31" t="s">
        <v>2</v>
      </c>
      <c r="H31" t="s">
        <v>111</v>
      </c>
      <c r="I31" t="s">
        <v>2</v>
      </c>
      <c r="J31" t="s">
        <v>75</v>
      </c>
      <c r="K31" t="s">
        <v>2</v>
      </c>
      <c r="L31" t="s">
        <v>76</v>
      </c>
      <c r="M31" t="s">
        <v>2</v>
      </c>
      <c r="N31" t="s">
        <v>7</v>
      </c>
      <c r="O31" s="6">
        <f t="shared" si="0"/>
        <v>96630067</v>
      </c>
      <c r="P31" t="s">
        <v>8</v>
      </c>
      <c r="Q31" t="str">
        <f>VLOOKUP(O31,Sonepar!$A$2:$B$164,2,FALSE)</f>
        <v>7205552</v>
      </c>
      <c r="R31" t="s">
        <v>9</v>
      </c>
      <c r="S31" t="str">
        <f>VLOOKUP(O31,Gautzsch!$A$2:$B$167,2,FALSE)</f>
        <v>H20327</v>
      </c>
      <c r="T31" t="s">
        <v>10</v>
      </c>
      <c r="U31" t="str">
        <f>VLOOKUP(O31,FAMO!$A$2:$B$167,2,FALSE)</f>
        <v>3292038</v>
      </c>
      <c r="V31" t="s">
        <v>1247</v>
      </c>
      <c r="W31">
        <f>VLOOKUP(O31,Hartl!$A$1:$B$167,2,FALSE)</f>
        <v>5208734</v>
      </c>
      <c r="X31" t="s">
        <v>1248</v>
      </c>
      <c r="Y31">
        <f>VLOOKUP(O31,Hagemeyer!$A$1:$B$177,2,FALSE)</f>
        <v>3187248</v>
      </c>
      <c r="Z31" t="s">
        <v>1249</v>
      </c>
      <c r="AA31">
        <f>VLOOKUP(O31,Unielektro!$A$1:$B$199,2,FALSE)</f>
        <v>32718846</v>
      </c>
      <c r="AB31" t="s">
        <v>1250</v>
      </c>
      <c r="AC31">
        <f>VLOOKUP(O31,Löffelhardt!$A$1:$B$199,2,FALSE)</f>
        <v>5472429</v>
      </c>
      <c r="AD31" t="s">
        <v>11</v>
      </c>
      <c r="AE31">
        <f>VLOOKUP(O31,Zajadacz!$A$2:$B$172,2,FALSE)</f>
        <v>5472429</v>
      </c>
      <c r="AF31" t="s">
        <v>1078</v>
      </c>
      <c r="AG31">
        <f>VLOOKUP(O31,Lichtzentrale!$A$2:$B$180,2,FALSE)</f>
        <v>416100</v>
      </c>
      <c r="AH31" t="s">
        <v>12</v>
      </c>
      <c r="AI31" t="s">
        <v>13</v>
      </c>
    </row>
    <row r="32" spans="1:35" x14ac:dyDescent="0.2">
      <c r="A32" t="s">
        <v>71</v>
      </c>
      <c r="B32" t="s">
        <v>112</v>
      </c>
      <c r="C32" t="s">
        <v>2</v>
      </c>
      <c r="D32">
        <v>96630224</v>
      </c>
      <c r="E32" t="s">
        <v>2</v>
      </c>
      <c r="F32" t="s">
        <v>113</v>
      </c>
      <c r="G32" t="s">
        <v>2</v>
      </c>
      <c r="H32" t="s">
        <v>114</v>
      </c>
      <c r="I32" t="s">
        <v>2</v>
      </c>
      <c r="J32" t="s">
        <v>115</v>
      </c>
      <c r="K32" t="s">
        <v>2</v>
      </c>
      <c r="L32" t="s">
        <v>114</v>
      </c>
      <c r="M32" t="s">
        <v>2</v>
      </c>
      <c r="N32" t="s">
        <v>7</v>
      </c>
      <c r="O32" s="6">
        <f t="shared" si="0"/>
        <v>96630224</v>
      </c>
      <c r="P32" t="s">
        <v>8</v>
      </c>
      <c r="Q32" t="str">
        <f>VLOOKUP(O32,Sonepar!$A$2:$B$164,2,FALSE)</f>
        <v>7205553</v>
      </c>
      <c r="R32" t="s">
        <v>9</v>
      </c>
      <c r="S32" t="str">
        <f>VLOOKUP(O32,Gautzsch!$A$2:$B$167,2,FALSE)</f>
        <v>H20332</v>
      </c>
      <c r="T32" t="s">
        <v>10</v>
      </c>
      <c r="U32" t="str">
        <f>VLOOKUP(O32,FAMO!$A$2:$B$167,2,FALSE)</f>
        <v>3292047</v>
      </c>
      <c r="V32" t="s">
        <v>1247</v>
      </c>
      <c r="W32">
        <f>VLOOKUP(O32,Hartl!$A$1:$B$167,2,FALSE)</f>
        <v>5208743</v>
      </c>
      <c r="X32" t="s">
        <v>1248</v>
      </c>
      <c r="Y32" t="e">
        <f>VLOOKUP(O32,Hagemeyer!$A$1:$B$177,2,FALSE)</f>
        <v>#N/A</v>
      </c>
      <c r="Z32" t="s">
        <v>1249</v>
      </c>
      <c r="AA32">
        <f>VLOOKUP(O32,Unielektro!$A$1:$B$199,2,FALSE)</f>
        <v>32718847</v>
      </c>
      <c r="AB32" t="s">
        <v>1250</v>
      </c>
      <c r="AC32">
        <f>VLOOKUP(O32,Löffelhardt!$A$1:$B$199,2,FALSE)</f>
        <v>5586524</v>
      </c>
      <c r="AD32" t="s">
        <v>11</v>
      </c>
      <c r="AE32" t="e">
        <f>VLOOKUP(O32,Zajadacz!$A$2:$B$172,2,FALSE)</f>
        <v>#N/A</v>
      </c>
      <c r="AF32" t="s">
        <v>1078</v>
      </c>
      <c r="AG32" t="e">
        <f>VLOOKUP(O32,Lichtzentrale!$A$2:$B$180,2,FALSE)</f>
        <v>#N/A</v>
      </c>
      <c r="AH32" t="s">
        <v>12</v>
      </c>
      <c r="AI32" t="s">
        <v>13</v>
      </c>
    </row>
    <row r="33" spans="1:35" x14ac:dyDescent="0.2">
      <c r="A33" t="s">
        <v>71</v>
      </c>
      <c r="B33" t="s">
        <v>116</v>
      </c>
      <c r="C33" t="s">
        <v>2</v>
      </c>
      <c r="D33">
        <v>96630226</v>
      </c>
      <c r="E33" t="s">
        <v>2</v>
      </c>
      <c r="F33" t="s">
        <v>117</v>
      </c>
      <c r="G33" t="s">
        <v>2</v>
      </c>
      <c r="H33" t="s">
        <v>114</v>
      </c>
      <c r="I33" t="s">
        <v>2</v>
      </c>
      <c r="J33" t="s">
        <v>118</v>
      </c>
      <c r="K33" t="s">
        <v>2</v>
      </c>
      <c r="L33" t="s">
        <v>114</v>
      </c>
      <c r="M33" t="s">
        <v>2</v>
      </c>
      <c r="N33" t="s">
        <v>7</v>
      </c>
      <c r="O33" s="6">
        <f t="shared" si="0"/>
        <v>96630226</v>
      </c>
      <c r="P33" t="s">
        <v>8</v>
      </c>
      <c r="Q33" t="str">
        <f>VLOOKUP(O33,Sonepar!$A$2:$B$164,2,FALSE)</f>
        <v>7205554</v>
      </c>
      <c r="R33" t="s">
        <v>9</v>
      </c>
      <c r="S33" t="str">
        <f>VLOOKUP(O33,Gautzsch!$A$2:$B$167,2,FALSE)</f>
        <v>H20334</v>
      </c>
      <c r="T33" t="s">
        <v>10</v>
      </c>
      <c r="U33" t="str">
        <f>VLOOKUP(O33,FAMO!$A$2:$B$167,2,FALSE)</f>
        <v>3292049</v>
      </c>
      <c r="V33" t="s">
        <v>1247</v>
      </c>
      <c r="W33">
        <f>VLOOKUP(O33,Hartl!$A$1:$B$167,2,FALSE)</f>
        <v>5208745</v>
      </c>
      <c r="X33" t="s">
        <v>1248</v>
      </c>
      <c r="Y33" t="e">
        <f>VLOOKUP(O33,Hagemeyer!$A$1:$B$177,2,FALSE)</f>
        <v>#N/A</v>
      </c>
      <c r="Z33" t="s">
        <v>1249</v>
      </c>
      <c r="AA33">
        <f>VLOOKUP(O33,Unielektro!$A$1:$B$199,2,FALSE)</f>
        <v>32718848</v>
      </c>
      <c r="AB33" t="s">
        <v>1250</v>
      </c>
      <c r="AC33">
        <f>VLOOKUP(O33,Löffelhardt!$A$1:$B$199,2,FALSE)</f>
        <v>5586525</v>
      </c>
      <c r="AD33" t="s">
        <v>11</v>
      </c>
      <c r="AE33" t="e">
        <f>VLOOKUP(O33,Zajadacz!$A$2:$B$172,2,FALSE)</f>
        <v>#N/A</v>
      </c>
      <c r="AF33" t="s">
        <v>1078</v>
      </c>
      <c r="AG33" t="e">
        <f>VLOOKUP(O33,Lichtzentrale!$A$2:$B$180,2,FALSE)</f>
        <v>#N/A</v>
      </c>
      <c r="AH33" t="s">
        <v>12</v>
      </c>
      <c r="AI33" t="s">
        <v>13</v>
      </c>
    </row>
    <row r="34" spans="1:35" x14ac:dyDescent="0.2">
      <c r="A34" t="s">
        <v>71</v>
      </c>
      <c r="B34" t="s">
        <v>119</v>
      </c>
      <c r="C34" t="s">
        <v>2</v>
      </c>
      <c r="D34">
        <v>96630225</v>
      </c>
      <c r="E34" t="s">
        <v>2</v>
      </c>
      <c r="F34" t="s">
        <v>120</v>
      </c>
      <c r="G34" t="s">
        <v>2</v>
      </c>
      <c r="H34" t="s">
        <v>114</v>
      </c>
      <c r="I34" t="s">
        <v>2</v>
      </c>
      <c r="J34" t="s">
        <v>115</v>
      </c>
      <c r="K34" t="s">
        <v>2</v>
      </c>
      <c r="L34" t="s">
        <v>114</v>
      </c>
      <c r="M34" t="s">
        <v>2</v>
      </c>
      <c r="N34" t="s">
        <v>7</v>
      </c>
      <c r="O34" s="6">
        <f t="shared" si="0"/>
        <v>96630225</v>
      </c>
      <c r="P34" t="s">
        <v>8</v>
      </c>
      <c r="Q34" t="str">
        <f>VLOOKUP(O34,Sonepar!$A$2:$B$164,2,FALSE)</f>
        <v>7205555</v>
      </c>
      <c r="R34" t="s">
        <v>9</v>
      </c>
      <c r="S34" t="str">
        <f>VLOOKUP(O34,Gautzsch!$A$2:$B$167,2,FALSE)</f>
        <v>H20333</v>
      </c>
      <c r="T34" t="s">
        <v>10</v>
      </c>
      <c r="U34" t="str">
        <f>VLOOKUP(O34,FAMO!$A$2:$B$167,2,FALSE)</f>
        <v>3292048</v>
      </c>
      <c r="V34" t="s">
        <v>1247</v>
      </c>
      <c r="W34">
        <f>VLOOKUP(O34,Hartl!$A$1:$B$167,2,FALSE)</f>
        <v>5208744</v>
      </c>
      <c r="X34" t="s">
        <v>1248</v>
      </c>
      <c r="Y34">
        <f>VLOOKUP(O34,Hagemeyer!$A$1:$B$177,2,FALSE)</f>
        <v>3187291</v>
      </c>
      <c r="Z34" t="s">
        <v>1249</v>
      </c>
      <c r="AA34">
        <f>VLOOKUP(O34,Unielektro!$A$1:$B$199,2,FALSE)</f>
        <v>32718849</v>
      </c>
      <c r="AB34" t="s">
        <v>1250</v>
      </c>
      <c r="AC34">
        <f>VLOOKUP(O34,Löffelhardt!$A$1:$B$199,2,FALSE)</f>
        <v>5472430</v>
      </c>
      <c r="AD34" t="s">
        <v>11</v>
      </c>
      <c r="AE34">
        <f>VLOOKUP(O34,Zajadacz!$A$2:$B$172,2,FALSE)</f>
        <v>5472430</v>
      </c>
      <c r="AF34" t="s">
        <v>1078</v>
      </c>
      <c r="AG34">
        <f>VLOOKUP(O34,Lichtzentrale!$A$2:$B$180,2,FALSE)</f>
        <v>416101</v>
      </c>
      <c r="AH34" t="s">
        <v>12</v>
      </c>
      <c r="AI34" t="s">
        <v>13</v>
      </c>
    </row>
    <row r="35" spans="1:35" x14ac:dyDescent="0.2">
      <c r="A35" t="s">
        <v>71</v>
      </c>
      <c r="B35" t="s">
        <v>121</v>
      </c>
      <c r="C35" t="s">
        <v>2</v>
      </c>
      <c r="D35">
        <v>96630227</v>
      </c>
      <c r="E35" t="s">
        <v>2</v>
      </c>
      <c r="F35" t="s">
        <v>122</v>
      </c>
      <c r="G35" t="s">
        <v>2</v>
      </c>
      <c r="H35" t="s">
        <v>114</v>
      </c>
      <c r="I35" t="s">
        <v>2</v>
      </c>
      <c r="J35" t="s">
        <v>118</v>
      </c>
      <c r="K35" t="s">
        <v>2</v>
      </c>
      <c r="L35" t="s">
        <v>114</v>
      </c>
      <c r="M35" t="s">
        <v>2</v>
      </c>
      <c r="N35" t="s">
        <v>7</v>
      </c>
      <c r="O35" s="6">
        <f t="shared" si="0"/>
        <v>96630227</v>
      </c>
      <c r="P35" t="s">
        <v>8</v>
      </c>
      <c r="Q35" t="str">
        <f>VLOOKUP(O35,Sonepar!$A$2:$B$164,2,FALSE)</f>
        <v>7205556</v>
      </c>
      <c r="R35" t="s">
        <v>9</v>
      </c>
      <c r="S35" t="str">
        <f>VLOOKUP(O35,Gautzsch!$A$2:$B$167,2,FALSE)</f>
        <v>H20335</v>
      </c>
      <c r="T35" t="s">
        <v>10</v>
      </c>
      <c r="U35" t="str">
        <f>VLOOKUP(O35,FAMO!$A$2:$B$167,2,FALSE)</f>
        <v>3292050</v>
      </c>
      <c r="V35" t="s">
        <v>1247</v>
      </c>
      <c r="W35">
        <f>VLOOKUP(O35,Hartl!$A$1:$B$167,2,FALSE)</f>
        <v>5208746</v>
      </c>
      <c r="X35" t="s">
        <v>1248</v>
      </c>
      <c r="Y35">
        <f>VLOOKUP(O35,Hagemeyer!$A$1:$B$177,2,FALSE)</f>
        <v>3187265</v>
      </c>
      <c r="Z35" t="s">
        <v>1249</v>
      </c>
      <c r="AA35">
        <f>VLOOKUP(O35,Unielektro!$A$1:$B$199,2,FALSE)</f>
        <v>32718850</v>
      </c>
      <c r="AB35" t="s">
        <v>1250</v>
      </c>
      <c r="AC35">
        <f>VLOOKUP(O35,Löffelhardt!$A$1:$B$199,2,FALSE)</f>
        <v>5472431</v>
      </c>
      <c r="AD35" t="s">
        <v>11</v>
      </c>
      <c r="AE35">
        <f>VLOOKUP(O35,Zajadacz!$A$2:$B$172,2,FALSE)</f>
        <v>5472431</v>
      </c>
      <c r="AF35" t="s">
        <v>1078</v>
      </c>
      <c r="AG35">
        <f>VLOOKUP(O35,Lichtzentrale!$A$2:$B$180,2,FALSE)</f>
        <v>416102</v>
      </c>
      <c r="AH35" t="s">
        <v>12</v>
      </c>
      <c r="AI35" t="s">
        <v>13</v>
      </c>
    </row>
    <row r="36" spans="1:35" x14ac:dyDescent="0.2">
      <c r="A36" t="s">
        <v>71</v>
      </c>
      <c r="B36" t="s">
        <v>123</v>
      </c>
      <c r="C36" t="s">
        <v>2</v>
      </c>
      <c r="D36">
        <v>96630223</v>
      </c>
      <c r="E36" t="s">
        <v>2</v>
      </c>
      <c r="F36" t="s">
        <v>124</v>
      </c>
      <c r="G36" t="s">
        <v>2</v>
      </c>
      <c r="H36" t="s">
        <v>114</v>
      </c>
      <c r="I36" t="s">
        <v>2</v>
      </c>
      <c r="J36" t="s">
        <v>118</v>
      </c>
      <c r="K36" t="s">
        <v>2</v>
      </c>
      <c r="L36" t="s">
        <v>114</v>
      </c>
      <c r="M36" t="s">
        <v>2</v>
      </c>
      <c r="N36" t="s">
        <v>7</v>
      </c>
      <c r="O36" s="6">
        <f t="shared" si="0"/>
        <v>96630223</v>
      </c>
      <c r="P36" t="s">
        <v>8</v>
      </c>
      <c r="Q36" t="str">
        <f>VLOOKUP(O36,Sonepar!$A$2:$B$164,2,FALSE)</f>
        <v>7205557</v>
      </c>
      <c r="R36" t="s">
        <v>9</v>
      </c>
      <c r="S36" t="str">
        <f>VLOOKUP(O36,Gautzsch!$A$2:$B$167,2,FALSE)</f>
        <v>H20331</v>
      </c>
      <c r="T36" t="s">
        <v>10</v>
      </c>
      <c r="U36" t="str">
        <f>VLOOKUP(O36,FAMO!$A$2:$B$167,2,FALSE)</f>
        <v>3292046</v>
      </c>
      <c r="V36" t="s">
        <v>1247</v>
      </c>
      <c r="W36">
        <f>VLOOKUP(O36,Hartl!$A$1:$B$167,2,FALSE)</f>
        <v>5208742</v>
      </c>
      <c r="X36" t="s">
        <v>1248</v>
      </c>
      <c r="Y36">
        <f>VLOOKUP(O36,Hagemeyer!$A$1:$B$177,2,FALSE)</f>
        <v>3187293</v>
      </c>
      <c r="Z36" t="s">
        <v>1249</v>
      </c>
      <c r="AA36">
        <f>VLOOKUP(O36,Unielektro!$A$1:$B$199,2,FALSE)</f>
        <v>32718851</v>
      </c>
      <c r="AB36" t="s">
        <v>1250</v>
      </c>
      <c r="AC36">
        <f>VLOOKUP(O36,Löffelhardt!$A$1:$B$199,2,FALSE)</f>
        <v>5472432</v>
      </c>
      <c r="AD36" t="s">
        <v>11</v>
      </c>
      <c r="AE36">
        <f>VLOOKUP(O36,Zajadacz!$A$2:$B$172,2,FALSE)</f>
        <v>5472432</v>
      </c>
      <c r="AF36" t="s">
        <v>1078</v>
      </c>
      <c r="AG36">
        <f>VLOOKUP(O36,Lichtzentrale!$A$2:$B$180,2,FALSE)</f>
        <v>416103</v>
      </c>
      <c r="AH36" t="s">
        <v>12</v>
      </c>
      <c r="AI36" t="s">
        <v>13</v>
      </c>
    </row>
    <row r="37" spans="1:35" x14ac:dyDescent="0.2">
      <c r="A37" t="s">
        <v>125</v>
      </c>
      <c r="B37" t="s">
        <v>126</v>
      </c>
      <c r="C37" t="s">
        <v>2</v>
      </c>
      <c r="D37">
        <v>96630379</v>
      </c>
      <c r="E37" t="s">
        <v>2</v>
      </c>
      <c r="F37" t="s">
        <v>127</v>
      </c>
      <c r="G37" t="s">
        <v>2</v>
      </c>
      <c r="H37" t="s">
        <v>128</v>
      </c>
      <c r="I37" t="s">
        <v>2</v>
      </c>
      <c r="J37" t="s">
        <v>129</v>
      </c>
      <c r="K37" t="s">
        <v>2</v>
      </c>
      <c r="L37" t="s">
        <v>130</v>
      </c>
      <c r="M37" t="s">
        <v>2</v>
      </c>
      <c r="N37" t="s">
        <v>7</v>
      </c>
      <c r="O37" s="6">
        <f t="shared" si="0"/>
        <v>96630379</v>
      </c>
      <c r="P37" t="s">
        <v>8</v>
      </c>
      <c r="Q37" t="str">
        <f>VLOOKUP(O37,Sonepar!$A$2:$B$164,2,FALSE)</f>
        <v>2205548</v>
      </c>
      <c r="R37" t="s">
        <v>9</v>
      </c>
      <c r="S37" t="str">
        <f>VLOOKUP(O37,Gautzsch!$A$2:$B$167,2,FALSE)</f>
        <v>H20358</v>
      </c>
      <c r="T37" t="s">
        <v>10</v>
      </c>
      <c r="U37" t="str">
        <f>VLOOKUP(O37,FAMO!$A$2:$B$167,2,FALSE)</f>
        <v>3292082</v>
      </c>
      <c r="V37" t="s">
        <v>1247</v>
      </c>
      <c r="W37">
        <f>VLOOKUP(O37,Hartl!$A$1:$B$167,2,FALSE)</f>
        <v>5208778</v>
      </c>
      <c r="X37" t="s">
        <v>1248</v>
      </c>
      <c r="Y37">
        <f>VLOOKUP(O37,Hagemeyer!$A$1:$B$177,2,FALSE)</f>
        <v>3187303</v>
      </c>
      <c r="Z37" t="s">
        <v>1249</v>
      </c>
      <c r="AA37">
        <f>VLOOKUP(O37,Unielektro!$A$1:$B$199,2,FALSE)</f>
        <v>32718852</v>
      </c>
      <c r="AB37" t="s">
        <v>1250</v>
      </c>
      <c r="AC37">
        <f>VLOOKUP(O37,Löffelhardt!$A$1:$B$199,2,FALSE)</f>
        <v>5586774</v>
      </c>
      <c r="AD37" t="s">
        <v>11</v>
      </c>
      <c r="AE37">
        <f>VLOOKUP(O37,Zajadacz!$A$2:$B$172,2,FALSE)</f>
        <v>5586774</v>
      </c>
      <c r="AF37" t="s">
        <v>1078</v>
      </c>
      <c r="AG37">
        <f>VLOOKUP(O37,Lichtzentrale!$A$2:$B$180,2,FALSE)</f>
        <v>416091</v>
      </c>
      <c r="AH37" t="s">
        <v>12</v>
      </c>
      <c r="AI37" t="s">
        <v>13</v>
      </c>
    </row>
    <row r="38" spans="1:35" x14ac:dyDescent="0.2">
      <c r="A38" t="s">
        <v>125</v>
      </c>
      <c r="B38" t="s">
        <v>131</v>
      </c>
      <c r="C38" t="s">
        <v>2</v>
      </c>
      <c r="D38">
        <v>96630377</v>
      </c>
      <c r="E38" t="s">
        <v>2</v>
      </c>
      <c r="F38" t="s">
        <v>132</v>
      </c>
      <c r="G38" t="s">
        <v>2</v>
      </c>
      <c r="H38" t="s">
        <v>133</v>
      </c>
      <c r="I38" t="s">
        <v>2</v>
      </c>
      <c r="J38" t="s">
        <v>129</v>
      </c>
      <c r="K38" t="s">
        <v>2</v>
      </c>
      <c r="L38" t="s">
        <v>134</v>
      </c>
      <c r="M38" t="s">
        <v>2</v>
      </c>
      <c r="N38" t="s">
        <v>7</v>
      </c>
      <c r="O38" s="6">
        <f t="shared" si="0"/>
        <v>96630377</v>
      </c>
      <c r="P38" t="s">
        <v>8</v>
      </c>
      <c r="Q38" t="str">
        <f>VLOOKUP(O38,Sonepar!$A$2:$B$164,2,FALSE)</f>
        <v>2205546</v>
      </c>
      <c r="R38" t="s">
        <v>9</v>
      </c>
      <c r="S38" t="str">
        <f>VLOOKUP(O38,Gautzsch!$A$2:$B$167,2,FALSE)</f>
        <v>H20356</v>
      </c>
      <c r="T38" t="s">
        <v>10</v>
      </c>
      <c r="U38" t="str">
        <f>VLOOKUP(O38,FAMO!$A$2:$B$167,2,FALSE)</f>
        <v>3292080</v>
      </c>
      <c r="V38" t="s">
        <v>1247</v>
      </c>
      <c r="W38">
        <f>VLOOKUP(O38,Hartl!$A$1:$B$167,2,FALSE)</f>
        <v>5208776</v>
      </c>
      <c r="X38" t="s">
        <v>1248</v>
      </c>
      <c r="Y38">
        <f>VLOOKUP(O38,Hagemeyer!$A$1:$B$177,2,FALSE)</f>
        <v>3187272</v>
      </c>
      <c r="Z38" t="s">
        <v>1249</v>
      </c>
      <c r="AA38">
        <f>VLOOKUP(O38,Unielektro!$A$1:$B$199,2,FALSE)</f>
        <v>32718853</v>
      </c>
      <c r="AB38" t="s">
        <v>1250</v>
      </c>
      <c r="AC38">
        <f>VLOOKUP(O38,Löffelhardt!$A$1:$B$199,2,FALSE)</f>
        <v>5586775</v>
      </c>
      <c r="AD38" t="s">
        <v>11</v>
      </c>
      <c r="AE38">
        <f>VLOOKUP(O38,Zajadacz!$A$2:$B$172,2,FALSE)</f>
        <v>5586775</v>
      </c>
      <c r="AF38" t="s">
        <v>1078</v>
      </c>
      <c r="AG38">
        <f>VLOOKUP(O38,Lichtzentrale!$A$2:$B$180,2,FALSE)</f>
        <v>416092</v>
      </c>
      <c r="AH38" t="s">
        <v>12</v>
      </c>
      <c r="AI38" t="s">
        <v>13</v>
      </c>
    </row>
    <row r="39" spans="1:35" x14ac:dyDescent="0.2">
      <c r="A39" t="s">
        <v>125</v>
      </c>
      <c r="B39" t="s">
        <v>135</v>
      </c>
      <c r="C39" t="s">
        <v>2</v>
      </c>
      <c r="D39">
        <v>96630378</v>
      </c>
      <c r="E39" t="s">
        <v>2</v>
      </c>
      <c r="F39" t="s">
        <v>136</v>
      </c>
      <c r="G39" t="s">
        <v>2</v>
      </c>
      <c r="H39" t="s">
        <v>137</v>
      </c>
      <c r="I39" t="s">
        <v>2</v>
      </c>
      <c r="J39" t="s">
        <v>129</v>
      </c>
      <c r="K39" t="s">
        <v>2</v>
      </c>
      <c r="L39" t="s">
        <v>130</v>
      </c>
      <c r="M39" t="s">
        <v>2</v>
      </c>
      <c r="N39" t="s">
        <v>7</v>
      </c>
      <c r="O39" s="6">
        <f t="shared" si="0"/>
        <v>96630378</v>
      </c>
      <c r="P39" t="s">
        <v>8</v>
      </c>
      <c r="Q39" t="str">
        <f>VLOOKUP(O39,Sonepar!$A$2:$B$164,2,FALSE)</f>
        <v>2205547</v>
      </c>
      <c r="R39" t="s">
        <v>9</v>
      </c>
      <c r="S39" t="str">
        <f>VLOOKUP(O39,Gautzsch!$A$2:$B$167,2,FALSE)</f>
        <v>H20357</v>
      </c>
      <c r="T39" t="s">
        <v>10</v>
      </c>
      <c r="U39" t="str">
        <f>VLOOKUP(O39,FAMO!$A$2:$B$167,2,FALSE)</f>
        <v>3292081</v>
      </c>
      <c r="V39" t="s">
        <v>1247</v>
      </c>
      <c r="W39">
        <f>VLOOKUP(O39,Hartl!$A$1:$B$167,2,FALSE)</f>
        <v>5208777</v>
      </c>
      <c r="X39" t="s">
        <v>1248</v>
      </c>
      <c r="Y39">
        <f>VLOOKUP(O39,Hagemeyer!$A$1:$B$177,2,FALSE)</f>
        <v>3187257</v>
      </c>
      <c r="Z39" t="s">
        <v>1249</v>
      </c>
      <c r="AA39">
        <f>VLOOKUP(O39,Unielektro!$A$1:$B$199,2,FALSE)</f>
        <v>32718854</v>
      </c>
      <c r="AB39" t="s">
        <v>1250</v>
      </c>
      <c r="AC39">
        <f>VLOOKUP(O39,Löffelhardt!$A$1:$B$199,2,FALSE)</f>
        <v>5586776</v>
      </c>
      <c r="AD39" t="s">
        <v>11</v>
      </c>
      <c r="AE39">
        <f>VLOOKUP(O39,Zajadacz!$A$2:$B$172,2,FALSE)</f>
        <v>5586776</v>
      </c>
      <c r="AF39" t="s">
        <v>1078</v>
      </c>
      <c r="AG39">
        <f>VLOOKUP(O39,Lichtzentrale!$A$2:$B$180,2,FALSE)</f>
        <v>416093</v>
      </c>
      <c r="AH39" t="s">
        <v>12</v>
      </c>
      <c r="AI39" t="s">
        <v>13</v>
      </c>
    </row>
    <row r="40" spans="1:35" x14ac:dyDescent="0.2">
      <c r="A40" t="s">
        <v>125</v>
      </c>
      <c r="B40" t="s">
        <v>138</v>
      </c>
      <c r="C40" t="s">
        <v>2</v>
      </c>
      <c r="D40">
        <v>96630376</v>
      </c>
      <c r="E40" t="s">
        <v>2</v>
      </c>
      <c r="F40" t="s">
        <v>139</v>
      </c>
      <c r="G40" t="s">
        <v>2</v>
      </c>
      <c r="H40" t="s">
        <v>140</v>
      </c>
      <c r="I40" t="s">
        <v>2</v>
      </c>
      <c r="J40" t="s">
        <v>129</v>
      </c>
      <c r="K40" t="s">
        <v>2</v>
      </c>
      <c r="L40" t="s">
        <v>134</v>
      </c>
      <c r="M40" t="s">
        <v>2</v>
      </c>
      <c r="N40" t="s">
        <v>7</v>
      </c>
      <c r="O40" s="6">
        <f t="shared" si="0"/>
        <v>96630376</v>
      </c>
      <c r="P40" t="s">
        <v>8</v>
      </c>
      <c r="Q40" t="str">
        <f>VLOOKUP(O40,Sonepar!$A$2:$B$164,2,FALSE)</f>
        <v>2205545</v>
      </c>
      <c r="R40" t="s">
        <v>9</v>
      </c>
      <c r="S40" t="str">
        <f>VLOOKUP(O40,Gautzsch!$A$2:$B$167,2,FALSE)</f>
        <v>H20355</v>
      </c>
      <c r="T40" t="s">
        <v>10</v>
      </c>
      <c r="U40" t="str">
        <f>VLOOKUP(O40,FAMO!$A$2:$B$167,2,FALSE)</f>
        <v>3292079</v>
      </c>
      <c r="V40" t="s">
        <v>1247</v>
      </c>
      <c r="W40">
        <f>VLOOKUP(O40,Hartl!$A$1:$B$167,2,FALSE)</f>
        <v>5208775</v>
      </c>
      <c r="X40" t="s">
        <v>1248</v>
      </c>
      <c r="Y40">
        <f>VLOOKUP(O40,Hagemeyer!$A$1:$B$177,2,FALSE)</f>
        <v>3187280</v>
      </c>
      <c r="Z40" t="s">
        <v>1249</v>
      </c>
      <c r="AA40">
        <f>VLOOKUP(O40,Unielektro!$A$1:$B$199,2,FALSE)</f>
        <v>32718855</v>
      </c>
      <c r="AB40" t="s">
        <v>1250</v>
      </c>
      <c r="AC40">
        <f>VLOOKUP(O40,Löffelhardt!$A$1:$B$199,2,FALSE)</f>
        <v>5586777</v>
      </c>
      <c r="AD40" t="s">
        <v>11</v>
      </c>
      <c r="AE40">
        <f>VLOOKUP(O40,Zajadacz!$A$2:$B$172,2,FALSE)</f>
        <v>5586777</v>
      </c>
      <c r="AF40" t="s">
        <v>1078</v>
      </c>
      <c r="AG40">
        <f>VLOOKUP(O40,Lichtzentrale!$A$2:$B$180,2,FALSE)</f>
        <v>416094</v>
      </c>
      <c r="AH40" t="s">
        <v>12</v>
      </c>
      <c r="AI40" t="s">
        <v>13</v>
      </c>
    </row>
    <row r="41" spans="1:35" x14ac:dyDescent="0.2">
      <c r="A41" t="s">
        <v>125</v>
      </c>
      <c r="B41" t="s">
        <v>141</v>
      </c>
      <c r="C41" t="s">
        <v>2</v>
      </c>
      <c r="D41">
        <v>96630330</v>
      </c>
      <c r="E41" t="s">
        <v>2</v>
      </c>
      <c r="F41" t="s">
        <v>142</v>
      </c>
      <c r="G41" t="s">
        <v>2</v>
      </c>
      <c r="H41" t="s">
        <v>143</v>
      </c>
      <c r="I41" t="s">
        <v>2</v>
      </c>
      <c r="J41" t="s">
        <v>129</v>
      </c>
      <c r="K41" t="s">
        <v>2</v>
      </c>
      <c r="L41" t="s">
        <v>130</v>
      </c>
      <c r="M41" t="s">
        <v>2</v>
      </c>
      <c r="N41" t="s">
        <v>7</v>
      </c>
      <c r="O41" s="6">
        <f t="shared" si="0"/>
        <v>96630330</v>
      </c>
      <c r="P41" t="s">
        <v>8</v>
      </c>
      <c r="Q41" t="str">
        <f>VLOOKUP(O41,Sonepar!$A$2:$B$164,2,FALSE)</f>
        <v>2205552</v>
      </c>
      <c r="R41" t="s">
        <v>9</v>
      </c>
      <c r="S41" t="str">
        <f>VLOOKUP(O41,Gautzsch!$A$2:$B$167,2,FALSE)</f>
        <v>H20352</v>
      </c>
      <c r="T41" t="s">
        <v>10</v>
      </c>
      <c r="U41" t="str">
        <f>VLOOKUP(O41,FAMO!$A$2:$B$167,2,FALSE)</f>
        <v>3292068</v>
      </c>
      <c r="V41" t="s">
        <v>1247</v>
      </c>
      <c r="W41">
        <f>VLOOKUP(O41,Hartl!$A$1:$B$167,2,FALSE)</f>
        <v>5208764</v>
      </c>
      <c r="X41" t="s">
        <v>1248</v>
      </c>
      <c r="Y41">
        <f>VLOOKUP(O41,Hagemeyer!$A$1:$B$177,2,FALSE)</f>
        <v>3187294</v>
      </c>
      <c r="Z41" t="s">
        <v>1249</v>
      </c>
      <c r="AA41">
        <f>VLOOKUP(O41,Unielektro!$A$1:$B$199,2,FALSE)</f>
        <v>32718856</v>
      </c>
      <c r="AB41" t="s">
        <v>1250</v>
      </c>
      <c r="AC41">
        <f>VLOOKUP(O41,Löffelhardt!$A$1:$B$199,2,FALSE)</f>
        <v>5586778</v>
      </c>
      <c r="AD41" t="s">
        <v>11</v>
      </c>
      <c r="AE41">
        <f>VLOOKUP(O41,Zajadacz!$A$2:$B$172,2,FALSE)</f>
        <v>5586778</v>
      </c>
      <c r="AF41" t="s">
        <v>1078</v>
      </c>
      <c r="AG41">
        <f>VLOOKUP(O41,Lichtzentrale!$A$2:$B$180,2,FALSE)</f>
        <v>416095</v>
      </c>
      <c r="AH41" t="s">
        <v>12</v>
      </c>
      <c r="AI41" t="s">
        <v>13</v>
      </c>
    </row>
    <row r="42" spans="1:35" x14ac:dyDescent="0.2">
      <c r="A42" t="s">
        <v>125</v>
      </c>
      <c r="B42" t="s">
        <v>144</v>
      </c>
      <c r="C42" t="s">
        <v>2</v>
      </c>
      <c r="D42">
        <v>96630328</v>
      </c>
      <c r="E42" t="s">
        <v>2</v>
      </c>
      <c r="F42" t="s">
        <v>145</v>
      </c>
      <c r="G42" t="s">
        <v>2</v>
      </c>
      <c r="H42" t="s">
        <v>146</v>
      </c>
      <c r="I42" t="s">
        <v>2</v>
      </c>
      <c r="J42" t="s">
        <v>129</v>
      </c>
      <c r="K42" t="s">
        <v>2</v>
      </c>
      <c r="L42" t="s">
        <v>134</v>
      </c>
      <c r="M42" t="s">
        <v>2</v>
      </c>
      <c r="N42" t="s">
        <v>7</v>
      </c>
      <c r="O42" s="6">
        <f t="shared" si="0"/>
        <v>96630328</v>
      </c>
      <c r="P42" t="s">
        <v>8</v>
      </c>
      <c r="Q42" t="str">
        <f>VLOOKUP(O42,Sonepar!$A$2:$B$164,2,FALSE)</f>
        <v>2205550</v>
      </c>
      <c r="R42" t="s">
        <v>9</v>
      </c>
      <c r="S42" t="str">
        <f>VLOOKUP(O42,Gautzsch!$A$2:$B$167,2,FALSE)</f>
        <v>H20350</v>
      </c>
      <c r="T42" t="s">
        <v>10</v>
      </c>
      <c r="U42" t="str">
        <f>VLOOKUP(O42,FAMO!$A$2:$B$167,2,FALSE)</f>
        <v>3292066</v>
      </c>
      <c r="V42" t="s">
        <v>1247</v>
      </c>
      <c r="W42">
        <f>VLOOKUP(O42,Hartl!$A$1:$B$167,2,FALSE)</f>
        <v>5208762</v>
      </c>
      <c r="X42" t="s">
        <v>1248</v>
      </c>
      <c r="Y42">
        <f>VLOOKUP(O42,Hagemeyer!$A$1:$B$177,2,FALSE)</f>
        <v>3187285</v>
      </c>
      <c r="Z42" t="s">
        <v>1249</v>
      </c>
      <c r="AA42">
        <f>VLOOKUP(O42,Unielektro!$A$1:$B$199,2,FALSE)</f>
        <v>32718857</v>
      </c>
      <c r="AB42" t="s">
        <v>1250</v>
      </c>
      <c r="AC42">
        <f>VLOOKUP(O42,Löffelhardt!$A$1:$B$199,2,FALSE)</f>
        <v>5586779</v>
      </c>
      <c r="AD42" t="s">
        <v>11</v>
      </c>
      <c r="AE42">
        <f>VLOOKUP(O42,Zajadacz!$A$2:$B$172,2,FALSE)</f>
        <v>5586779</v>
      </c>
      <c r="AF42" t="s">
        <v>1078</v>
      </c>
      <c r="AG42">
        <f>VLOOKUP(O42,Lichtzentrale!$A$2:$B$180,2,FALSE)</f>
        <v>416096</v>
      </c>
      <c r="AH42" t="s">
        <v>12</v>
      </c>
      <c r="AI42" t="s">
        <v>13</v>
      </c>
    </row>
    <row r="43" spans="1:35" x14ac:dyDescent="0.2">
      <c r="A43" t="s">
        <v>125</v>
      </c>
      <c r="B43" t="s">
        <v>147</v>
      </c>
      <c r="C43" t="s">
        <v>2</v>
      </c>
      <c r="D43">
        <v>96630329</v>
      </c>
      <c r="E43" t="s">
        <v>2</v>
      </c>
      <c r="F43" t="s">
        <v>148</v>
      </c>
      <c r="G43" t="s">
        <v>2</v>
      </c>
      <c r="H43" t="s">
        <v>149</v>
      </c>
      <c r="I43" t="s">
        <v>2</v>
      </c>
      <c r="J43" t="s">
        <v>129</v>
      </c>
      <c r="K43" t="s">
        <v>2</v>
      </c>
      <c r="L43" t="s">
        <v>130</v>
      </c>
      <c r="M43" t="s">
        <v>2</v>
      </c>
      <c r="N43" t="s">
        <v>7</v>
      </c>
      <c r="O43" s="6">
        <f t="shared" si="0"/>
        <v>96630329</v>
      </c>
      <c r="P43" t="s">
        <v>8</v>
      </c>
      <c r="Q43" t="str">
        <f>VLOOKUP(O43,Sonepar!$A$2:$B$164,2,FALSE)</f>
        <v>2205551</v>
      </c>
      <c r="R43" t="s">
        <v>9</v>
      </c>
      <c r="S43" t="str">
        <f>VLOOKUP(O43,Gautzsch!$A$2:$B$167,2,FALSE)</f>
        <v>H20351</v>
      </c>
      <c r="T43" t="s">
        <v>10</v>
      </c>
      <c r="U43" t="str">
        <f>VLOOKUP(O43,FAMO!$A$2:$B$167,2,FALSE)</f>
        <v>3292067</v>
      </c>
      <c r="V43" t="s">
        <v>1247</v>
      </c>
      <c r="W43">
        <f>VLOOKUP(O43,Hartl!$A$1:$B$167,2,FALSE)</f>
        <v>5208763</v>
      </c>
      <c r="X43" t="s">
        <v>1248</v>
      </c>
      <c r="Y43">
        <f>VLOOKUP(O43,Hagemeyer!$A$1:$B$177,2,FALSE)</f>
        <v>3187261</v>
      </c>
      <c r="Z43" t="s">
        <v>1249</v>
      </c>
      <c r="AA43">
        <f>VLOOKUP(O43,Unielektro!$A$1:$B$199,2,FALSE)</f>
        <v>32718858</v>
      </c>
      <c r="AB43" t="s">
        <v>1250</v>
      </c>
      <c r="AC43">
        <f>VLOOKUP(O43,Löffelhardt!$A$1:$B$199,2,FALSE)</f>
        <v>5586780</v>
      </c>
      <c r="AD43" t="s">
        <v>11</v>
      </c>
      <c r="AE43">
        <f>VLOOKUP(O43,Zajadacz!$A$2:$B$172,2,FALSE)</f>
        <v>5586780</v>
      </c>
      <c r="AF43" t="s">
        <v>1078</v>
      </c>
      <c r="AG43">
        <f>VLOOKUP(O43,Lichtzentrale!$A$2:$B$180,2,FALSE)</f>
        <v>416097</v>
      </c>
      <c r="AH43" t="s">
        <v>12</v>
      </c>
      <c r="AI43" t="s">
        <v>13</v>
      </c>
    </row>
    <row r="44" spans="1:35" x14ac:dyDescent="0.2">
      <c r="A44" t="s">
        <v>125</v>
      </c>
      <c r="B44" t="s">
        <v>150</v>
      </c>
      <c r="C44" t="s">
        <v>2</v>
      </c>
      <c r="D44">
        <v>96630327</v>
      </c>
      <c r="E44" t="s">
        <v>2</v>
      </c>
      <c r="F44" t="s">
        <v>151</v>
      </c>
      <c r="G44" t="s">
        <v>2</v>
      </c>
      <c r="H44" t="s">
        <v>152</v>
      </c>
      <c r="I44" t="s">
        <v>2</v>
      </c>
      <c r="J44" t="s">
        <v>129</v>
      </c>
      <c r="K44" t="s">
        <v>2</v>
      </c>
      <c r="L44" t="s">
        <v>134</v>
      </c>
      <c r="M44" t="s">
        <v>2</v>
      </c>
      <c r="N44" t="s">
        <v>7</v>
      </c>
      <c r="O44" s="6">
        <f t="shared" si="0"/>
        <v>96630327</v>
      </c>
      <c r="P44" t="s">
        <v>8</v>
      </c>
      <c r="Q44" t="str">
        <f>VLOOKUP(O44,Sonepar!$A$2:$B$164,2,FALSE)</f>
        <v>2205549</v>
      </c>
      <c r="R44" t="s">
        <v>9</v>
      </c>
      <c r="S44" t="str">
        <f>VLOOKUP(O44,Gautzsch!$A$2:$B$167,2,FALSE)</f>
        <v>H20349</v>
      </c>
      <c r="T44" t="s">
        <v>10</v>
      </c>
      <c r="U44" t="str">
        <f>VLOOKUP(O44,FAMO!$A$2:$B$167,2,FALSE)</f>
        <v>3292065</v>
      </c>
      <c r="V44" t="s">
        <v>1247</v>
      </c>
      <c r="W44">
        <f>VLOOKUP(O44,Hartl!$A$1:$B$167,2,FALSE)</f>
        <v>5208761</v>
      </c>
      <c r="X44" t="s">
        <v>1248</v>
      </c>
      <c r="Y44">
        <f>VLOOKUP(O44,Hagemeyer!$A$1:$B$177,2,FALSE)</f>
        <v>3187277</v>
      </c>
      <c r="Z44" t="s">
        <v>1249</v>
      </c>
      <c r="AA44">
        <f>VLOOKUP(O44,Unielektro!$A$1:$B$199,2,FALSE)</f>
        <v>32718859</v>
      </c>
      <c r="AB44" t="s">
        <v>1250</v>
      </c>
      <c r="AC44">
        <f>VLOOKUP(O44,Löffelhardt!$A$1:$B$199,2,FALSE)</f>
        <v>5586781</v>
      </c>
      <c r="AD44" t="s">
        <v>11</v>
      </c>
      <c r="AE44">
        <f>VLOOKUP(O44,Zajadacz!$A$2:$B$172,2,FALSE)</f>
        <v>5586781</v>
      </c>
      <c r="AF44" t="s">
        <v>1078</v>
      </c>
      <c r="AG44">
        <f>VLOOKUP(O44,Lichtzentrale!$A$2:$B$180,2,FALSE)</f>
        <v>416098</v>
      </c>
      <c r="AH44" t="s">
        <v>12</v>
      </c>
      <c r="AI44" t="s">
        <v>13</v>
      </c>
    </row>
    <row r="45" spans="1:35" ht="18" customHeight="1" x14ac:dyDescent="0.2">
      <c r="A45" t="s">
        <v>125</v>
      </c>
      <c r="B45" t="s">
        <v>153</v>
      </c>
      <c r="C45" t="s">
        <v>2</v>
      </c>
      <c r="D45">
        <v>96631131</v>
      </c>
      <c r="E45" t="s">
        <v>2</v>
      </c>
      <c r="F45" t="s">
        <v>154</v>
      </c>
      <c r="G45" t="s">
        <v>2</v>
      </c>
      <c r="H45" t="s">
        <v>114</v>
      </c>
      <c r="I45" t="s">
        <v>2</v>
      </c>
      <c r="J45" t="s">
        <v>129</v>
      </c>
      <c r="K45" t="s">
        <v>2</v>
      </c>
      <c r="L45" t="s">
        <v>114</v>
      </c>
      <c r="M45" t="s">
        <v>2</v>
      </c>
      <c r="N45" t="s">
        <v>7</v>
      </c>
      <c r="O45" s="6">
        <f t="shared" si="0"/>
        <v>96631131</v>
      </c>
      <c r="P45" t="s">
        <v>8</v>
      </c>
      <c r="Q45" t="str">
        <f>VLOOKUP(O45,Sonepar!$A$2:$B$164,2,FALSE)</f>
        <v>8407489</v>
      </c>
      <c r="R45" t="s">
        <v>9</v>
      </c>
      <c r="S45">
        <f>VLOOKUP(O45,Gautzsch!$A$2:$B$167,2,FALSE)</f>
        <v>0</v>
      </c>
      <c r="T45" t="s">
        <v>10</v>
      </c>
      <c r="U45" t="str">
        <f>VLOOKUP(O45,FAMO!$A$2:$B$167,2,FALSE)</f>
        <v>3942884</v>
      </c>
      <c r="V45" t="s">
        <v>1247</v>
      </c>
      <c r="W45">
        <f>VLOOKUP(O45,Hartl!$A$1:$B$167,2,FALSE)</f>
        <v>5135119</v>
      </c>
      <c r="X45" t="s">
        <v>1248</v>
      </c>
      <c r="Y45" t="e">
        <f>VLOOKUP(O45,Hagemeyer!$A$1:$B$177,2,FALSE)</f>
        <v>#N/A</v>
      </c>
      <c r="Z45" t="s">
        <v>1249</v>
      </c>
      <c r="AA45">
        <f>VLOOKUP(O45,Unielektro!$A$1:$B$199,2,FALSE)</f>
        <v>32721209</v>
      </c>
      <c r="AB45" t="s">
        <v>1250</v>
      </c>
      <c r="AC45">
        <f>VLOOKUP(O45,Löffelhardt!$A$1:$B$199,2,FALSE)</f>
        <v>5586782</v>
      </c>
      <c r="AD45" t="s">
        <v>11</v>
      </c>
      <c r="AE45">
        <f>VLOOKUP(O45,Zajadacz!$A$2:$B$172,2,FALSE)</f>
        <v>5586782</v>
      </c>
      <c r="AF45" t="s">
        <v>1078</v>
      </c>
      <c r="AG45" t="e">
        <f>VLOOKUP(O45,Lichtzentrale!$A$2:$B$180,2,FALSE)</f>
        <v>#N/A</v>
      </c>
      <c r="AH45" t="s">
        <v>12</v>
      </c>
      <c r="AI45" t="s">
        <v>13</v>
      </c>
    </row>
    <row r="46" spans="1:35" x14ac:dyDescent="0.2">
      <c r="A46" t="s">
        <v>155</v>
      </c>
      <c r="B46" t="s">
        <v>156</v>
      </c>
      <c r="C46" t="s">
        <v>2</v>
      </c>
      <c r="D46">
        <v>96629750</v>
      </c>
      <c r="E46" t="s">
        <v>2</v>
      </c>
      <c r="F46" t="s">
        <v>157</v>
      </c>
      <c r="G46" t="s">
        <v>2</v>
      </c>
      <c r="H46" t="s">
        <v>114</v>
      </c>
      <c r="I46" t="s">
        <v>2</v>
      </c>
      <c r="J46" t="s">
        <v>158</v>
      </c>
      <c r="K46" t="s">
        <v>2</v>
      </c>
      <c r="L46" t="s">
        <v>159</v>
      </c>
      <c r="M46" t="s">
        <v>2</v>
      </c>
      <c r="N46" t="s">
        <v>7</v>
      </c>
      <c r="O46" s="6">
        <f t="shared" si="0"/>
        <v>96629750</v>
      </c>
      <c r="P46" t="s">
        <v>8</v>
      </c>
      <c r="Q46" t="str">
        <f>VLOOKUP(O46,Sonepar!$A$2:$B$164,2,FALSE)</f>
        <v>2205556</v>
      </c>
      <c r="R46" t="s">
        <v>9</v>
      </c>
      <c r="S46" t="str">
        <f>VLOOKUP(O46,Gautzsch!$A$2:$B$167,2,FALSE)</f>
        <v>H20388</v>
      </c>
      <c r="T46" t="s">
        <v>10</v>
      </c>
      <c r="U46" t="str">
        <f>VLOOKUP(O46,FAMO!$A$2:$B$167,2,FALSE)</f>
        <v>3292030</v>
      </c>
      <c r="V46" t="s">
        <v>1247</v>
      </c>
      <c r="W46">
        <f>VLOOKUP(O46,Hartl!$A$1:$B$167,2,FALSE)</f>
        <v>5208726</v>
      </c>
      <c r="X46" t="s">
        <v>1248</v>
      </c>
      <c r="Y46">
        <f>VLOOKUP(O46,Hagemeyer!$A$1:$B$177,2,FALSE)</f>
        <v>3187276</v>
      </c>
      <c r="Z46" t="s">
        <v>1249</v>
      </c>
      <c r="AA46">
        <f>VLOOKUP(O46,Unielektro!$A$1:$B$199,2,FALSE)</f>
        <v>32718870</v>
      </c>
      <c r="AB46" t="s">
        <v>1250</v>
      </c>
      <c r="AC46">
        <f>VLOOKUP(O46,Löffelhardt!$A$1:$B$199,2,FALSE)</f>
        <v>5586783</v>
      </c>
      <c r="AD46" t="s">
        <v>11</v>
      </c>
      <c r="AE46">
        <f>VLOOKUP(O46,Zajadacz!$A$2:$B$172,2,FALSE)</f>
        <v>5586783</v>
      </c>
      <c r="AF46" t="s">
        <v>1078</v>
      </c>
      <c r="AG46">
        <f>VLOOKUP(O46,Lichtzentrale!$A$2:$B$180,2,FALSE)</f>
        <v>416086</v>
      </c>
      <c r="AH46" t="s">
        <v>12</v>
      </c>
      <c r="AI46" t="s">
        <v>13</v>
      </c>
    </row>
    <row r="47" spans="1:35" x14ac:dyDescent="0.2">
      <c r="A47" t="s">
        <v>155</v>
      </c>
      <c r="B47" t="s">
        <v>160</v>
      </c>
      <c r="C47" t="s">
        <v>2</v>
      </c>
      <c r="D47">
        <v>96666098</v>
      </c>
      <c r="E47" t="s">
        <v>2</v>
      </c>
      <c r="F47" t="s">
        <v>161</v>
      </c>
      <c r="G47" t="s">
        <v>2</v>
      </c>
      <c r="H47" t="s">
        <v>162</v>
      </c>
      <c r="I47" t="s">
        <v>2</v>
      </c>
      <c r="J47" t="s">
        <v>158</v>
      </c>
      <c r="K47" t="s">
        <v>2</v>
      </c>
      <c r="L47" t="s">
        <v>159</v>
      </c>
      <c r="M47" t="s">
        <v>2</v>
      </c>
      <c r="N47" t="s">
        <v>7</v>
      </c>
      <c r="O47" s="6">
        <f t="shared" si="0"/>
        <v>96666098</v>
      </c>
      <c r="P47" t="s">
        <v>8</v>
      </c>
      <c r="Q47" t="str">
        <f>VLOOKUP(O47,Sonepar!$A$2:$B$164,2,FALSE)</f>
        <v>5804304</v>
      </c>
      <c r="R47" t="s">
        <v>9</v>
      </c>
      <c r="S47" t="str">
        <f>VLOOKUP(O47,Gautzsch!$A$2:$B$167,2,FALSE)</f>
        <v>D38333</v>
      </c>
      <c r="T47" t="s">
        <v>10</v>
      </c>
      <c r="U47" t="str">
        <f>VLOOKUP(O47,FAMO!$A$2:$B$167,2,FALSE)</f>
        <v>3642291</v>
      </c>
      <c r="V47" t="s">
        <v>1247</v>
      </c>
      <c r="W47">
        <f>VLOOKUP(O47,Hartl!$A$1:$B$167,2,FALSE)</f>
        <v>5684340</v>
      </c>
      <c r="X47" t="s">
        <v>1248</v>
      </c>
      <c r="Y47">
        <f>VLOOKUP(O47,Hagemeyer!$A$1:$B$177,2,FALSE)</f>
        <v>3154435</v>
      </c>
      <c r="Z47" t="s">
        <v>1249</v>
      </c>
      <c r="AA47">
        <f>VLOOKUP(O47,Unielektro!$A$1:$B$199,2,FALSE)</f>
        <v>32706711</v>
      </c>
      <c r="AB47" t="s">
        <v>1250</v>
      </c>
      <c r="AC47">
        <f>VLOOKUP(O47,Löffelhardt!$A$1:$B$199,2,FALSE)</f>
        <v>5179650</v>
      </c>
      <c r="AD47" t="s">
        <v>11</v>
      </c>
      <c r="AE47">
        <f>VLOOKUP(O47,Zajadacz!$A$2:$B$172,2,FALSE)</f>
        <v>5179650</v>
      </c>
      <c r="AF47" t="s">
        <v>1078</v>
      </c>
      <c r="AG47">
        <f>VLOOKUP(O47,Lichtzentrale!$A$2:$B$180,2,FALSE)</f>
        <v>9129140</v>
      </c>
      <c r="AH47" t="s">
        <v>12</v>
      </c>
      <c r="AI47" t="s">
        <v>13</v>
      </c>
    </row>
    <row r="48" spans="1:35" x14ac:dyDescent="0.2">
      <c r="A48" t="s">
        <v>155</v>
      </c>
      <c r="B48" t="s">
        <v>163</v>
      </c>
      <c r="C48" t="s">
        <v>2</v>
      </c>
      <c r="D48">
        <v>96629751</v>
      </c>
      <c r="E48" t="s">
        <v>2</v>
      </c>
      <c r="F48" t="s">
        <v>164</v>
      </c>
      <c r="G48" t="s">
        <v>2</v>
      </c>
      <c r="H48" t="s">
        <v>114</v>
      </c>
      <c r="I48" t="s">
        <v>2</v>
      </c>
      <c r="J48" t="s">
        <v>158</v>
      </c>
      <c r="K48" t="s">
        <v>2</v>
      </c>
      <c r="L48" t="s">
        <v>159</v>
      </c>
      <c r="M48" t="s">
        <v>2</v>
      </c>
      <c r="N48" t="s">
        <v>7</v>
      </c>
      <c r="O48" s="6">
        <f t="shared" si="0"/>
        <v>96629751</v>
      </c>
      <c r="P48" t="s">
        <v>8</v>
      </c>
      <c r="Q48" t="str">
        <f>VLOOKUP(O48,Sonepar!$A$2:$B$164,2,FALSE)</f>
        <v>2205557</v>
      </c>
      <c r="R48" t="s">
        <v>9</v>
      </c>
      <c r="S48" t="str">
        <f>VLOOKUP(O48,Gautzsch!$A$2:$B$167,2,FALSE)</f>
        <v>H20389</v>
      </c>
      <c r="T48" t="s">
        <v>10</v>
      </c>
      <c r="U48" t="str">
        <f>VLOOKUP(O48,FAMO!$A$2:$B$167,2,FALSE)</f>
        <v>3292031</v>
      </c>
      <c r="V48" t="s">
        <v>1247</v>
      </c>
      <c r="W48">
        <f>VLOOKUP(O48,Hartl!$A$1:$B$167,2,FALSE)</f>
        <v>5208727</v>
      </c>
      <c r="X48" t="s">
        <v>1248</v>
      </c>
      <c r="Y48">
        <f>VLOOKUP(O48,Hagemeyer!$A$1:$B$177,2,FALSE)</f>
        <v>3187287</v>
      </c>
      <c r="Z48" t="s">
        <v>1249</v>
      </c>
      <c r="AA48">
        <f>VLOOKUP(O48,Unielektro!$A$1:$B$199,2,FALSE)</f>
        <v>32718871</v>
      </c>
      <c r="AB48" t="s">
        <v>1250</v>
      </c>
      <c r="AC48">
        <f>VLOOKUP(O48,Löffelhardt!$A$1:$B$199,2,FALSE)</f>
        <v>5586784</v>
      </c>
      <c r="AD48" t="s">
        <v>11</v>
      </c>
      <c r="AE48">
        <f>VLOOKUP(O48,Zajadacz!$A$2:$B$172,2,FALSE)</f>
        <v>5586784</v>
      </c>
      <c r="AF48" t="s">
        <v>1078</v>
      </c>
      <c r="AG48">
        <f>VLOOKUP(O48,Lichtzentrale!$A$2:$B$180,2,FALSE)</f>
        <v>416088</v>
      </c>
      <c r="AH48" t="s">
        <v>12</v>
      </c>
      <c r="AI48" t="s">
        <v>13</v>
      </c>
    </row>
    <row r="49" spans="1:35" x14ac:dyDescent="0.2">
      <c r="A49" t="s">
        <v>155</v>
      </c>
      <c r="B49" t="s">
        <v>165</v>
      </c>
      <c r="C49" t="s">
        <v>2</v>
      </c>
      <c r="D49">
        <v>96666099</v>
      </c>
      <c r="E49" t="s">
        <v>2</v>
      </c>
      <c r="F49" t="s">
        <v>166</v>
      </c>
      <c r="G49" t="s">
        <v>2</v>
      </c>
      <c r="H49" t="s">
        <v>167</v>
      </c>
      <c r="I49" t="s">
        <v>2</v>
      </c>
      <c r="J49" t="s">
        <v>158</v>
      </c>
      <c r="K49" t="s">
        <v>2</v>
      </c>
      <c r="L49" t="s">
        <v>159</v>
      </c>
      <c r="M49" t="s">
        <v>2</v>
      </c>
      <c r="N49" t="s">
        <v>7</v>
      </c>
      <c r="O49" s="6">
        <f t="shared" si="0"/>
        <v>96666099</v>
      </c>
      <c r="P49" t="s">
        <v>8</v>
      </c>
      <c r="Q49" t="str">
        <f>VLOOKUP(O49,Sonepar!$A$2:$B$164,2,FALSE)</f>
        <v>5804305</v>
      </c>
      <c r="R49" t="s">
        <v>9</v>
      </c>
      <c r="S49" t="str">
        <f>VLOOKUP(O49,Gautzsch!$A$2:$B$167,2,FALSE)</f>
        <v>D38334</v>
      </c>
      <c r="T49" t="s">
        <v>10</v>
      </c>
      <c r="U49" t="str">
        <f>VLOOKUP(O49,FAMO!$A$2:$B$167,2,FALSE)</f>
        <v>3642292</v>
      </c>
      <c r="V49" t="s">
        <v>1247</v>
      </c>
      <c r="W49">
        <f>VLOOKUP(O49,Hartl!$A$1:$B$167,2,FALSE)</f>
        <v>5684341</v>
      </c>
      <c r="X49" t="s">
        <v>1248</v>
      </c>
      <c r="Y49">
        <f>VLOOKUP(O49,Hagemeyer!$A$1:$B$177,2,FALSE)</f>
        <v>3154431</v>
      </c>
      <c r="Z49" t="s">
        <v>1249</v>
      </c>
      <c r="AA49">
        <f>VLOOKUP(O49,Unielektro!$A$1:$B$199,2,FALSE)</f>
        <v>32706732</v>
      </c>
      <c r="AB49" t="s">
        <v>1250</v>
      </c>
      <c r="AC49">
        <f>VLOOKUP(O49,Löffelhardt!$A$1:$B$199,2,FALSE)</f>
        <v>5179651</v>
      </c>
      <c r="AD49" t="s">
        <v>11</v>
      </c>
      <c r="AE49">
        <f>VLOOKUP(O49,Zajadacz!$A$2:$B$172,2,FALSE)</f>
        <v>5179651</v>
      </c>
      <c r="AF49" t="s">
        <v>1078</v>
      </c>
      <c r="AG49">
        <f>VLOOKUP(O49,Lichtzentrale!$A$2:$B$180,2,FALSE)</f>
        <v>9129141</v>
      </c>
      <c r="AH49" t="s">
        <v>12</v>
      </c>
      <c r="AI49" t="s">
        <v>13</v>
      </c>
    </row>
    <row r="50" spans="1:35" x14ac:dyDescent="0.2">
      <c r="A50" t="s">
        <v>155</v>
      </c>
      <c r="B50" t="s">
        <v>168</v>
      </c>
      <c r="C50" t="s">
        <v>2</v>
      </c>
      <c r="D50">
        <v>96630322</v>
      </c>
      <c r="E50" t="s">
        <v>2</v>
      </c>
      <c r="F50" t="s">
        <v>169</v>
      </c>
      <c r="G50" t="s">
        <v>2</v>
      </c>
      <c r="H50" t="s">
        <v>114</v>
      </c>
      <c r="I50" t="s">
        <v>2</v>
      </c>
      <c r="J50" t="s">
        <v>158</v>
      </c>
      <c r="K50" t="s">
        <v>2</v>
      </c>
      <c r="L50" t="s">
        <v>159</v>
      </c>
      <c r="M50" t="s">
        <v>2</v>
      </c>
      <c r="N50" t="s">
        <v>7</v>
      </c>
      <c r="O50" s="6">
        <f t="shared" si="0"/>
        <v>96630322</v>
      </c>
      <c r="P50" t="s">
        <v>8</v>
      </c>
      <c r="Q50" t="str">
        <f>VLOOKUP(O50,Sonepar!$A$2:$B$164,2,FALSE)</f>
        <v>2205554</v>
      </c>
      <c r="R50" t="s">
        <v>9</v>
      </c>
      <c r="S50" t="str">
        <f>VLOOKUP(O50,Gautzsch!$A$2:$B$167,2,FALSE)</f>
        <v>H20396</v>
      </c>
      <c r="T50" t="s">
        <v>10</v>
      </c>
      <c r="U50" t="str">
        <f>VLOOKUP(O50,FAMO!$A$2:$B$167,2,FALSE)</f>
        <v>3292060</v>
      </c>
      <c r="V50" t="s">
        <v>1247</v>
      </c>
      <c r="W50">
        <f>VLOOKUP(O50,Hartl!$A$1:$B$167,2,FALSE)</f>
        <v>5208756</v>
      </c>
      <c r="X50" t="s">
        <v>1248</v>
      </c>
      <c r="Y50">
        <f>VLOOKUP(O50,Hagemeyer!$A$1:$B$177,2,FALSE)</f>
        <v>3187252</v>
      </c>
      <c r="Z50" t="s">
        <v>1249</v>
      </c>
      <c r="AA50">
        <f>VLOOKUP(O50,Unielektro!$A$1:$B$199,2,FALSE)</f>
        <v>32718872</v>
      </c>
      <c r="AB50" t="s">
        <v>1250</v>
      </c>
      <c r="AC50">
        <f>VLOOKUP(O50,Löffelhardt!$A$1:$B$199,2,FALSE)</f>
        <v>5586785</v>
      </c>
      <c r="AD50" t="s">
        <v>11</v>
      </c>
      <c r="AE50">
        <f>VLOOKUP(O50,Zajadacz!$A$2:$B$172,2,FALSE)</f>
        <v>5586785</v>
      </c>
      <c r="AF50" t="s">
        <v>1078</v>
      </c>
      <c r="AG50">
        <f>VLOOKUP(O50,Lichtzentrale!$A$2:$B$180,2,FALSE)</f>
        <v>416084</v>
      </c>
      <c r="AH50" t="s">
        <v>12</v>
      </c>
      <c r="AI50" t="s">
        <v>13</v>
      </c>
    </row>
    <row r="51" spans="1:35" x14ac:dyDescent="0.2">
      <c r="A51" t="s">
        <v>155</v>
      </c>
      <c r="B51" t="s">
        <v>170</v>
      </c>
      <c r="C51" t="s">
        <v>2</v>
      </c>
      <c r="D51">
        <v>96666100</v>
      </c>
      <c r="E51" t="s">
        <v>2</v>
      </c>
      <c r="F51" t="s">
        <v>171</v>
      </c>
      <c r="G51" t="s">
        <v>2</v>
      </c>
      <c r="H51" t="s">
        <v>114</v>
      </c>
      <c r="I51" t="s">
        <v>2</v>
      </c>
      <c r="J51" t="s">
        <v>158</v>
      </c>
      <c r="K51" t="s">
        <v>2</v>
      </c>
      <c r="L51" t="s">
        <v>159</v>
      </c>
      <c r="M51" t="s">
        <v>2</v>
      </c>
      <c r="N51" t="s">
        <v>7</v>
      </c>
      <c r="O51" s="6">
        <f t="shared" si="0"/>
        <v>96666100</v>
      </c>
      <c r="P51" t="s">
        <v>8</v>
      </c>
      <c r="Q51" t="str">
        <f>VLOOKUP(O51,Sonepar!$A$2:$B$164,2,FALSE)</f>
        <v>2205555</v>
      </c>
      <c r="R51" t="s">
        <v>9</v>
      </c>
      <c r="S51" t="str">
        <f>VLOOKUP(O51,Gautzsch!$A$2:$B$167,2,FALSE)</f>
        <v>H20405</v>
      </c>
      <c r="T51" t="s">
        <v>10</v>
      </c>
      <c r="U51" t="str">
        <f>VLOOKUP(O51,FAMO!$A$2:$B$167,2,FALSE)</f>
        <v>3292087</v>
      </c>
      <c r="V51" t="s">
        <v>1247</v>
      </c>
      <c r="W51">
        <f>VLOOKUP(O51,Hartl!$A$1:$B$167,2,FALSE)</f>
        <v>5208783</v>
      </c>
      <c r="X51" t="s">
        <v>1248</v>
      </c>
      <c r="Y51">
        <f>VLOOKUP(O51,Hagemeyer!$A$1:$B$177,2,FALSE)</f>
        <v>3187239</v>
      </c>
      <c r="Z51" t="s">
        <v>1249</v>
      </c>
      <c r="AA51">
        <f>VLOOKUP(O51,Unielektro!$A$1:$B$199,2,FALSE)</f>
        <v>32718873</v>
      </c>
      <c r="AB51" t="s">
        <v>1250</v>
      </c>
      <c r="AC51">
        <f>VLOOKUP(O51,Löffelhardt!$A$1:$B$199,2,FALSE)</f>
        <v>5586786</v>
      </c>
      <c r="AD51" t="s">
        <v>11</v>
      </c>
      <c r="AE51">
        <f>VLOOKUP(O51,Zajadacz!$A$2:$B$172,2,FALSE)</f>
        <v>5586786</v>
      </c>
      <c r="AF51" t="s">
        <v>1078</v>
      </c>
      <c r="AG51">
        <f>VLOOKUP(O51,Lichtzentrale!$A$2:$B$180,2,FALSE)</f>
        <v>416085</v>
      </c>
      <c r="AH51" t="s">
        <v>12</v>
      </c>
      <c r="AI51" t="s">
        <v>13</v>
      </c>
    </row>
    <row r="52" spans="1:35" x14ac:dyDescent="0.2">
      <c r="A52" t="s">
        <v>155</v>
      </c>
      <c r="B52" t="s">
        <v>172</v>
      </c>
      <c r="C52" t="s">
        <v>2</v>
      </c>
      <c r="D52">
        <v>96628614</v>
      </c>
      <c r="E52" t="s">
        <v>2</v>
      </c>
      <c r="F52" t="s">
        <v>173</v>
      </c>
      <c r="G52" t="s">
        <v>2</v>
      </c>
      <c r="H52" t="s">
        <v>114</v>
      </c>
      <c r="I52" t="s">
        <v>2</v>
      </c>
      <c r="J52" t="s">
        <v>158</v>
      </c>
      <c r="K52" t="s">
        <v>2</v>
      </c>
      <c r="L52" t="s">
        <v>114</v>
      </c>
      <c r="M52" t="s">
        <v>2</v>
      </c>
      <c r="N52" t="s">
        <v>7</v>
      </c>
      <c r="O52" s="6">
        <f t="shared" si="0"/>
        <v>96628614</v>
      </c>
      <c r="P52" t="s">
        <v>8</v>
      </c>
      <c r="Q52" t="str">
        <f>VLOOKUP(O52,Sonepar!$A$2:$B$164,2,FALSE)</f>
        <v>2205553</v>
      </c>
      <c r="R52" t="s">
        <v>9</v>
      </c>
      <c r="S52" t="str">
        <f>VLOOKUP(O52,Gautzsch!$A$2:$B$167,2,FALSE)</f>
        <v>H20371</v>
      </c>
      <c r="T52" t="s">
        <v>10</v>
      </c>
      <c r="U52" t="str">
        <f>VLOOKUP(O52,FAMO!$A$2:$B$167,2,FALSE)</f>
        <v>3292023</v>
      </c>
      <c r="V52" t="s">
        <v>1247</v>
      </c>
      <c r="W52">
        <f>VLOOKUP(O52,Hartl!$A$1:$B$167,2,FALSE)</f>
        <v>5208719</v>
      </c>
      <c r="X52" t="s">
        <v>1248</v>
      </c>
      <c r="Y52" t="e">
        <f>VLOOKUP(O52,Hagemeyer!$A$1:$B$177,2,FALSE)</f>
        <v>#N/A</v>
      </c>
      <c r="Z52" t="s">
        <v>1249</v>
      </c>
      <c r="AA52">
        <f>VLOOKUP(O52,Unielektro!$A$1:$B$199,2,FALSE)</f>
        <v>32718874</v>
      </c>
      <c r="AB52" t="s">
        <v>1250</v>
      </c>
      <c r="AC52">
        <f>VLOOKUP(O52,Löffelhardt!$A$1:$B$199,2,FALSE)</f>
        <v>5586787</v>
      </c>
      <c r="AD52" t="s">
        <v>11</v>
      </c>
      <c r="AE52">
        <f>VLOOKUP(O52,Zajadacz!$A$2:$B$172,2,FALSE)</f>
        <v>5586787</v>
      </c>
      <c r="AF52" t="s">
        <v>1078</v>
      </c>
      <c r="AG52" t="e">
        <f>VLOOKUP(O52,Lichtzentrale!$A$2:$B$180,2,FALSE)</f>
        <v>#N/A</v>
      </c>
      <c r="AH52" t="s">
        <v>12</v>
      </c>
      <c r="AI52" t="s">
        <v>13</v>
      </c>
    </row>
    <row r="53" spans="1:35" x14ac:dyDescent="0.2">
      <c r="A53" t="s">
        <v>155</v>
      </c>
      <c r="B53" t="s">
        <v>174</v>
      </c>
      <c r="C53" t="s">
        <v>2</v>
      </c>
      <c r="D53">
        <v>96628615</v>
      </c>
      <c r="E53" t="s">
        <v>2</v>
      </c>
      <c r="F53" t="s">
        <v>175</v>
      </c>
      <c r="G53" t="s">
        <v>2</v>
      </c>
      <c r="H53" t="s">
        <v>114</v>
      </c>
      <c r="I53" t="s">
        <v>2</v>
      </c>
      <c r="J53" t="s">
        <v>176</v>
      </c>
      <c r="K53" t="s">
        <v>2</v>
      </c>
      <c r="L53" t="s">
        <v>114</v>
      </c>
      <c r="M53" t="s">
        <v>2</v>
      </c>
      <c r="N53" t="s">
        <v>7</v>
      </c>
      <c r="O53" s="6">
        <f t="shared" si="0"/>
        <v>96628615</v>
      </c>
      <c r="P53" t="s">
        <v>8</v>
      </c>
      <c r="Q53" t="str">
        <f>VLOOKUP(O53,Sonepar!$A$2:$B$164,2,FALSE)</f>
        <v>5804303</v>
      </c>
      <c r="R53" t="s">
        <v>9</v>
      </c>
      <c r="S53" t="str">
        <f>VLOOKUP(O53,Gautzsch!$A$2:$B$167,2,FALSE)</f>
        <v>D38335</v>
      </c>
      <c r="T53" t="s">
        <v>10</v>
      </c>
      <c r="U53" t="str">
        <f>VLOOKUP(O53,FAMO!$A$2:$B$167,2,FALSE)</f>
        <v>3642262</v>
      </c>
      <c r="V53" t="s">
        <v>1247</v>
      </c>
      <c r="W53">
        <f>VLOOKUP(O53,Hartl!$A$1:$B$167,2,FALSE)</f>
        <v>5684311</v>
      </c>
      <c r="X53" t="s">
        <v>1248</v>
      </c>
      <c r="Y53">
        <f>VLOOKUP(O53,Hagemeyer!$A$1:$B$177,2,FALSE)</f>
        <v>3156262</v>
      </c>
      <c r="Z53" t="s">
        <v>1249</v>
      </c>
      <c r="AA53">
        <f>VLOOKUP(O53,Unielektro!$A$1:$B$199,2,FALSE)</f>
        <v>32706736</v>
      </c>
      <c r="AB53" t="s">
        <v>1250</v>
      </c>
      <c r="AC53">
        <f>VLOOKUP(O53,Löffelhardt!$A$1:$B$199,2,FALSE)</f>
        <v>5179652</v>
      </c>
      <c r="AD53" t="s">
        <v>11</v>
      </c>
      <c r="AE53">
        <f>VLOOKUP(O53,Zajadacz!$A$2:$B$172,2,FALSE)</f>
        <v>5179652</v>
      </c>
      <c r="AF53" t="s">
        <v>1078</v>
      </c>
      <c r="AG53">
        <f>VLOOKUP(O53,Lichtzentrale!$A$2:$B$180,2,FALSE)</f>
        <v>9129142</v>
      </c>
      <c r="AH53" t="s">
        <v>12</v>
      </c>
      <c r="AI53" t="s">
        <v>13</v>
      </c>
    </row>
    <row r="54" spans="1:35" x14ac:dyDescent="0.2">
      <c r="A54" t="s">
        <v>177</v>
      </c>
      <c r="B54" t="s">
        <v>178</v>
      </c>
      <c r="C54" t="s">
        <v>2</v>
      </c>
      <c r="D54">
        <v>96630341</v>
      </c>
      <c r="E54" t="s">
        <v>2</v>
      </c>
      <c r="F54" t="s">
        <v>179</v>
      </c>
      <c r="G54" t="s">
        <v>2</v>
      </c>
      <c r="H54" t="s">
        <v>180</v>
      </c>
      <c r="I54" t="s">
        <v>2</v>
      </c>
      <c r="J54" t="s">
        <v>181</v>
      </c>
      <c r="K54" t="s">
        <v>2</v>
      </c>
      <c r="L54" t="s">
        <v>182</v>
      </c>
      <c r="M54" t="s">
        <v>2</v>
      </c>
      <c r="N54" t="s">
        <v>7</v>
      </c>
      <c r="O54" s="6">
        <f t="shared" si="0"/>
        <v>96630341</v>
      </c>
      <c r="P54" t="s">
        <v>8</v>
      </c>
      <c r="Q54" t="str">
        <f>VLOOKUP(O54,Sonepar!$A$2:$B$164,2,FALSE)</f>
        <v>2205559</v>
      </c>
      <c r="R54" t="s">
        <v>9</v>
      </c>
      <c r="S54" t="str">
        <f>VLOOKUP(O54,Gautzsch!$A$2:$B$167,2,FALSE)</f>
        <v>H20397</v>
      </c>
      <c r="T54" t="s">
        <v>10</v>
      </c>
      <c r="U54" t="str">
        <f>VLOOKUP(O54,FAMO!$A$2:$B$167,2,FALSE)</f>
        <v>3292072</v>
      </c>
      <c r="V54" t="s">
        <v>1247</v>
      </c>
      <c r="W54">
        <f>VLOOKUP(O54,Hartl!$A$1:$B$167,2,FALSE)</f>
        <v>5208768</v>
      </c>
      <c r="X54" t="s">
        <v>1248</v>
      </c>
      <c r="Y54">
        <f>VLOOKUP(O54,Hagemeyer!$A$1:$B$177,2,FALSE)</f>
        <v>3187268</v>
      </c>
      <c r="Z54" t="s">
        <v>1249</v>
      </c>
      <c r="AA54">
        <f>VLOOKUP(O54,Unielektro!$A$1:$B$199,2,FALSE)</f>
        <v>33013973</v>
      </c>
      <c r="AB54" t="s">
        <v>1250</v>
      </c>
      <c r="AC54">
        <f>VLOOKUP(O54,Löffelhardt!$A$1:$B$199,2,FALSE)</f>
        <v>5586852</v>
      </c>
      <c r="AD54" t="s">
        <v>11</v>
      </c>
      <c r="AE54">
        <f>VLOOKUP(O54,Zajadacz!$A$2:$B$172,2,FALSE)</f>
        <v>5586852</v>
      </c>
      <c r="AF54" t="s">
        <v>1078</v>
      </c>
      <c r="AG54">
        <f>VLOOKUP(O54,Lichtzentrale!$A$2:$B$180,2,FALSE)</f>
        <v>416114</v>
      </c>
      <c r="AH54" t="s">
        <v>12</v>
      </c>
      <c r="AI54" t="s">
        <v>13</v>
      </c>
    </row>
    <row r="55" spans="1:35" x14ac:dyDescent="0.2">
      <c r="A55" t="s">
        <v>177</v>
      </c>
      <c r="B55" t="s">
        <v>183</v>
      </c>
      <c r="C55" t="s">
        <v>2</v>
      </c>
      <c r="D55">
        <v>96630340</v>
      </c>
      <c r="E55" t="s">
        <v>2</v>
      </c>
      <c r="F55" t="s">
        <v>184</v>
      </c>
      <c r="G55" t="s">
        <v>2</v>
      </c>
      <c r="H55" t="s">
        <v>185</v>
      </c>
      <c r="I55" t="s">
        <v>2</v>
      </c>
      <c r="J55" t="s">
        <v>181</v>
      </c>
      <c r="K55" t="s">
        <v>2</v>
      </c>
      <c r="L55" t="s">
        <v>182</v>
      </c>
      <c r="M55" t="s">
        <v>2</v>
      </c>
      <c r="N55" t="s">
        <v>7</v>
      </c>
      <c r="O55" s="6">
        <f t="shared" si="0"/>
        <v>96630340</v>
      </c>
      <c r="P55" t="s">
        <v>8</v>
      </c>
      <c r="Q55" t="str">
        <f>VLOOKUP(O55,Sonepar!$A$2:$B$164,2,FALSE)</f>
        <v>2205558</v>
      </c>
      <c r="R55" t="s">
        <v>9</v>
      </c>
      <c r="S55" t="str">
        <f>VLOOKUP(O55,Gautzsch!$A$2:$B$167,2,FALSE)</f>
        <v>H20386</v>
      </c>
      <c r="T55" t="s">
        <v>10</v>
      </c>
      <c r="U55" t="str">
        <f>VLOOKUP(O55,FAMO!$A$2:$B$167,2,FALSE)</f>
        <v>3292071</v>
      </c>
      <c r="V55" t="s">
        <v>1247</v>
      </c>
      <c r="W55">
        <f>VLOOKUP(O55,Hartl!$A$1:$B$167,2,FALSE)</f>
        <v>5208767</v>
      </c>
      <c r="X55" t="s">
        <v>1248</v>
      </c>
      <c r="Y55">
        <f>VLOOKUP(O55,Hagemeyer!$A$1:$B$177,2,FALSE)</f>
        <v>3187254</v>
      </c>
      <c r="Z55" t="s">
        <v>1249</v>
      </c>
      <c r="AA55">
        <f>VLOOKUP(O55,Unielektro!$A$1:$B$199,2,FALSE)</f>
        <v>33013974</v>
      </c>
      <c r="AB55" t="s">
        <v>1250</v>
      </c>
      <c r="AC55">
        <f>VLOOKUP(O55,Löffelhardt!$A$1:$B$199,2,FALSE)</f>
        <v>5586853</v>
      </c>
      <c r="AD55" t="s">
        <v>11</v>
      </c>
      <c r="AE55">
        <f>VLOOKUP(O55,Zajadacz!$A$2:$B$172,2,FALSE)</f>
        <v>5586853</v>
      </c>
      <c r="AF55" t="s">
        <v>1078</v>
      </c>
      <c r="AG55">
        <f>VLOOKUP(O55,Lichtzentrale!$A$2:$B$180,2,FALSE)</f>
        <v>416115</v>
      </c>
      <c r="AH55" t="s">
        <v>12</v>
      </c>
      <c r="AI55" t="s">
        <v>13</v>
      </c>
    </row>
    <row r="56" spans="1:35" x14ac:dyDescent="0.2">
      <c r="A56" t="s">
        <v>177</v>
      </c>
      <c r="B56" t="s">
        <v>186</v>
      </c>
      <c r="C56" t="s">
        <v>2</v>
      </c>
      <c r="D56">
        <v>96630391</v>
      </c>
      <c r="E56" t="s">
        <v>2</v>
      </c>
      <c r="F56" t="s">
        <v>187</v>
      </c>
      <c r="G56" t="s">
        <v>2</v>
      </c>
      <c r="H56" t="s">
        <v>114</v>
      </c>
      <c r="I56" t="s">
        <v>2</v>
      </c>
      <c r="J56" t="s">
        <v>181</v>
      </c>
      <c r="K56" t="s">
        <v>2</v>
      </c>
      <c r="L56" t="s">
        <v>114</v>
      </c>
      <c r="M56" t="s">
        <v>2</v>
      </c>
      <c r="N56" t="s">
        <v>7</v>
      </c>
      <c r="O56" s="6">
        <f t="shared" si="0"/>
        <v>96630391</v>
      </c>
      <c r="P56" t="s">
        <v>8</v>
      </c>
      <c r="Q56" t="str">
        <f>VLOOKUP(O56,Sonepar!$A$2:$B$164,2,FALSE)</f>
        <v>7205559</v>
      </c>
      <c r="R56" t="s">
        <v>9</v>
      </c>
      <c r="S56" t="str">
        <f>VLOOKUP(O56,Gautzsch!$A$2:$B$167,2,FALSE)</f>
        <v>H20359</v>
      </c>
      <c r="T56" t="s">
        <v>10</v>
      </c>
      <c r="U56" t="str">
        <f>VLOOKUP(O56,FAMO!$A$2:$B$167,2,FALSE)</f>
        <v>3292083</v>
      </c>
      <c r="V56" t="s">
        <v>1247</v>
      </c>
      <c r="W56">
        <f>VLOOKUP(O56,Hartl!$A$1:$B$167,2,FALSE)</f>
        <v>5208779</v>
      </c>
      <c r="X56" t="s">
        <v>1248</v>
      </c>
      <c r="Y56" t="e">
        <f>VLOOKUP(O56,Hagemeyer!$A$1:$B$177,2,FALSE)</f>
        <v>#N/A</v>
      </c>
      <c r="Z56" t="s">
        <v>1249</v>
      </c>
      <c r="AA56">
        <f>VLOOKUP(O56,Unielektro!$A$1:$B$199,2,FALSE)</f>
        <v>33013976</v>
      </c>
      <c r="AB56" t="s">
        <v>1250</v>
      </c>
      <c r="AC56">
        <f>VLOOKUP(O56,Löffelhardt!$A$1:$B$199,2,FALSE)</f>
        <v>5586854</v>
      </c>
      <c r="AD56" t="s">
        <v>11</v>
      </c>
      <c r="AE56">
        <f>VLOOKUP(O56,Zajadacz!$A$2:$B$172,2,FALSE)</f>
        <v>5586854</v>
      </c>
      <c r="AF56" t="s">
        <v>1078</v>
      </c>
      <c r="AG56" t="e">
        <f>VLOOKUP(O56,Lichtzentrale!$A$2:$B$180,2,FALSE)</f>
        <v>#N/A</v>
      </c>
      <c r="AH56" t="s">
        <v>12</v>
      </c>
      <c r="AI56" t="s">
        <v>13</v>
      </c>
    </row>
    <row r="57" spans="1:35" x14ac:dyDescent="0.2">
      <c r="A57" t="s">
        <v>177</v>
      </c>
      <c r="B57" t="s">
        <v>188</v>
      </c>
      <c r="C57" t="s">
        <v>2</v>
      </c>
      <c r="D57">
        <v>96630347</v>
      </c>
      <c r="E57" t="s">
        <v>2</v>
      </c>
      <c r="F57" t="s">
        <v>189</v>
      </c>
      <c r="G57" t="s">
        <v>2</v>
      </c>
      <c r="H57" t="s">
        <v>114</v>
      </c>
      <c r="I57" t="s">
        <v>2</v>
      </c>
      <c r="J57" t="s">
        <v>181</v>
      </c>
      <c r="K57" t="s">
        <v>2</v>
      </c>
      <c r="L57" t="s">
        <v>114</v>
      </c>
      <c r="M57" t="s">
        <v>2</v>
      </c>
      <c r="N57" t="s">
        <v>7</v>
      </c>
      <c r="O57" s="6">
        <f t="shared" si="0"/>
        <v>96630347</v>
      </c>
      <c r="P57" t="s">
        <v>8</v>
      </c>
      <c r="Q57" t="str">
        <f>VLOOKUP(O57,Sonepar!$A$2:$B$164,2,FALSE)</f>
        <v>2205639</v>
      </c>
      <c r="R57" t="s">
        <v>9</v>
      </c>
      <c r="S57" t="str">
        <f>VLOOKUP(O57,Gautzsch!$A$2:$B$167,2,FALSE)</f>
        <v>H20407</v>
      </c>
      <c r="T57" t="s">
        <v>10</v>
      </c>
      <c r="U57" t="str">
        <f>VLOOKUP(O57,FAMO!$A$2:$B$167,2,FALSE)</f>
        <v>1199891</v>
      </c>
      <c r="V57" t="s">
        <v>1247</v>
      </c>
      <c r="W57">
        <f>VLOOKUP(O57,Hartl!$A$1:$B$167,2,FALSE)</f>
        <v>5211873</v>
      </c>
      <c r="X57" t="s">
        <v>1248</v>
      </c>
      <c r="Y57">
        <f>VLOOKUP(O57,Hagemeyer!$A$1:$B$177,2,FALSE)</f>
        <v>3210946</v>
      </c>
      <c r="Z57" t="s">
        <v>1249</v>
      </c>
      <c r="AA57">
        <f>VLOOKUP(O57,Unielektro!$A$1:$B$199,2,FALSE)</f>
        <v>33016212</v>
      </c>
      <c r="AB57" t="s">
        <v>1250</v>
      </c>
      <c r="AC57">
        <f>VLOOKUP(O57,Löffelhardt!$A$1:$B$199,2,FALSE)</f>
        <v>5586855</v>
      </c>
      <c r="AD57" t="s">
        <v>11</v>
      </c>
      <c r="AE57">
        <f>VLOOKUP(O57,Zajadacz!$A$2:$B$172,2,FALSE)</f>
        <v>5586855</v>
      </c>
      <c r="AF57" t="s">
        <v>1078</v>
      </c>
      <c r="AG57">
        <f>VLOOKUP(O57,Lichtzentrale!$A$2:$B$180,2,FALSE)</f>
        <v>699843</v>
      </c>
      <c r="AH57" t="s">
        <v>12</v>
      </c>
      <c r="AI57" t="s">
        <v>13</v>
      </c>
    </row>
    <row r="58" spans="1:35" x14ac:dyDescent="0.2">
      <c r="A58" t="s">
        <v>177</v>
      </c>
      <c r="B58" t="s">
        <v>190</v>
      </c>
      <c r="C58" t="s">
        <v>2</v>
      </c>
      <c r="D58">
        <v>96630348</v>
      </c>
      <c r="E58" t="s">
        <v>2</v>
      </c>
      <c r="F58" t="s">
        <v>191</v>
      </c>
      <c r="G58" t="s">
        <v>2</v>
      </c>
      <c r="H58" t="s">
        <v>114</v>
      </c>
      <c r="I58" t="s">
        <v>2</v>
      </c>
      <c r="J58" t="s">
        <v>181</v>
      </c>
      <c r="K58" t="s">
        <v>2</v>
      </c>
      <c r="L58" t="s">
        <v>114</v>
      </c>
      <c r="M58" t="s">
        <v>2</v>
      </c>
      <c r="N58" t="s">
        <v>7</v>
      </c>
      <c r="O58" s="6">
        <f t="shared" si="0"/>
        <v>96630348</v>
      </c>
      <c r="P58" t="s">
        <v>8</v>
      </c>
      <c r="Q58" t="e">
        <f>VLOOKUP(O58,Sonepar!$A$2:$B$164,2,FALSE)</f>
        <v>#N/A</v>
      </c>
      <c r="R58" t="s">
        <v>9</v>
      </c>
      <c r="S58" t="e">
        <f>VLOOKUP(O58,Gautzsch!$A$2:$B$167,2,FALSE)</f>
        <v>#N/A</v>
      </c>
      <c r="T58" t="s">
        <v>10</v>
      </c>
      <c r="U58" t="e">
        <f>VLOOKUP(O58,FAMO!$A$2:$B$167,2,FALSE)</f>
        <v>#N/A</v>
      </c>
      <c r="V58" t="s">
        <v>1247</v>
      </c>
      <c r="W58" t="e">
        <f>VLOOKUP(O58,Hartl!$A$1:$B$167,2,FALSE)</f>
        <v>#N/A</v>
      </c>
      <c r="X58" t="s">
        <v>1248</v>
      </c>
      <c r="Y58" t="e">
        <f>VLOOKUP(O58,Hagemeyer!$A$1:$B$177,2,FALSE)</f>
        <v>#N/A</v>
      </c>
      <c r="Z58" t="s">
        <v>1249</v>
      </c>
      <c r="AA58" t="e">
        <f>VLOOKUP(O58,Unielektro!$A$1:$B$199,2,FALSE)</f>
        <v>#N/A</v>
      </c>
      <c r="AB58" t="s">
        <v>1250</v>
      </c>
      <c r="AC58" t="e">
        <f>VLOOKUP(O58,Löffelhardt!$A$1:$B$199,2,FALSE)</f>
        <v>#N/A</v>
      </c>
      <c r="AD58" t="s">
        <v>11</v>
      </c>
      <c r="AE58" t="e">
        <f>VLOOKUP(O58,Zajadacz!$A$2:$B$172,2,FALSE)</f>
        <v>#N/A</v>
      </c>
      <c r="AF58" t="s">
        <v>1078</v>
      </c>
      <c r="AG58" t="e">
        <f>VLOOKUP(O58,Lichtzentrale!$A$2:$B$180,2,FALSE)</f>
        <v>#N/A</v>
      </c>
      <c r="AH58" t="s">
        <v>12</v>
      </c>
      <c r="AI58" t="s">
        <v>13</v>
      </c>
    </row>
    <row r="59" spans="1:35" x14ac:dyDescent="0.2">
      <c r="A59" t="s">
        <v>177</v>
      </c>
      <c r="B59" t="s">
        <v>192</v>
      </c>
      <c r="C59" t="s">
        <v>2</v>
      </c>
      <c r="D59">
        <v>96630349</v>
      </c>
      <c r="E59" t="s">
        <v>2</v>
      </c>
      <c r="F59" t="s">
        <v>193</v>
      </c>
      <c r="G59" t="s">
        <v>2</v>
      </c>
      <c r="H59" t="s">
        <v>114</v>
      </c>
      <c r="I59" t="s">
        <v>2</v>
      </c>
      <c r="J59" t="s">
        <v>181</v>
      </c>
      <c r="K59" t="s">
        <v>2</v>
      </c>
      <c r="L59" t="s">
        <v>114</v>
      </c>
      <c r="M59" t="s">
        <v>2</v>
      </c>
      <c r="N59" t="s">
        <v>7</v>
      </c>
      <c r="O59" s="6">
        <f t="shared" si="0"/>
        <v>96630349</v>
      </c>
      <c r="P59" t="s">
        <v>8</v>
      </c>
      <c r="Q59" t="str">
        <f>VLOOKUP(O59,Sonepar!$A$2:$B$164,2,FALSE)</f>
        <v>2205561</v>
      </c>
      <c r="R59" t="s">
        <v>9</v>
      </c>
      <c r="S59" t="str">
        <f>VLOOKUP(O59,Gautzsch!$A$2:$B$167,2,FALSE)</f>
        <v>H20402</v>
      </c>
      <c r="T59" t="s">
        <v>10</v>
      </c>
      <c r="U59" t="str">
        <f>VLOOKUP(O59,FAMO!$A$2:$B$167,2,FALSE)</f>
        <v>3292077</v>
      </c>
      <c r="V59" t="s">
        <v>1247</v>
      </c>
      <c r="W59">
        <f>VLOOKUP(O59,Hartl!$A$1:$B$167,2,FALSE)</f>
        <v>5208773</v>
      </c>
      <c r="X59" t="s">
        <v>1248</v>
      </c>
      <c r="Y59">
        <f>VLOOKUP(O59,Hagemeyer!$A$1:$B$177,2,FALSE)</f>
        <v>3187292</v>
      </c>
      <c r="Z59" t="s">
        <v>1249</v>
      </c>
      <c r="AA59">
        <f>VLOOKUP(O59,Unielektro!$A$1:$B$199,2,FALSE)</f>
        <v>33013978</v>
      </c>
      <c r="AB59" t="s">
        <v>1250</v>
      </c>
      <c r="AC59">
        <f>VLOOKUP(O59,Löffelhardt!$A$1:$B$199,2,FALSE)</f>
        <v>5586856</v>
      </c>
      <c r="AD59" t="s">
        <v>11</v>
      </c>
      <c r="AE59">
        <f>VLOOKUP(O59,Zajadacz!$A$2:$B$172,2,FALSE)</f>
        <v>5586856</v>
      </c>
      <c r="AF59" t="s">
        <v>1078</v>
      </c>
      <c r="AG59">
        <f>VLOOKUP(O59,Lichtzentrale!$A$2:$B$180,2,FALSE)</f>
        <v>416117</v>
      </c>
      <c r="AH59" t="s">
        <v>12</v>
      </c>
      <c r="AI59" t="s">
        <v>13</v>
      </c>
    </row>
    <row r="60" spans="1:35" x14ac:dyDescent="0.2">
      <c r="A60" t="s">
        <v>177</v>
      </c>
      <c r="B60" t="s">
        <v>194</v>
      </c>
      <c r="C60" t="s">
        <v>2</v>
      </c>
      <c r="D60">
        <v>96630350</v>
      </c>
      <c r="E60" t="s">
        <v>2</v>
      </c>
      <c r="F60" t="s">
        <v>195</v>
      </c>
      <c r="G60" t="s">
        <v>2</v>
      </c>
      <c r="H60" t="s">
        <v>114</v>
      </c>
      <c r="I60" t="s">
        <v>2</v>
      </c>
      <c r="J60" t="s">
        <v>181</v>
      </c>
      <c r="K60" t="s">
        <v>2</v>
      </c>
      <c r="L60" t="s">
        <v>114</v>
      </c>
      <c r="M60" t="s">
        <v>2</v>
      </c>
      <c r="N60" t="s">
        <v>7</v>
      </c>
      <c r="O60" s="6">
        <f t="shared" si="0"/>
        <v>96630350</v>
      </c>
      <c r="P60" t="s">
        <v>8</v>
      </c>
      <c r="Q60" t="str">
        <f>VLOOKUP(O60,Sonepar!$A$2:$B$164,2,FALSE)</f>
        <v>2205562</v>
      </c>
      <c r="R60" t="s">
        <v>9</v>
      </c>
      <c r="S60" t="str">
        <f>VLOOKUP(O60,Gautzsch!$A$2:$B$167,2,FALSE)</f>
        <v>H20403</v>
      </c>
      <c r="T60" t="s">
        <v>10</v>
      </c>
      <c r="U60" t="str">
        <f>VLOOKUP(O60,FAMO!$A$2:$B$167,2,FALSE)</f>
        <v>3292078</v>
      </c>
      <c r="V60" t="s">
        <v>1247</v>
      </c>
      <c r="W60">
        <f>VLOOKUP(O60,Hartl!$A$1:$B$167,2,FALSE)</f>
        <v>5208774</v>
      </c>
      <c r="X60" t="s">
        <v>1248</v>
      </c>
      <c r="Y60">
        <f>VLOOKUP(O60,Hagemeyer!$A$1:$B$177,2,FALSE)</f>
        <v>3187269</v>
      </c>
      <c r="Z60" t="s">
        <v>1249</v>
      </c>
      <c r="AA60">
        <f>VLOOKUP(O60,Unielektro!$A$1:$B$199,2,FALSE)</f>
        <v>33013979</v>
      </c>
      <c r="AB60" t="s">
        <v>1250</v>
      </c>
      <c r="AC60">
        <f>VLOOKUP(O60,Löffelhardt!$A$1:$B$199,2,FALSE)</f>
        <v>5586857</v>
      </c>
      <c r="AD60" t="s">
        <v>11</v>
      </c>
      <c r="AE60">
        <f>VLOOKUP(O60,Zajadacz!$A$2:$B$172,2,FALSE)</f>
        <v>5586857</v>
      </c>
      <c r="AF60" t="s">
        <v>1078</v>
      </c>
      <c r="AG60">
        <f>VLOOKUP(O60,Lichtzentrale!$A$2:$B$180,2,FALSE)</f>
        <v>416118</v>
      </c>
      <c r="AH60" t="s">
        <v>12</v>
      </c>
      <c r="AI60" t="s">
        <v>13</v>
      </c>
    </row>
    <row r="61" spans="1:35" x14ac:dyDescent="0.2">
      <c r="A61" t="s">
        <v>177</v>
      </c>
      <c r="B61" t="s">
        <v>196</v>
      </c>
      <c r="C61" t="s">
        <v>2</v>
      </c>
      <c r="D61">
        <v>96630390</v>
      </c>
      <c r="E61" t="s">
        <v>2</v>
      </c>
      <c r="F61" t="s">
        <v>197</v>
      </c>
      <c r="G61" t="s">
        <v>2</v>
      </c>
      <c r="H61" t="s">
        <v>114</v>
      </c>
      <c r="I61" t="s">
        <v>2</v>
      </c>
      <c r="J61" t="s">
        <v>181</v>
      </c>
      <c r="K61" t="s">
        <v>2</v>
      </c>
      <c r="L61" t="s">
        <v>114</v>
      </c>
      <c r="M61" t="s">
        <v>2</v>
      </c>
      <c r="N61" t="s">
        <v>7</v>
      </c>
      <c r="O61" s="6">
        <f t="shared" si="0"/>
        <v>96630390</v>
      </c>
      <c r="P61" t="s">
        <v>8</v>
      </c>
      <c r="Q61" t="str">
        <f>VLOOKUP(O61,Sonepar!$A$2:$B$164,2,FALSE)</f>
        <v>8407522</v>
      </c>
      <c r="R61" t="s">
        <v>9</v>
      </c>
      <c r="S61">
        <f>VLOOKUP(O61,Gautzsch!$A$2:$B$167,2,FALSE)</f>
        <v>0</v>
      </c>
      <c r="T61" t="s">
        <v>10</v>
      </c>
      <c r="U61" t="str">
        <f>VLOOKUP(O61,FAMO!$A$2:$B$167,2,FALSE)</f>
        <v>3942699</v>
      </c>
      <c r="V61" t="s">
        <v>1247</v>
      </c>
      <c r="W61">
        <f>VLOOKUP(O61,Hartl!$A$1:$B$167,2,FALSE)</f>
        <v>5134932</v>
      </c>
      <c r="X61" t="s">
        <v>1248</v>
      </c>
      <c r="Y61" t="e">
        <f>VLOOKUP(O61,Hagemeyer!$A$1:$B$177,2,FALSE)</f>
        <v>#N/A</v>
      </c>
      <c r="Z61" t="s">
        <v>1249</v>
      </c>
      <c r="AA61">
        <f>VLOOKUP(O61,Unielektro!$A$1:$B$199,2,FALSE)</f>
        <v>33016249</v>
      </c>
      <c r="AB61" t="s">
        <v>1250</v>
      </c>
      <c r="AC61">
        <f>VLOOKUP(O61,Löffelhardt!$A$1:$B$199,2,FALSE)</f>
        <v>5586858</v>
      </c>
      <c r="AD61" t="s">
        <v>11</v>
      </c>
      <c r="AE61">
        <f>VLOOKUP(O61,Zajadacz!$A$2:$B$172,2,FALSE)</f>
        <v>5586858</v>
      </c>
      <c r="AF61" t="s">
        <v>1078</v>
      </c>
      <c r="AG61" t="e">
        <f>VLOOKUP(O61,Lichtzentrale!$A$2:$B$180,2,FALSE)</f>
        <v>#N/A</v>
      </c>
      <c r="AH61" t="s">
        <v>12</v>
      </c>
      <c r="AI61" t="s">
        <v>13</v>
      </c>
    </row>
    <row r="62" spans="1:35" x14ac:dyDescent="0.2">
      <c r="A62" t="s">
        <v>177</v>
      </c>
      <c r="B62" t="s">
        <v>198</v>
      </c>
      <c r="C62" t="s">
        <v>2</v>
      </c>
      <c r="D62">
        <v>96630345</v>
      </c>
      <c r="E62" t="s">
        <v>2</v>
      </c>
      <c r="F62" t="s">
        <v>199</v>
      </c>
      <c r="G62" t="s">
        <v>2</v>
      </c>
      <c r="H62" t="s">
        <v>114</v>
      </c>
      <c r="I62" t="s">
        <v>2</v>
      </c>
      <c r="J62" t="s">
        <v>181</v>
      </c>
      <c r="K62" t="s">
        <v>2</v>
      </c>
      <c r="L62" t="s">
        <v>114</v>
      </c>
      <c r="M62" t="s">
        <v>2</v>
      </c>
      <c r="N62" t="s">
        <v>7</v>
      </c>
      <c r="O62" s="6">
        <f t="shared" si="0"/>
        <v>96630345</v>
      </c>
      <c r="P62" t="s">
        <v>8</v>
      </c>
      <c r="Q62" t="str">
        <f>VLOOKUP(O62,Sonepar!$A$2:$B$164,2,FALSE)</f>
        <v>2205563</v>
      </c>
      <c r="R62" t="s">
        <v>9</v>
      </c>
      <c r="S62" t="str">
        <f>VLOOKUP(O62,Gautzsch!$A$2:$B$167,2,FALSE)</f>
        <v>H20399</v>
      </c>
      <c r="T62" t="s">
        <v>10</v>
      </c>
      <c r="U62" t="str">
        <f>VLOOKUP(O62,FAMO!$A$2:$B$167,2,FALSE)</f>
        <v>3292074</v>
      </c>
      <c r="V62" t="s">
        <v>1247</v>
      </c>
      <c r="W62">
        <f>VLOOKUP(O62,Hartl!$A$1:$B$167,2,FALSE)</f>
        <v>5208770</v>
      </c>
      <c r="X62" t="s">
        <v>1248</v>
      </c>
      <c r="Y62">
        <f>VLOOKUP(O62,Hagemeyer!$A$1:$B$177,2,FALSE)</f>
        <v>3187290</v>
      </c>
      <c r="Z62" t="s">
        <v>1249</v>
      </c>
      <c r="AA62">
        <f>VLOOKUP(O62,Unielektro!$A$1:$B$199,2,FALSE)</f>
        <v>33013980</v>
      </c>
      <c r="AB62" t="s">
        <v>1250</v>
      </c>
      <c r="AC62">
        <f>VLOOKUP(O62,Löffelhardt!$A$1:$B$199,2,FALSE)</f>
        <v>5586859</v>
      </c>
      <c r="AD62" t="s">
        <v>11</v>
      </c>
      <c r="AE62">
        <f>VLOOKUP(O62,Zajadacz!$A$2:$B$172,2,FALSE)</f>
        <v>5586859</v>
      </c>
      <c r="AF62" t="s">
        <v>1078</v>
      </c>
      <c r="AG62">
        <f>VLOOKUP(O62,Lichtzentrale!$A$2:$B$180,2,FALSE)</f>
        <v>416119</v>
      </c>
      <c r="AH62" t="s">
        <v>12</v>
      </c>
      <c r="AI62" t="s">
        <v>13</v>
      </c>
    </row>
    <row r="63" spans="1:35" x14ac:dyDescent="0.2">
      <c r="A63" t="s">
        <v>177</v>
      </c>
      <c r="B63" t="s">
        <v>200</v>
      </c>
      <c r="C63" t="s">
        <v>2</v>
      </c>
      <c r="D63">
        <v>96630344</v>
      </c>
      <c r="E63" t="s">
        <v>2</v>
      </c>
      <c r="F63" t="s">
        <v>201</v>
      </c>
      <c r="G63" t="s">
        <v>2</v>
      </c>
      <c r="H63" t="s">
        <v>114</v>
      </c>
      <c r="I63" t="s">
        <v>2</v>
      </c>
      <c r="J63" t="s">
        <v>181</v>
      </c>
      <c r="K63" t="s">
        <v>2</v>
      </c>
      <c r="L63" t="s">
        <v>114</v>
      </c>
      <c r="M63" t="s">
        <v>2</v>
      </c>
      <c r="N63" t="s">
        <v>7</v>
      </c>
      <c r="O63" s="6">
        <f t="shared" si="0"/>
        <v>96630344</v>
      </c>
      <c r="P63" t="s">
        <v>8</v>
      </c>
      <c r="Q63" t="str">
        <f>VLOOKUP(O63,Sonepar!$A$2:$B$164,2,FALSE)</f>
        <v>2205565</v>
      </c>
      <c r="R63" t="s">
        <v>9</v>
      </c>
      <c r="S63" t="str">
        <f>VLOOKUP(O63,Gautzsch!$A$2:$B$167,2,FALSE)</f>
        <v>H20398</v>
      </c>
      <c r="T63" t="s">
        <v>10</v>
      </c>
      <c r="U63" t="str">
        <f>VLOOKUP(O63,FAMO!$A$2:$B$167,2,FALSE)</f>
        <v>3292073</v>
      </c>
      <c r="V63" t="s">
        <v>1247</v>
      </c>
      <c r="W63">
        <f>VLOOKUP(O63,Hartl!$A$1:$B$167,2,FALSE)</f>
        <v>5208769</v>
      </c>
      <c r="X63" t="s">
        <v>1248</v>
      </c>
      <c r="Y63">
        <f>VLOOKUP(O63,Hagemeyer!$A$1:$B$177,2,FALSE)</f>
        <v>3187278</v>
      </c>
      <c r="Z63" t="s">
        <v>1249</v>
      </c>
      <c r="AA63">
        <f>VLOOKUP(O63,Unielektro!$A$1:$B$199,2,FALSE)</f>
        <v>33013982</v>
      </c>
      <c r="AB63" t="s">
        <v>1250</v>
      </c>
      <c r="AC63">
        <f>VLOOKUP(O63,Löffelhardt!$A$1:$B$199,2,FALSE)</f>
        <v>5586862</v>
      </c>
      <c r="AD63" t="s">
        <v>11</v>
      </c>
      <c r="AE63">
        <f>VLOOKUP(O63,Zajadacz!$A$2:$B$172,2,FALSE)</f>
        <v>5586862</v>
      </c>
      <c r="AF63" t="s">
        <v>1078</v>
      </c>
      <c r="AG63">
        <f>VLOOKUP(O63,Lichtzentrale!$A$2:$B$180,2,FALSE)</f>
        <v>416121</v>
      </c>
      <c r="AH63" t="s">
        <v>12</v>
      </c>
      <c r="AI63" t="s">
        <v>13</v>
      </c>
    </row>
    <row r="64" spans="1:35" x14ac:dyDescent="0.2">
      <c r="A64" t="s">
        <v>177</v>
      </c>
      <c r="B64" t="s">
        <v>202</v>
      </c>
      <c r="C64" t="s">
        <v>2</v>
      </c>
      <c r="D64">
        <v>96630346</v>
      </c>
      <c r="E64" t="s">
        <v>2</v>
      </c>
      <c r="F64" t="s">
        <v>203</v>
      </c>
      <c r="G64" t="s">
        <v>2</v>
      </c>
      <c r="H64" t="s">
        <v>114</v>
      </c>
      <c r="I64" t="s">
        <v>2</v>
      </c>
      <c r="J64" t="s">
        <v>181</v>
      </c>
      <c r="K64" t="s">
        <v>2</v>
      </c>
      <c r="L64" t="s">
        <v>114</v>
      </c>
      <c r="M64" t="s">
        <v>2</v>
      </c>
      <c r="N64" t="s">
        <v>7</v>
      </c>
      <c r="O64" s="6">
        <f t="shared" ref="O64:O123" si="1">D64</f>
        <v>96630346</v>
      </c>
      <c r="P64" t="s">
        <v>8</v>
      </c>
      <c r="Q64" t="str">
        <f>VLOOKUP(O64,Sonepar!$A$2:$B$164,2,FALSE)</f>
        <v>2205564</v>
      </c>
      <c r="R64" t="s">
        <v>9</v>
      </c>
      <c r="S64" t="str">
        <f>VLOOKUP(O64,Gautzsch!$A$2:$B$167,2,FALSE)</f>
        <v>H20400</v>
      </c>
      <c r="T64" t="s">
        <v>10</v>
      </c>
      <c r="U64" t="str">
        <f>VLOOKUP(O64,FAMO!$A$2:$B$167,2,FALSE)</f>
        <v>3292075</v>
      </c>
      <c r="V64" t="s">
        <v>1247</v>
      </c>
      <c r="W64">
        <f>VLOOKUP(O64,Hartl!$A$1:$B$167,2,FALSE)</f>
        <v>5208771</v>
      </c>
      <c r="X64" t="s">
        <v>1248</v>
      </c>
      <c r="Y64">
        <f>VLOOKUP(O64,Hagemeyer!$A$1:$B$177,2,FALSE)</f>
        <v>3187281</v>
      </c>
      <c r="Z64" t="s">
        <v>1249</v>
      </c>
      <c r="AA64">
        <f>VLOOKUP(O64,Unielektro!$A$1:$B$199,2,FALSE)</f>
        <v>33013981</v>
      </c>
      <c r="AB64" t="s">
        <v>1250</v>
      </c>
      <c r="AC64">
        <f>VLOOKUP(O64,Löffelhardt!$A$1:$B$199,2,FALSE)</f>
        <v>5586863</v>
      </c>
      <c r="AD64" t="s">
        <v>11</v>
      </c>
      <c r="AE64">
        <f>VLOOKUP(O64,Zajadacz!$A$2:$B$172,2,FALSE)</f>
        <v>5586863</v>
      </c>
      <c r="AF64" t="s">
        <v>1078</v>
      </c>
      <c r="AG64">
        <f>VLOOKUP(O64,Lichtzentrale!$A$2:$B$180,2,FALSE)</f>
        <v>416120</v>
      </c>
      <c r="AH64" t="s">
        <v>12</v>
      </c>
      <c r="AI64" t="s">
        <v>13</v>
      </c>
    </row>
    <row r="65" spans="1:35" x14ac:dyDescent="0.2">
      <c r="A65" t="s">
        <v>177</v>
      </c>
      <c r="B65" t="s">
        <v>204</v>
      </c>
      <c r="C65" t="s">
        <v>2</v>
      </c>
      <c r="D65">
        <v>96630573</v>
      </c>
      <c r="E65" t="s">
        <v>2</v>
      </c>
      <c r="F65" t="s">
        <v>205</v>
      </c>
      <c r="G65" t="s">
        <v>2</v>
      </c>
      <c r="H65" t="s">
        <v>114</v>
      </c>
      <c r="I65" t="s">
        <v>2</v>
      </c>
      <c r="J65" t="s">
        <v>206</v>
      </c>
      <c r="K65" t="s">
        <v>2</v>
      </c>
      <c r="L65" t="s">
        <v>114</v>
      </c>
      <c r="M65" t="s">
        <v>2</v>
      </c>
      <c r="N65" t="s">
        <v>7</v>
      </c>
      <c r="O65" s="6">
        <f t="shared" si="1"/>
        <v>96630573</v>
      </c>
      <c r="P65" t="s">
        <v>8</v>
      </c>
      <c r="Q65" t="str">
        <f>VLOOKUP(O65,Sonepar!$A$2:$B$164,2,FALSE)</f>
        <v>8407523</v>
      </c>
      <c r="R65" t="s">
        <v>9</v>
      </c>
      <c r="S65">
        <f>VLOOKUP(O65,Gautzsch!$A$2:$B$167,2,FALSE)</f>
        <v>0</v>
      </c>
      <c r="T65" t="s">
        <v>10</v>
      </c>
      <c r="U65" t="str">
        <f>VLOOKUP(O65,FAMO!$A$2:$B$167,2,FALSE)</f>
        <v>3942706</v>
      </c>
      <c r="V65" t="s">
        <v>1247</v>
      </c>
      <c r="W65">
        <f>VLOOKUP(O65,Hartl!$A$1:$B$167,2,FALSE)</f>
        <v>5134939</v>
      </c>
      <c r="X65" t="s">
        <v>1248</v>
      </c>
      <c r="Y65" t="e">
        <f>VLOOKUP(O65,Hagemeyer!$A$1:$B$177,2,FALSE)</f>
        <v>#N/A</v>
      </c>
      <c r="Z65" t="s">
        <v>1249</v>
      </c>
      <c r="AA65">
        <f>VLOOKUP(O65,Unielektro!$A$1:$B$199,2,FALSE)</f>
        <v>33016250</v>
      </c>
      <c r="AB65" t="s">
        <v>1250</v>
      </c>
      <c r="AC65">
        <f>VLOOKUP(O65,Löffelhardt!$A$1:$B$199,2,FALSE)</f>
        <v>5586860</v>
      </c>
      <c r="AD65" t="s">
        <v>11</v>
      </c>
      <c r="AE65">
        <f>VLOOKUP(O65,Zajadacz!$A$2:$B$172,2,FALSE)</f>
        <v>5586860</v>
      </c>
      <c r="AF65" t="s">
        <v>1078</v>
      </c>
      <c r="AG65" t="e">
        <f>VLOOKUP(O65,Lichtzentrale!$A$2:$B$180,2,FALSE)</f>
        <v>#N/A</v>
      </c>
      <c r="AH65" t="s">
        <v>12</v>
      </c>
      <c r="AI65" t="s">
        <v>13</v>
      </c>
    </row>
    <row r="66" spans="1:35" x14ac:dyDescent="0.2">
      <c r="A66" t="s">
        <v>177</v>
      </c>
      <c r="B66" t="s">
        <v>207</v>
      </c>
      <c r="C66" t="s">
        <v>2</v>
      </c>
      <c r="D66">
        <v>96630574</v>
      </c>
      <c r="E66" t="s">
        <v>2</v>
      </c>
      <c r="F66" t="s">
        <v>208</v>
      </c>
      <c r="G66" t="s">
        <v>2</v>
      </c>
      <c r="H66" t="s">
        <v>114</v>
      </c>
      <c r="I66" t="s">
        <v>2</v>
      </c>
      <c r="J66" t="s">
        <v>206</v>
      </c>
      <c r="K66" t="s">
        <v>2</v>
      </c>
      <c r="L66" t="s">
        <v>114</v>
      </c>
      <c r="M66" t="s">
        <v>2</v>
      </c>
      <c r="N66" t="s">
        <v>7</v>
      </c>
      <c r="O66" s="6">
        <f t="shared" si="1"/>
        <v>96630574</v>
      </c>
      <c r="P66" t="s">
        <v>8</v>
      </c>
      <c r="Q66" t="str">
        <f>VLOOKUP(O66,Sonepar!$A$2:$B$164,2,FALSE)</f>
        <v>8407524</v>
      </c>
      <c r="R66" t="s">
        <v>9</v>
      </c>
      <c r="S66">
        <f>VLOOKUP(O66,Gautzsch!$A$2:$B$167,2,FALSE)</f>
        <v>0</v>
      </c>
      <c r="T66" t="s">
        <v>10</v>
      </c>
      <c r="U66" t="str">
        <f>VLOOKUP(O66,FAMO!$A$2:$B$167,2,FALSE)</f>
        <v>3942707</v>
      </c>
      <c r="V66" t="s">
        <v>1247</v>
      </c>
      <c r="W66">
        <f>VLOOKUP(O66,Hartl!$A$1:$B$167,2,FALSE)</f>
        <v>5134940</v>
      </c>
      <c r="X66" t="s">
        <v>1248</v>
      </c>
      <c r="Y66" t="e">
        <f>VLOOKUP(O66,Hagemeyer!$A$1:$B$177,2,FALSE)</f>
        <v>#N/A</v>
      </c>
      <c r="Z66" t="s">
        <v>1249</v>
      </c>
      <c r="AA66">
        <f>VLOOKUP(O66,Unielektro!$A$1:$B$199,2,FALSE)</f>
        <v>33016251</v>
      </c>
      <c r="AB66" t="s">
        <v>1250</v>
      </c>
      <c r="AC66">
        <f>VLOOKUP(O66,Löffelhardt!$A$1:$B$199,2,FALSE)</f>
        <v>5586861</v>
      </c>
      <c r="AD66" t="s">
        <v>11</v>
      </c>
      <c r="AE66">
        <f>VLOOKUP(O66,Zajadacz!$A$2:$B$172,2,FALSE)</f>
        <v>5586861</v>
      </c>
      <c r="AF66" t="s">
        <v>1078</v>
      </c>
      <c r="AG66" t="e">
        <f>VLOOKUP(O66,Lichtzentrale!$A$2:$B$180,2,FALSE)</f>
        <v>#N/A</v>
      </c>
      <c r="AH66" t="s">
        <v>12</v>
      </c>
      <c r="AI66" t="s">
        <v>13</v>
      </c>
    </row>
    <row r="67" spans="1:35" x14ac:dyDescent="0.2">
      <c r="A67" t="s">
        <v>209</v>
      </c>
      <c r="B67" t="s">
        <v>210</v>
      </c>
      <c r="C67" t="s">
        <v>2</v>
      </c>
      <c r="D67">
        <v>96630323</v>
      </c>
      <c r="E67" t="s">
        <v>2</v>
      </c>
      <c r="F67" t="s">
        <v>211</v>
      </c>
      <c r="G67" t="s">
        <v>2</v>
      </c>
      <c r="H67" t="s">
        <v>212</v>
      </c>
      <c r="I67" t="s">
        <v>2</v>
      </c>
      <c r="J67" t="s">
        <v>213</v>
      </c>
      <c r="K67" t="s">
        <v>2</v>
      </c>
      <c r="L67" t="s">
        <v>214</v>
      </c>
      <c r="M67" t="s">
        <v>2</v>
      </c>
      <c r="N67" t="s">
        <v>7</v>
      </c>
      <c r="O67" s="6">
        <f t="shared" si="1"/>
        <v>96630323</v>
      </c>
      <c r="P67" t="s">
        <v>8</v>
      </c>
      <c r="Q67" t="str">
        <f>VLOOKUP(O67,Sonepar!$A$2:$B$164,2,FALSE)</f>
        <v>2205566</v>
      </c>
      <c r="R67" t="s">
        <v>9</v>
      </c>
      <c r="S67" t="str">
        <f>VLOOKUP(O67,Gautzsch!$A$2:$B$167,2,FALSE)</f>
        <v>H20345</v>
      </c>
      <c r="T67" t="s">
        <v>10</v>
      </c>
      <c r="U67" t="str">
        <f>VLOOKUP(O67,FAMO!$A$2:$B$167,2,FALSE)</f>
        <v>3292061</v>
      </c>
      <c r="V67" t="s">
        <v>1247</v>
      </c>
      <c r="W67">
        <f>VLOOKUP(O67,Hartl!$A$1:$B$167,2,FALSE)</f>
        <v>5208757</v>
      </c>
      <c r="X67" t="s">
        <v>1248</v>
      </c>
      <c r="Y67">
        <f>VLOOKUP(O67,Hagemeyer!$A$1:$B$177,2,FALSE)</f>
        <v>3187255</v>
      </c>
      <c r="Z67" t="s">
        <v>1249</v>
      </c>
      <c r="AA67">
        <f>VLOOKUP(O67,Unielektro!$A$1:$B$199,2,FALSE)</f>
        <v>32807187</v>
      </c>
      <c r="AB67" t="s">
        <v>1250</v>
      </c>
      <c r="AC67">
        <f>VLOOKUP(O67,Löffelhardt!$A$1:$B$199,2,FALSE)</f>
        <v>5586904</v>
      </c>
      <c r="AD67" t="s">
        <v>11</v>
      </c>
      <c r="AE67">
        <f>VLOOKUP(O67,Zajadacz!$A$2:$B$172,2,FALSE)</f>
        <v>5586904</v>
      </c>
      <c r="AF67" t="s">
        <v>1078</v>
      </c>
      <c r="AG67">
        <f>VLOOKUP(O67,Lichtzentrale!$A$2:$B$180,2,FALSE)</f>
        <v>421596</v>
      </c>
      <c r="AH67" t="s">
        <v>12</v>
      </c>
      <c r="AI67" t="s">
        <v>13</v>
      </c>
    </row>
    <row r="68" spans="1:35" x14ac:dyDescent="0.2">
      <c r="A68" t="s">
        <v>209</v>
      </c>
      <c r="B68" t="s">
        <v>215</v>
      </c>
      <c r="C68" t="s">
        <v>2</v>
      </c>
      <c r="D68">
        <v>96630324</v>
      </c>
      <c r="E68" t="s">
        <v>2</v>
      </c>
      <c r="F68" t="s">
        <v>216</v>
      </c>
      <c r="G68" t="s">
        <v>2</v>
      </c>
      <c r="H68" t="s">
        <v>217</v>
      </c>
      <c r="I68" t="s">
        <v>2</v>
      </c>
      <c r="J68" t="s">
        <v>213</v>
      </c>
      <c r="K68" t="s">
        <v>2</v>
      </c>
      <c r="L68" t="s">
        <v>214</v>
      </c>
      <c r="M68" t="s">
        <v>2</v>
      </c>
      <c r="N68" t="s">
        <v>7</v>
      </c>
      <c r="O68" s="6">
        <f t="shared" si="1"/>
        <v>96630324</v>
      </c>
      <c r="P68" t="s">
        <v>8</v>
      </c>
      <c r="Q68" t="str">
        <f>VLOOKUP(O68,Sonepar!$A$2:$B$164,2,FALSE)</f>
        <v>7205561</v>
      </c>
      <c r="R68" t="s">
        <v>9</v>
      </c>
      <c r="S68" t="str">
        <f>VLOOKUP(O68,Gautzsch!$A$2:$B$167,2,FALSE)</f>
        <v>H20346</v>
      </c>
      <c r="T68" t="s">
        <v>10</v>
      </c>
      <c r="U68" t="str">
        <f>VLOOKUP(O68,FAMO!$A$2:$B$167,2,FALSE)</f>
        <v>3292062</v>
      </c>
      <c r="V68" t="s">
        <v>1247</v>
      </c>
      <c r="W68">
        <f>VLOOKUP(O68,Hartl!$A$1:$B$167,2,FALSE)</f>
        <v>5208758</v>
      </c>
      <c r="X68" t="s">
        <v>1248</v>
      </c>
      <c r="Y68">
        <f>VLOOKUP(O68,Hagemeyer!$A$1:$B$177,2,FALSE)</f>
        <v>3187286</v>
      </c>
      <c r="Z68" t="s">
        <v>1249</v>
      </c>
      <c r="AA68">
        <f>VLOOKUP(O68,Unielektro!$A$1:$B$199,2,FALSE)</f>
        <v>32807188</v>
      </c>
      <c r="AB68" t="s">
        <v>1250</v>
      </c>
      <c r="AC68">
        <f>VLOOKUP(O68,Löffelhardt!$A$1:$B$199,2,FALSE)</f>
        <v>5586905</v>
      </c>
      <c r="AD68" t="s">
        <v>11</v>
      </c>
      <c r="AE68">
        <f>VLOOKUP(O68,Zajadacz!$A$2:$B$172,2,FALSE)</f>
        <v>5586905</v>
      </c>
      <c r="AF68" t="s">
        <v>1078</v>
      </c>
      <c r="AG68">
        <f>VLOOKUP(O68,Lichtzentrale!$A$2:$B$180,2,FALSE)</f>
        <v>421597</v>
      </c>
      <c r="AH68" t="s">
        <v>12</v>
      </c>
      <c r="AI68" t="s">
        <v>13</v>
      </c>
    </row>
    <row r="69" spans="1:35" x14ac:dyDescent="0.2">
      <c r="A69" t="s">
        <v>209</v>
      </c>
      <c r="B69" t="s">
        <v>218</v>
      </c>
      <c r="C69" t="s">
        <v>2</v>
      </c>
      <c r="D69">
        <v>96630325</v>
      </c>
      <c r="E69" t="s">
        <v>2</v>
      </c>
      <c r="F69" t="s">
        <v>219</v>
      </c>
      <c r="G69" t="s">
        <v>2</v>
      </c>
      <c r="H69" t="s">
        <v>220</v>
      </c>
      <c r="I69" t="s">
        <v>2</v>
      </c>
      <c r="J69" t="s">
        <v>213</v>
      </c>
      <c r="K69" t="s">
        <v>2</v>
      </c>
      <c r="L69" t="s">
        <v>214</v>
      </c>
      <c r="M69" t="s">
        <v>2</v>
      </c>
      <c r="N69" t="s">
        <v>7</v>
      </c>
      <c r="O69" s="6">
        <f t="shared" si="1"/>
        <v>96630325</v>
      </c>
      <c r="P69" t="s">
        <v>8</v>
      </c>
      <c r="Q69" t="str">
        <f>VLOOKUP(O69,Sonepar!$A$2:$B$164,2,FALSE)</f>
        <v>7205562</v>
      </c>
      <c r="R69" t="s">
        <v>9</v>
      </c>
      <c r="S69" t="str">
        <f>VLOOKUP(O69,Gautzsch!$A$2:$B$167,2,FALSE)</f>
        <v>H20347</v>
      </c>
      <c r="T69" t="s">
        <v>10</v>
      </c>
      <c r="U69" t="str">
        <f>VLOOKUP(O69,FAMO!$A$2:$B$167,2,FALSE)</f>
        <v>3292063</v>
      </c>
      <c r="V69" t="s">
        <v>1247</v>
      </c>
      <c r="W69">
        <f>VLOOKUP(O69,Hartl!$A$1:$B$167,2,FALSE)</f>
        <v>5208759</v>
      </c>
      <c r="X69" t="s">
        <v>1248</v>
      </c>
      <c r="Y69">
        <f>VLOOKUP(O69,Hagemeyer!$A$1:$B$177,2,FALSE)</f>
        <v>3187284</v>
      </c>
      <c r="Z69" t="s">
        <v>1249</v>
      </c>
      <c r="AA69">
        <f>VLOOKUP(O69,Unielektro!$A$1:$B$199,2,FALSE)</f>
        <v>32807189</v>
      </c>
      <c r="AB69" t="s">
        <v>1250</v>
      </c>
      <c r="AC69">
        <f>VLOOKUP(O69,Löffelhardt!$A$1:$B$199,2,FALSE)</f>
        <v>5586906</v>
      </c>
      <c r="AD69" t="s">
        <v>11</v>
      </c>
      <c r="AE69">
        <f>VLOOKUP(O69,Zajadacz!$A$2:$B$172,2,FALSE)</f>
        <v>5586906</v>
      </c>
      <c r="AF69" t="s">
        <v>1078</v>
      </c>
      <c r="AG69">
        <f>VLOOKUP(O69,Lichtzentrale!$A$2:$B$180,2,FALSE)</f>
        <v>421598</v>
      </c>
      <c r="AH69" t="s">
        <v>12</v>
      </c>
      <c r="AI69" t="s">
        <v>13</v>
      </c>
    </row>
    <row r="70" spans="1:35" x14ac:dyDescent="0.2">
      <c r="A70" t="s">
        <v>209</v>
      </c>
      <c r="B70" t="s">
        <v>221</v>
      </c>
      <c r="C70" t="s">
        <v>2</v>
      </c>
      <c r="D70">
        <v>96630326</v>
      </c>
      <c r="E70" t="s">
        <v>2</v>
      </c>
      <c r="F70" t="s">
        <v>222</v>
      </c>
      <c r="G70" t="s">
        <v>2</v>
      </c>
      <c r="H70" t="s">
        <v>223</v>
      </c>
      <c r="I70" t="s">
        <v>2</v>
      </c>
      <c r="J70" t="s">
        <v>213</v>
      </c>
      <c r="K70" t="s">
        <v>2</v>
      </c>
      <c r="L70" t="s">
        <v>214</v>
      </c>
      <c r="M70" t="s">
        <v>2</v>
      </c>
      <c r="N70" t="s">
        <v>7</v>
      </c>
      <c r="O70" s="6">
        <f t="shared" si="1"/>
        <v>96630326</v>
      </c>
      <c r="P70" t="s">
        <v>8</v>
      </c>
      <c r="Q70" t="str">
        <f>VLOOKUP(O70,Sonepar!$A$2:$B$164,2,FALSE)</f>
        <v>7205563</v>
      </c>
      <c r="R70" t="s">
        <v>9</v>
      </c>
      <c r="S70" t="str">
        <f>VLOOKUP(O70,Gautzsch!$A$2:$B$167,2,FALSE)</f>
        <v>H20348</v>
      </c>
      <c r="T70" t="s">
        <v>10</v>
      </c>
      <c r="U70" t="str">
        <f>VLOOKUP(O70,FAMO!$A$2:$B$167,2,FALSE)</f>
        <v>3292064</v>
      </c>
      <c r="V70" t="s">
        <v>1247</v>
      </c>
      <c r="W70">
        <f>VLOOKUP(O70,Hartl!$A$1:$B$167,2,FALSE)</f>
        <v>5208760</v>
      </c>
      <c r="X70" t="s">
        <v>1248</v>
      </c>
      <c r="Y70">
        <f>VLOOKUP(O70,Hagemeyer!$A$1:$B$177,2,FALSE)</f>
        <v>3187282</v>
      </c>
      <c r="Z70" t="s">
        <v>1249</v>
      </c>
      <c r="AA70">
        <f>VLOOKUP(O70,Unielektro!$A$1:$B$199,2,FALSE)</f>
        <v>32807190</v>
      </c>
      <c r="AB70" t="s">
        <v>1250</v>
      </c>
      <c r="AC70">
        <f>VLOOKUP(O70,Löffelhardt!$A$1:$B$199,2,FALSE)</f>
        <v>5586907</v>
      </c>
      <c r="AD70" t="s">
        <v>11</v>
      </c>
      <c r="AE70">
        <f>VLOOKUP(O70,Zajadacz!$A$2:$B$172,2,FALSE)</f>
        <v>5586907</v>
      </c>
      <c r="AF70" t="s">
        <v>1078</v>
      </c>
      <c r="AG70">
        <f>VLOOKUP(O70,Lichtzentrale!$A$2:$B$180,2,FALSE)</f>
        <v>421599</v>
      </c>
      <c r="AH70" t="s">
        <v>12</v>
      </c>
      <c r="AI70" t="s">
        <v>13</v>
      </c>
    </row>
    <row r="71" spans="1:35" x14ac:dyDescent="0.2">
      <c r="A71" t="s">
        <v>209</v>
      </c>
      <c r="B71" t="s">
        <v>224</v>
      </c>
      <c r="C71" t="s">
        <v>2</v>
      </c>
      <c r="D71">
        <v>96629373</v>
      </c>
      <c r="E71" t="s">
        <v>2</v>
      </c>
      <c r="F71" t="s">
        <v>225</v>
      </c>
      <c r="G71" t="s">
        <v>2</v>
      </c>
      <c r="H71" t="s">
        <v>114</v>
      </c>
      <c r="I71" t="s">
        <v>2</v>
      </c>
      <c r="J71" t="s">
        <v>213</v>
      </c>
      <c r="K71" t="s">
        <v>2</v>
      </c>
      <c r="L71" t="s">
        <v>114</v>
      </c>
      <c r="M71" t="s">
        <v>2</v>
      </c>
      <c r="N71" t="s">
        <v>7</v>
      </c>
      <c r="O71" s="6">
        <f t="shared" si="1"/>
        <v>96629373</v>
      </c>
      <c r="P71" t="s">
        <v>8</v>
      </c>
      <c r="Q71" t="str">
        <f>VLOOKUP(O71,Sonepar!$A$2:$B$164,2,FALSE)</f>
        <v>2205544</v>
      </c>
      <c r="R71" t="s">
        <v>9</v>
      </c>
      <c r="S71" t="str">
        <f>VLOOKUP(O71,Gautzsch!$A$2:$B$167,2,FALSE)</f>
        <v>H20378</v>
      </c>
      <c r="T71" t="s">
        <v>10</v>
      </c>
      <c r="U71" t="str">
        <f>VLOOKUP(O71,FAMO!$A$2:$B$167,2,FALSE)</f>
        <v>3292029</v>
      </c>
      <c r="V71" t="s">
        <v>1247</v>
      </c>
      <c r="W71">
        <f>VLOOKUP(O71,Hartl!$A$1:$B$167,2,FALSE)</f>
        <v>5208725</v>
      </c>
      <c r="X71" t="s">
        <v>1248</v>
      </c>
      <c r="Y71">
        <f>VLOOKUP(O71,Hagemeyer!$A$1:$B$177,2,FALSE)</f>
        <v>3187299</v>
      </c>
      <c r="Z71" t="s">
        <v>1249</v>
      </c>
      <c r="AA71">
        <f>VLOOKUP(O71,Unielektro!$A$1:$B$199,2,FALSE)</f>
        <v>32807197</v>
      </c>
      <c r="AB71" t="s">
        <v>1250</v>
      </c>
      <c r="AC71">
        <f>VLOOKUP(O71,Löffelhardt!$A$1:$B$199,2,FALSE)</f>
        <v>5587577</v>
      </c>
      <c r="AD71" t="s">
        <v>11</v>
      </c>
      <c r="AE71">
        <f>VLOOKUP(O71,Zajadacz!$A$2:$B$172,2,FALSE)</f>
        <v>5587577</v>
      </c>
      <c r="AF71" t="s">
        <v>1078</v>
      </c>
      <c r="AG71">
        <f>VLOOKUP(O71,Lichtzentrale!$A$2:$B$180,2,FALSE)</f>
        <v>421600</v>
      </c>
      <c r="AH71" t="s">
        <v>12</v>
      </c>
      <c r="AI71" t="s">
        <v>13</v>
      </c>
    </row>
    <row r="72" spans="1:35" x14ac:dyDescent="0.2">
      <c r="A72" t="s">
        <v>209</v>
      </c>
      <c r="B72" t="s">
        <v>226</v>
      </c>
      <c r="C72" t="s">
        <v>2</v>
      </c>
      <c r="D72">
        <v>96629372</v>
      </c>
      <c r="E72" t="s">
        <v>2</v>
      </c>
      <c r="F72" t="s">
        <v>227</v>
      </c>
      <c r="G72" t="s">
        <v>2</v>
      </c>
      <c r="H72" t="s">
        <v>114</v>
      </c>
      <c r="I72" t="s">
        <v>2</v>
      </c>
      <c r="J72" t="s">
        <v>213</v>
      </c>
      <c r="K72" t="s">
        <v>2</v>
      </c>
      <c r="L72" t="s">
        <v>114</v>
      </c>
      <c r="M72" t="s">
        <v>2</v>
      </c>
      <c r="N72" t="s">
        <v>7</v>
      </c>
      <c r="O72" s="6">
        <f t="shared" si="1"/>
        <v>96629372</v>
      </c>
      <c r="P72" t="s">
        <v>8</v>
      </c>
      <c r="Q72" t="str">
        <f>VLOOKUP(O72,Sonepar!$A$2:$B$164,2,FALSE)</f>
        <v>2205543</v>
      </c>
      <c r="R72" t="s">
        <v>9</v>
      </c>
      <c r="S72" t="str">
        <f>VLOOKUP(O72,Gautzsch!$A$2:$B$167,2,FALSE)</f>
        <v>H20377</v>
      </c>
      <c r="T72" t="s">
        <v>10</v>
      </c>
      <c r="U72" t="str">
        <f>VLOOKUP(O72,FAMO!$A$2:$B$167,2,FALSE)</f>
        <v>3292028</v>
      </c>
      <c r="V72" t="s">
        <v>1247</v>
      </c>
      <c r="W72">
        <f>VLOOKUP(O72,Hartl!$A$1:$B$167,2,FALSE)</f>
        <v>5208724</v>
      </c>
      <c r="X72" t="s">
        <v>1248</v>
      </c>
      <c r="Y72">
        <f>VLOOKUP(O72,Hagemeyer!$A$1:$B$177,2,FALSE)</f>
        <v>3187260</v>
      </c>
      <c r="Z72" t="s">
        <v>1249</v>
      </c>
      <c r="AA72">
        <f>VLOOKUP(O72,Unielektro!$A$1:$B$199,2,FALSE)</f>
        <v>32807198</v>
      </c>
      <c r="AB72" t="s">
        <v>1250</v>
      </c>
      <c r="AC72">
        <f>VLOOKUP(O72,Löffelhardt!$A$1:$B$199,2,FALSE)</f>
        <v>5587578</v>
      </c>
      <c r="AD72" t="s">
        <v>11</v>
      </c>
      <c r="AE72">
        <f>VLOOKUP(O72,Zajadacz!$A$2:$B$172,2,FALSE)</f>
        <v>5587578</v>
      </c>
      <c r="AF72" t="s">
        <v>1078</v>
      </c>
      <c r="AG72">
        <f>VLOOKUP(O72,Lichtzentrale!$A$2:$B$180,2,FALSE)</f>
        <v>416082</v>
      </c>
      <c r="AH72" t="s">
        <v>12</v>
      </c>
      <c r="AI72" t="s">
        <v>13</v>
      </c>
    </row>
    <row r="73" spans="1:35" x14ac:dyDescent="0.2">
      <c r="A73" t="s">
        <v>209</v>
      </c>
      <c r="B73" t="s">
        <v>228</v>
      </c>
      <c r="C73" t="s">
        <v>2</v>
      </c>
      <c r="D73">
        <v>96629371</v>
      </c>
      <c r="E73" t="s">
        <v>2</v>
      </c>
      <c r="F73" t="s">
        <v>229</v>
      </c>
      <c r="G73" t="s">
        <v>2</v>
      </c>
      <c r="H73" t="s">
        <v>114</v>
      </c>
      <c r="I73" t="s">
        <v>2</v>
      </c>
      <c r="J73" t="s">
        <v>213</v>
      </c>
      <c r="K73" t="s">
        <v>2</v>
      </c>
      <c r="L73" t="s">
        <v>114</v>
      </c>
      <c r="M73" t="s">
        <v>2</v>
      </c>
      <c r="N73" t="s">
        <v>7</v>
      </c>
      <c r="O73" s="6">
        <f t="shared" si="1"/>
        <v>96629371</v>
      </c>
      <c r="P73" t="s">
        <v>8</v>
      </c>
      <c r="Q73" t="str">
        <f>VLOOKUP(O73,Sonepar!$A$2:$B$164,2,FALSE)</f>
        <v>2205542</v>
      </c>
      <c r="R73" t="s">
        <v>9</v>
      </c>
      <c r="S73" t="str">
        <f>VLOOKUP(O73,Gautzsch!$A$2:$B$167,2,FALSE)</f>
        <v>H20376</v>
      </c>
      <c r="T73" t="s">
        <v>10</v>
      </c>
      <c r="U73" t="str">
        <f>VLOOKUP(O73,FAMO!$A$2:$B$167,2,FALSE)</f>
        <v>3292027</v>
      </c>
      <c r="V73" t="s">
        <v>1247</v>
      </c>
      <c r="W73">
        <f>VLOOKUP(O73,Hartl!$A$1:$B$167,2,FALSE)</f>
        <v>5208723</v>
      </c>
      <c r="X73" t="s">
        <v>1248</v>
      </c>
      <c r="Y73">
        <f>VLOOKUP(O73,Hagemeyer!$A$1:$B$177,2,FALSE)</f>
        <v>3187297</v>
      </c>
      <c r="Z73" t="s">
        <v>1249</v>
      </c>
      <c r="AA73">
        <f>VLOOKUP(O73,Unielektro!$A$1:$B$199,2,FALSE)</f>
        <v>32807199</v>
      </c>
      <c r="AB73" t="s">
        <v>1250</v>
      </c>
      <c r="AC73">
        <f>VLOOKUP(O73,Löffelhardt!$A$1:$B$199,2,FALSE)</f>
        <v>5587579</v>
      </c>
      <c r="AD73" t="s">
        <v>11</v>
      </c>
      <c r="AE73">
        <f>VLOOKUP(O73,Zajadacz!$A$2:$B$172,2,FALSE)</f>
        <v>5587579</v>
      </c>
      <c r="AF73" t="s">
        <v>1078</v>
      </c>
      <c r="AG73">
        <f>VLOOKUP(O73,Lichtzentrale!$A$2:$B$180,2,FALSE)</f>
        <v>416083</v>
      </c>
      <c r="AH73" t="s">
        <v>12</v>
      </c>
      <c r="AI73" t="s">
        <v>13</v>
      </c>
    </row>
    <row r="74" spans="1:35" x14ac:dyDescent="0.2">
      <c r="A74" t="s">
        <v>230</v>
      </c>
      <c r="B74" t="s">
        <v>231</v>
      </c>
      <c r="C74" t="s">
        <v>2</v>
      </c>
      <c r="D74">
        <v>96631255</v>
      </c>
      <c r="E74" t="s">
        <v>2</v>
      </c>
      <c r="F74" t="s">
        <v>232</v>
      </c>
      <c r="G74" t="s">
        <v>2</v>
      </c>
      <c r="H74" t="s">
        <v>233</v>
      </c>
      <c r="I74" t="s">
        <v>2</v>
      </c>
      <c r="J74" t="s">
        <v>234</v>
      </c>
      <c r="K74" t="s">
        <v>2</v>
      </c>
      <c r="L74" t="s">
        <v>235</v>
      </c>
      <c r="M74" t="s">
        <v>2</v>
      </c>
      <c r="N74" t="s">
        <v>7</v>
      </c>
      <c r="O74" s="6">
        <f t="shared" si="1"/>
        <v>96631255</v>
      </c>
      <c r="P74" t="s">
        <v>8</v>
      </c>
      <c r="Q74" t="e">
        <f>VLOOKUP(O74,Sonepar!$A$2:$B$164,2,FALSE)</f>
        <v>#N/A</v>
      </c>
      <c r="R74" t="s">
        <v>9</v>
      </c>
      <c r="S74" t="e">
        <f>VLOOKUP(O74,Gautzsch!$A$2:$B$167,2,FALSE)</f>
        <v>#N/A</v>
      </c>
      <c r="T74" t="s">
        <v>10</v>
      </c>
      <c r="U74" t="e">
        <f>VLOOKUP(O74,FAMO!$A$2:$B$167,2,FALSE)</f>
        <v>#N/A</v>
      </c>
      <c r="V74" t="s">
        <v>1247</v>
      </c>
      <c r="W74" t="e">
        <f>VLOOKUP(O74,Hartl!$A$1:$B$167,2,FALSE)</f>
        <v>#N/A</v>
      </c>
      <c r="X74" t="s">
        <v>1248</v>
      </c>
      <c r="Y74" t="e">
        <f>VLOOKUP(O74,Hagemeyer!$A$1:$B$177,2,FALSE)</f>
        <v>#N/A</v>
      </c>
      <c r="Z74" t="s">
        <v>1249</v>
      </c>
      <c r="AA74" t="e">
        <f>VLOOKUP(O74,Unielektro!$A$1:$B$199,2,FALSE)</f>
        <v>#N/A</v>
      </c>
      <c r="AB74" t="s">
        <v>1250</v>
      </c>
      <c r="AC74" t="e">
        <f>VLOOKUP(O74,Löffelhardt!$A$1:$B$199,2,FALSE)</f>
        <v>#N/A</v>
      </c>
      <c r="AD74" t="s">
        <v>11</v>
      </c>
      <c r="AE74" t="e">
        <f>VLOOKUP(O74,Zajadacz!$A$2:$B$172,2,FALSE)</f>
        <v>#N/A</v>
      </c>
      <c r="AF74" t="s">
        <v>1078</v>
      </c>
      <c r="AG74" t="e">
        <f>VLOOKUP(O74,Lichtzentrale!$A$2:$B$180,2,FALSE)</f>
        <v>#N/A</v>
      </c>
      <c r="AH74" t="s">
        <v>12</v>
      </c>
      <c r="AI74" t="s">
        <v>13</v>
      </c>
    </row>
    <row r="75" spans="1:35" x14ac:dyDescent="0.2">
      <c r="A75" t="s">
        <v>230</v>
      </c>
      <c r="B75" t="s">
        <v>236</v>
      </c>
      <c r="C75" t="s">
        <v>2</v>
      </c>
      <c r="D75">
        <v>96631404</v>
      </c>
      <c r="E75" t="s">
        <v>2</v>
      </c>
      <c r="F75" t="s">
        <v>237</v>
      </c>
      <c r="G75" t="s">
        <v>2</v>
      </c>
      <c r="H75" t="s">
        <v>238</v>
      </c>
      <c r="I75" t="s">
        <v>2</v>
      </c>
      <c r="J75" t="s">
        <v>234</v>
      </c>
      <c r="K75" t="s">
        <v>2</v>
      </c>
      <c r="L75" t="s">
        <v>235</v>
      </c>
      <c r="M75" t="s">
        <v>2</v>
      </c>
      <c r="N75" t="s">
        <v>7</v>
      </c>
      <c r="O75" s="6">
        <f t="shared" si="1"/>
        <v>96631404</v>
      </c>
      <c r="P75" t="s">
        <v>8</v>
      </c>
      <c r="Q75" t="e">
        <f>VLOOKUP(O75,Sonepar!$A$2:$B$164,2,FALSE)</f>
        <v>#N/A</v>
      </c>
      <c r="R75" t="s">
        <v>9</v>
      </c>
      <c r="S75" t="e">
        <f>VLOOKUP(O75,Gautzsch!$A$2:$B$167,2,FALSE)</f>
        <v>#N/A</v>
      </c>
      <c r="T75" t="s">
        <v>10</v>
      </c>
      <c r="U75" t="e">
        <f>VLOOKUP(O75,FAMO!$A$2:$B$167,2,FALSE)</f>
        <v>#N/A</v>
      </c>
      <c r="V75" t="s">
        <v>1247</v>
      </c>
      <c r="W75" t="e">
        <f>VLOOKUP(O75,Hartl!$A$1:$B$167,2,FALSE)</f>
        <v>#N/A</v>
      </c>
      <c r="X75" t="s">
        <v>1248</v>
      </c>
      <c r="Y75" t="e">
        <f>VLOOKUP(O75,Hagemeyer!$A$1:$B$177,2,FALSE)</f>
        <v>#N/A</v>
      </c>
      <c r="Z75" t="s">
        <v>1249</v>
      </c>
      <c r="AA75" t="e">
        <f>VLOOKUP(O75,Unielektro!$A$1:$B$199,2,FALSE)</f>
        <v>#N/A</v>
      </c>
      <c r="AB75" t="s">
        <v>1250</v>
      </c>
      <c r="AC75" t="e">
        <f>VLOOKUP(O75,Löffelhardt!$A$1:$B$199,2,FALSE)</f>
        <v>#N/A</v>
      </c>
      <c r="AD75" t="s">
        <v>11</v>
      </c>
      <c r="AE75" t="e">
        <f>VLOOKUP(O75,Zajadacz!$A$2:$B$172,2,FALSE)</f>
        <v>#N/A</v>
      </c>
      <c r="AF75" t="s">
        <v>1078</v>
      </c>
      <c r="AG75" t="e">
        <f>VLOOKUP(O75,Lichtzentrale!$A$2:$B$180,2,FALSE)</f>
        <v>#N/A</v>
      </c>
      <c r="AH75" t="s">
        <v>12</v>
      </c>
      <c r="AI75" t="s">
        <v>13</v>
      </c>
    </row>
    <row r="76" spans="1:35" x14ac:dyDescent="0.2">
      <c r="A76" t="s">
        <v>230</v>
      </c>
      <c r="B76" t="s">
        <v>239</v>
      </c>
      <c r="C76" t="s">
        <v>2</v>
      </c>
      <c r="D76">
        <v>96665577</v>
      </c>
      <c r="E76" t="s">
        <v>2</v>
      </c>
      <c r="F76" t="s">
        <v>240</v>
      </c>
      <c r="G76" t="s">
        <v>2</v>
      </c>
      <c r="H76" t="s">
        <v>241</v>
      </c>
      <c r="I76" t="s">
        <v>2</v>
      </c>
      <c r="J76" t="s">
        <v>234</v>
      </c>
      <c r="K76" t="s">
        <v>2</v>
      </c>
      <c r="L76" t="s">
        <v>235</v>
      </c>
      <c r="M76" t="s">
        <v>2</v>
      </c>
      <c r="N76" t="s">
        <v>7</v>
      </c>
      <c r="O76" s="6">
        <f t="shared" si="1"/>
        <v>96665577</v>
      </c>
      <c r="P76" t="s">
        <v>8</v>
      </c>
      <c r="Q76" t="str">
        <f>VLOOKUP(O76,Sonepar!$A$2:$B$164,2,FALSE)</f>
        <v>7003805</v>
      </c>
      <c r="R76" t="s">
        <v>9</v>
      </c>
      <c r="S76" t="str">
        <f>VLOOKUP(O76,Gautzsch!$A$2:$B$167,2,FALSE)</f>
        <v>B75385</v>
      </c>
      <c r="T76" t="s">
        <v>10</v>
      </c>
      <c r="U76" t="str">
        <f>VLOOKUP(O76,FAMO!$A$2:$B$167,2,FALSE)</f>
        <v>1774490</v>
      </c>
      <c r="V76" t="s">
        <v>1247</v>
      </c>
      <c r="W76">
        <f>VLOOKUP(O76,Hartl!$A$1:$B$167,2,FALSE)</f>
        <v>5897132</v>
      </c>
      <c r="X76" t="s">
        <v>1248</v>
      </c>
      <c r="Y76">
        <f>VLOOKUP(O76,Hagemeyer!$A$1:$B$177,2,FALSE)</f>
        <v>3154434</v>
      </c>
      <c r="Z76" t="s">
        <v>1249</v>
      </c>
      <c r="AA76">
        <f>VLOOKUP(O76,Unielektro!$A$1:$B$199,2,FALSE)</f>
        <v>32700235</v>
      </c>
      <c r="AB76" t="s">
        <v>1250</v>
      </c>
      <c r="AC76">
        <f>VLOOKUP(O76,Löffelhardt!$A$1:$B$199,2,FALSE)</f>
        <v>5051750</v>
      </c>
      <c r="AD76" t="s">
        <v>11</v>
      </c>
      <c r="AE76">
        <f>VLOOKUP(O76,Zajadacz!$A$2:$B$172,2,FALSE)</f>
        <v>5051750</v>
      </c>
      <c r="AF76" t="s">
        <v>1078</v>
      </c>
      <c r="AG76">
        <f>VLOOKUP(O76,Lichtzentrale!$A$2:$B$180,2,FALSE)</f>
        <v>619653</v>
      </c>
      <c r="AH76" t="s">
        <v>12</v>
      </c>
      <c r="AI76" t="s">
        <v>13</v>
      </c>
    </row>
    <row r="77" spans="1:35" x14ac:dyDescent="0.2">
      <c r="A77" t="s">
        <v>230</v>
      </c>
      <c r="B77" t="s">
        <v>242</v>
      </c>
      <c r="C77" t="s">
        <v>2</v>
      </c>
      <c r="D77">
        <v>96665578</v>
      </c>
      <c r="E77" t="s">
        <v>2</v>
      </c>
      <c r="F77" t="s">
        <v>243</v>
      </c>
      <c r="G77" t="s">
        <v>2</v>
      </c>
      <c r="H77" t="s">
        <v>244</v>
      </c>
      <c r="I77" t="s">
        <v>2</v>
      </c>
      <c r="J77" t="s">
        <v>234</v>
      </c>
      <c r="K77" t="s">
        <v>2</v>
      </c>
      <c r="L77" t="s">
        <v>235</v>
      </c>
      <c r="M77" t="s">
        <v>2</v>
      </c>
      <c r="N77" t="s">
        <v>7</v>
      </c>
      <c r="O77" s="6">
        <f t="shared" si="1"/>
        <v>96665578</v>
      </c>
      <c r="P77" t="s">
        <v>8</v>
      </c>
      <c r="Q77" t="str">
        <f>VLOOKUP(O77,Sonepar!$A$2:$B$164,2,FALSE)</f>
        <v>2204394</v>
      </c>
      <c r="R77" t="s">
        <v>9</v>
      </c>
      <c r="S77" t="str">
        <f>VLOOKUP(O77,Gautzsch!$A$2:$B$167,2,FALSE)</f>
        <v>D59709</v>
      </c>
      <c r="T77" t="s">
        <v>10</v>
      </c>
      <c r="U77" t="str">
        <f>VLOOKUP(O77,FAMO!$A$2:$B$167,2,FALSE)</f>
        <v>3642267</v>
      </c>
      <c r="V77" t="s">
        <v>1247</v>
      </c>
      <c r="W77">
        <f>VLOOKUP(O77,Hartl!$A$1:$B$167,2,FALSE)</f>
        <v>5684316</v>
      </c>
      <c r="X77" t="s">
        <v>1248</v>
      </c>
      <c r="Y77" t="e">
        <f>VLOOKUP(O77,Hagemeyer!$A$1:$B$177,2,FALSE)</f>
        <v>#N/A</v>
      </c>
      <c r="Z77" t="s">
        <v>1249</v>
      </c>
      <c r="AA77">
        <f>VLOOKUP(O77,Unielektro!$A$1:$B$199,2,FALSE)</f>
        <v>32706737</v>
      </c>
      <c r="AB77" t="s">
        <v>1250</v>
      </c>
      <c r="AC77">
        <f>VLOOKUP(O77,Löffelhardt!$A$1:$B$199,2,FALSE)</f>
        <v>5179662</v>
      </c>
      <c r="AD77" t="s">
        <v>11</v>
      </c>
      <c r="AE77">
        <f>VLOOKUP(O77,Zajadacz!$A$2:$B$172,2,FALSE)</f>
        <v>5179662</v>
      </c>
      <c r="AF77" t="s">
        <v>1078</v>
      </c>
      <c r="AG77">
        <f>VLOOKUP(O77,Lichtzentrale!$A$2:$B$180,2,FALSE)</f>
        <v>9129152</v>
      </c>
      <c r="AH77" t="s">
        <v>12</v>
      </c>
      <c r="AI77" t="s">
        <v>13</v>
      </c>
    </row>
    <row r="78" spans="1:35" x14ac:dyDescent="0.2">
      <c r="A78" t="s">
        <v>230</v>
      </c>
      <c r="B78" t="s">
        <v>245</v>
      </c>
      <c r="C78" t="s">
        <v>2</v>
      </c>
      <c r="D78">
        <v>96630234</v>
      </c>
      <c r="E78" t="s">
        <v>2</v>
      </c>
      <c r="F78" t="s">
        <v>246</v>
      </c>
      <c r="G78" t="s">
        <v>2</v>
      </c>
      <c r="H78" t="s">
        <v>247</v>
      </c>
      <c r="I78" t="s">
        <v>2</v>
      </c>
      <c r="J78" t="s">
        <v>234</v>
      </c>
      <c r="K78" t="s">
        <v>2</v>
      </c>
      <c r="L78" t="s">
        <v>235</v>
      </c>
      <c r="M78" t="s">
        <v>2</v>
      </c>
      <c r="N78" t="s">
        <v>7</v>
      </c>
      <c r="O78" s="6">
        <f t="shared" si="1"/>
        <v>96630234</v>
      </c>
      <c r="P78" t="s">
        <v>8</v>
      </c>
      <c r="Q78" t="str">
        <f>VLOOKUP(O78,Sonepar!$A$2:$B$164,2,FALSE)</f>
        <v>7205566</v>
      </c>
      <c r="R78" t="s">
        <v>9</v>
      </c>
      <c r="S78" t="str">
        <f>VLOOKUP(O78,Gautzsch!$A$2:$B$167,2,FALSE)</f>
        <v>H20336</v>
      </c>
      <c r="T78" t="s">
        <v>10</v>
      </c>
      <c r="U78" t="str">
        <f>VLOOKUP(O78,FAMO!$A$2:$B$167,2,FALSE)</f>
        <v>3292051</v>
      </c>
      <c r="V78" t="s">
        <v>1247</v>
      </c>
      <c r="W78">
        <f>VLOOKUP(O78,Hartl!$A$1:$B$167,2,FALSE)</f>
        <v>5208747</v>
      </c>
      <c r="X78" t="s">
        <v>1248</v>
      </c>
      <c r="Y78" t="e">
        <f>VLOOKUP(O78,Hagemeyer!$A$1:$B$177,2,FALSE)</f>
        <v>#N/A</v>
      </c>
      <c r="Z78" t="s">
        <v>1249</v>
      </c>
      <c r="AA78">
        <f>VLOOKUP(O78,Unielektro!$A$1:$B$199,2,FALSE)</f>
        <v>32718877</v>
      </c>
      <c r="AB78" t="s">
        <v>1250</v>
      </c>
      <c r="AC78">
        <f>VLOOKUP(O78,Löffelhardt!$A$1:$B$199,2,FALSE)</f>
        <v>5587024</v>
      </c>
      <c r="AD78" t="s">
        <v>11</v>
      </c>
      <c r="AE78">
        <f>VLOOKUP(O78,Zajadacz!$A$2:$B$172,2,FALSE)</f>
        <v>5587024</v>
      </c>
      <c r="AF78" t="s">
        <v>1078</v>
      </c>
      <c r="AG78">
        <f>VLOOKUP(O78,Lichtzentrale!$A$2:$B$180,2,FALSE)</f>
        <v>699824</v>
      </c>
      <c r="AH78" t="s">
        <v>12</v>
      </c>
      <c r="AI78" t="s">
        <v>13</v>
      </c>
    </row>
    <row r="79" spans="1:35" x14ac:dyDescent="0.2">
      <c r="A79" t="s">
        <v>230</v>
      </c>
      <c r="B79" t="s">
        <v>248</v>
      </c>
      <c r="C79" t="s">
        <v>2</v>
      </c>
      <c r="D79">
        <v>96630237</v>
      </c>
      <c r="E79" t="s">
        <v>2</v>
      </c>
      <c r="F79" t="s">
        <v>249</v>
      </c>
      <c r="G79" t="s">
        <v>2</v>
      </c>
      <c r="H79" t="s">
        <v>250</v>
      </c>
      <c r="I79" t="s">
        <v>2</v>
      </c>
      <c r="J79" t="s">
        <v>234</v>
      </c>
      <c r="K79" t="s">
        <v>2</v>
      </c>
      <c r="L79" t="s">
        <v>235</v>
      </c>
      <c r="M79" t="s">
        <v>2</v>
      </c>
      <c r="N79" t="s">
        <v>7</v>
      </c>
      <c r="O79" s="6">
        <f t="shared" si="1"/>
        <v>96630237</v>
      </c>
      <c r="P79" t="s">
        <v>8</v>
      </c>
      <c r="Q79" t="str">
        <f>VLOOKUP(O79,Sonepar!$A$2:$B$164,2,FALSE)</f>
        <v>7205569</v>
      </c>
      <c r="R79" t="s">
        <v>9</v>
      </c>
      <c r="S79" t="str">
        <f>VLOOKUP(O79,Gautzsch!$A$2:$B$167,2,FALSE)</f>
        <v>H20339</v>
      </c>
      <c r="T79" t="s">
        <v>10</v>
      </c>
      <c r="U79" t="str">
        <f>VLOOKUP(O79,FAMO!$A$2:$B$167,2,FALSE)</f>
        <v>3292054</v>
      </c>
      <c r="V79" t="s">
        <v>1247</v>
      </c>
      <c r="W79">
        <f>VLOOKUP(O79,Hartl!$A$1:$B$167,2,FALSE)</f>
        <v>5208750</v>
      </c>
      <c r="X79" t="s">
        <v>1248</v>
      </c>
      <c r="Y79" t="e">
        <f>VLOOKUP(O79,Hagemeyer!$A$1:$B$177,2,FALSE)</f>
        <v>#N/A</v>
      </c>
      <c r="Z79" t="s">
        <v>1249</v>
      </c>
      <c r="AA79">
        <f>VLOOKUP(O79,Unielektro!$A$1:$B$199,2,FALSE)</f>
        <v>32718878</v>
      </c>
      <c r="AB79" t="s">
        <v>1250</v>
      </c>
      <c r="AC79">
        <f>VLOOKUP(O79,Löffelhardt!$A$1:$B$199,2,FALSE)</f>
        <v>5587025</v>
      </c>
      <c r="AD79" t="s">
        <v>11</v>
      </c>
      <c r="AE79">
        <f>VLOOKUP(O79,Zajadacz!$A$2:$B$172,2,FALSE)</f>
        <v>5587025</v>
      </c>
      <c r="AF79" t="s">
        <v>1078</v>
      </c>
      <c r="AG79" t="e">
        <f>VLOOKUP(O79,Lichtzentrale!$A$2:$B$180,2,FALSE)</f>
        <v>#N/A</v>
      </c>
      <c r="AH79" t="s">
        <v>12</v>
      </c>
      <c r="AI79" t="s">
        <v>13</v>
      </c>
    </row>
    <row r="80" spans="1:35" x14ac:dyDescent="0.2">
      <c r="A80" t="s">
        <v>230</v>
      </c>
      <c r="B80" t="s">
        <v>251</v>
      </c>
      <c r="C80" t="s">
        <v>2</v>
      </c>
      <c r="D80">
        <v>96631093</v>
      </c>
      <c r="E80" t="s">
        <v>2</v>
      </c>
      <c r="F80" t="s">
        <v>252</v>
      </c>
      <c r="G80" t="s">
        <v>2</v>
      </c>
      <c r="H80" t="s">
        <v>253</v>
      </c>
      <c r="I80" t="s">
        <v>2</v>
      </c>
      <c r="J80" t="s">
        <v>234</v>
      </c>
      <c r="K80" t="s">
        <v>2</v>
      </c>
      <c r="L80" t="s">
        <v>235</v>
      </c>
      <c r="M80" t="s">
        <v>2</v>
      </c>
      <c r="N80" t="s">
        <v>7</v>
      </c>
      <c r="O80" s="6">
        <f t="shared" si="1"/>
        <v>96631093</v>
      </c>
      <c r="P80" t="s">
        <v>8</v>
      </c>
      <c r="Q80" t="str">
        <f>VLOOKUP(O80,Sonepar!$A$2:$B$164,2,FALSE)</f>
        <v>8407565</v>
      </c>
      <c r="R80" t="s">
        <v>9</v>
      </c>
      <c r="S80">
        <f>VLOOKUP(O80,Gautzsch!$A$2:$B$167,2,FALSE)</f>
        <v>0</v>
      </c>
      <c r="T80" t="s">
        <v>10</v>
      </c>
      <c r="U80" t="str">
        <f>VLOOKUP(O80,FAMO!$A$2:$B$167,2,FALSE)</f>
        <v>3942866</v>
      </c>
      <c r="V80" t="s">
        <v>1247</v>
      </c>
      <c r="W80">
        <f>VLOOKUP(O80,Hartl!$A$1:$B$167,2,FALSE)</f>
        <v>5135101</v>
      </c>
      <c r="X80" t="s">
        <v>1248</v>
      </c>
      <c r="Y80" t="e">
        <f>VLOOKUP(O80,Hagemeyer!$A$1:$B$177,2,FALSE)</f>
        <v>#N/A</v>
      </c>
      <c r="Z80" t="s">
        <v>1249</v>
      </c>
      <c r="AA80">
        <f>VLOOKUP(O80,Unielektro!$A$1:$B$199,2,FALSE)</f>
        <v>32721471</v>
      </c>
      <c r="AB80" t="s">
        <v>1250</v>
      </c>
      <c r="AC80">
        <f>VLOOKUP(O80,Löffelhardt!$A$1:$B$199,2,FALSE)</f>
        <v>5587026</v>
      </c>
      <c r="AD80" t="s">
        <v>11</v>
      </c>
      <c r="AE80">
        <f>VLOOKUP(O80,Zajadacz!$A$2:$B$172,2,FALSE)</f>
        <v>5587026</v>
      </c>
      <c r="AF80" t="s">
        <v>1078</v>
      </c>
      <c r="AG80" t="e">
        <f>VLOOKUP(O80,Lichtzentrale!$A$2:$B$180,2,FALSE)</f>
        <v>#N/A</v>
      </c>
      <c r="AH80" t="s">
        <v>12</v>
      </c>
      <c r="AI80" t="s">
        <v>13</v>
      </c>
    </row>
    <row r="81" spans="1:35" x14ac:dyDescent="0.2">
      <c r="A81" t="s">
        <v>230</v>
      </c>
      <c r="B81" t="s">
        <v>254</v>
      </c>
      <c r="C81" t="s">
        <v>2</v>
      </c>
      <c r="D81">
        <v>96665579</v>
      </c>
      <c r="E81" t="s">
        <v>2</v>
      </c>
      <c r="F81" t="s">
        <v>255</v>
      </c>
      <c r="G81" t="s">
        <v>2</v>
      </c>
      <c r="H81" t="s">
        <v>256</v>
      </c>
      <c r="I81" t="s">
        <v>2</v>
      </c>
      <c r="J81" t="s">
        <v>234</v>
      </c>
      <c r="K81" t="s">
        <v>2</v>
      </c>
      <c r="L81" t="s">
        <v>235</v>
      </c>
      <c r="M81" t="s">
        <v>2</v>
      </c>
      <c r="N81" t="s">
        <v>7</v>
      </c>
      <c r="O81" s="6">
        <f t="shared" si="1"/>
        <v>96665579</v>
      </c>
      <c r="P81" t="s">
        <v>8</v>
      </c>
      <c r="Q81" t="str">
        <f>VLOOKUP(O81,Sonepar!$A$2:$B$164,2,FALSE)</f>
        <v>2204395</v>
      </c>
      <c r="R81" t="s">
        <v>9</v>
      </c>
      <c r="S81" t="str">
        <f>VLOOKUP(O81,Gautzsch!$A$2:$B$167,2,FALSE)</f>
        <v>D49774</v>
      </c>
      <c r="T81" t="s">
        <v>10</v>
      </c>
      <c r="U81" t="str">
        <f>VLOOKUP(O81,FAMO!$A$2:$B$167,2,FALSE)</f>
        <v>3642268</v>
      </c>
      <c r="V81" t="s">
        <v>1247</v>
      </c>
      <c r="W81">
        <f>VLOOKUP(O81,Hartl!$A$1:$B$167,2,FALSE)</f>
        <v>5684317</v>
      </c>
      <c r="X81" t="s">
        <v>1248</v>
      </c>
      <c r="Y81">
        <f>VLOOKUP(O81,Hagemeyer!$A$1:$B$177,2,FALSE)</f>
        <v>3181103</v>
      </c>
      <c r="Z81" t="s">
        <v>1249</v>
      </c>
      <c r="AA81">
        <f>VLOOKUP(O81,Unielektro!$A$1:$B$199,2,FALSE)</f>
        <v>32706740</v>
      </c>
      <c r="AB81" t="s">
        <v>1250</v>
      </c>
      <c r="AC81">
        <f>VLOOKUP(O81,Löffelhardt!$A$1:$B$199,2,FALSE)</f>
        <v>5179663</v>
      </c>
      <c r="AD81" t="s">
        <v>11</v>
      </c>
      <c r="AE81">
        <f>VLOOKUP(O81,Zajadacz!$A$2:$B$172,2,FALSE)</f>
        <v>5179663</v>
      </c>
      <c r="AF81" t="s">
        <v>1078</v>
      </c>
      <c r="AG81">
        <f>VLOOKUP(O81,Lichtzentrale!$A$2:$B$180,2,FALSE)</f>
        <v>9129153</v>
      </c>
      <c r="AH81" t="s">
        <v>12</v>
      </c>
      <c r="AI81" t="s">
        <v>13</v>
      </c>
    </row>
    <row r="82" spans="1:35" x14ac:dyDescent="0.2">
      <c r="A82" t="s">
        <v>230</v>
      </c>
      <c r="B82" t="s">
        <v>257</v>
      </c>
      <c r="C82" t="s">
        <v>2</v>
      </c>
      <c r="D82">
        <v>96630239</v>
      </c>
      <c r="E82" t="s">
        <v>2</v>
      </c>
      <c r="F82" t="s">
        <v>258</v>
      </c>
      <c r="G82" t="s">
        <v>2</v>
      </c>
      <c r="H82" t="s">
        <v>259</v>
      </c>
      <c r="I82" t="s">
        <v>2</v>
      </c>
      <c r="J82" t="s">
        <v>260</v>
      </c>
      <c r="K82" t="s">
        <v>2</v>
      </c>
      <c r="L82" t="s">
        <v>235</v>
      </c>
      <c r="M82" t="s">
        <v>2</v>
      </c>
      <c r="N82" t="s">
        <v>7</v>
      </c>
      <c r="O82" s="6">
        <f t="shared" si="1"/>
        <v>96630239</v>
      </c>
      <c r="P82" t="s">
        <v>8</v>
      </c>
      <c r="Q82" t="str">
        <f>VLOOKUP(O82,Sonepar!$A$2:$B$164,2,FALSE)</f>
        <v>8407564</v>
      </c>
      <c r="R82" t="s">
        <v>9</v>
      </c>
      <c r="S82">
        <f>VLOOKUP(O82,Gautzsch!$A$2:$B$167,2,FALSE)</f>
        <v>0</v>
      </c>
      <c r="T82" t="s">
        <v>10</v>
      </c>
      <c r="U82" t="str">
        <f>VLOOKUP(O82,FAMO!$A$2:$B$167,2,FALSE)</f>
        <v>1199888</v>
      </c>
      <c r="V82" t="s">
        <v>1247</v>
      </c>
      <c r="W82">
        <f>VLOOKUP(O82,Hartl!$A$1:$B$167,2,FALSE)</f>
        <v>5134923</v>
      </c>
      <c r="X82" t="s">
        <v>1248</v>
      </c>
      <c r="Y82" t="e">
        <f>VLOOKUP(O82,Hagemeyer!$A$1:$B$177,2,FALSE)</f>
        <v>#N/A</v>
      </c>
      <c r="Z82" t="s">
        <v>1249</v>
      </c>
      <c r="AA82">
        <f>VLOOKUP(O82,Unielektro!$A$1:$B$199,2,FALSE)</f>
        <v>32720013</v>
      </c>
      <c r="AB82" t="s">
        <v>1250</v>
      </c>
      <c r="AC82">
        <f>VLOOKUP(O82,Löffelhardt!$A$1:$B$199,2,FALSE)</f>
        <v>5587027</v>
      </c>
      <c r="AD82" t="s">
        <v>11</v>
      </c>
      <c r="AE82">
        <f>VLOOKUP(O82,Zajadacz!$A$2:$B$172,2,FALSE)</f>
        <v>5587027</v>
      </c>
      <c r="AF82" t="s">
        <v>1078</v>
      </c>
      <c r="AG82">
        <f>VLOOKUP(O82,Lichtzentrale!$A$2:$B$180,2,FALSE)</f>
        <v>699818</v>
      </c>
      <c r="AH82" t="s">
        <v>12</v>
      </c>
      <c r="AI82" t="s">
        <v>13</v>
      </c>
    </row>
    <row r="83" spans="1:35" x14ac:dyDescent="0.2">
      <c r="A83" t="s">
        <v>230</v>
      </c>
      <c r="B83" t="s">
        <v>261</v>
      </c>
      <c r="C83" t="s">
        <v>2</v>
      </c>
      <c r="D83">
        <v>96628449</v>
      </c>
      <c r="E83" t="s">
        <v>2</v>
      </c>
      <c r="F83" t="s">
        <v>262</v>
      </c>
      <c r="G83" t="s">
        <v>2</v>
      </c>
      <c r="H83" t="s">
        <v>263</v>
      </c>
      <c r="I83" t="s">
        <v>2</v>
      </c>
      <c r="J83" t="s">
        <v>234</v>
      </c>
      <c r="K83" t="s">
        <v>2</v>
      </c>
      <c r="L83" t="s">
        <v>235</v>
      </c>
      <c r="M83" t="s">
        <v>2</v>
      </c>
      <c r="N83" t="s">
        <v>7</v>
      </c>
      <c r="O83" s="6">
        <f t="shared" si="1"/>
        <v>96628449</v>
      </c>
      <c r="P83" t="s">
        <v>8</v>
      </c>
      <c r="Q83" t="e">
        <f>VLOOKUP(O83,Sonepar!$A$2:$B$164,2,FALSE)</f>
        <v>#N/A</v>
      </c>
      <c r="R83" t="s">
        <v>9</v>
      </c>
      <c r="S83" t="e">
        <f>VLOOKUP(O83,Gautzsch!$A$2:$B$167,2,FALSE)</f>
        <v>#N/A</v>
      </c>
      <c r="T83" t="s">
        <v>10</v>
      </c>
      <c r="U83" t="e">
        <f>VLOOKUP(O83,FAMO!$A$2:$B$167,2,FALSE)</f>
        <v>#N/A</v>
      </c>
      <c r="V83" t="s">
        <v>1247</v>
      </c>
      <c r="W83" t="e">
        <f>VLOOKUP(O83,Hartl!$A$1:$B$167,2,FALSE)</f>
        <v>#N/A</v>
      </c>
      <c r="X83" t="s">
        <v>1248</v>
      </c>
      <c r="Y83" t="e">
        <f>VLOOKUP(O83,Hagemeyer!$A$1:$B$177,2,FALSE)</f>
        <v>#N/A</v>
      </c>
      <c r="Z83" t="s">
        <v>1249</v>
      </c>
      <c r="AA83" t="e">
        <f>VLOOKUP(O83,Unielektro!$A$1:$B$199,2,FALSE)</f>
        <v>#N/A</v>
      </c>
      <c r="AB83" t="s">
        <v>1250</v>
      </c>
      <c r="AC83" t="e">
        <f>VLOOKUP(O83,Löffelhardt!$A$1:$B$199,2,FALSE)</f>
        <v>#N/A</v>
      </c>
      <c r="AD83" t="s">
        <v>11</v>
      </c>
      <c r="AE83" t="e">
        <f>VLOOKUP(O83,Zajadacz!$A$2:$B$172,2,FALSE)</f>
        <v>#N/A</v>
      </c>
      <c r="AF83" t="s">
        <v>1078</v>
      </c>
      <c r="AG83" t="e">
        <f>VLOOKUP(O83,Lichtzentrale!$A$2:$B$180,2,FALSE)</f>
        <v>#N/A</v>
      </c>
      <c r="AH83" t="s">
        <v>12</v>
      </c>
      <c r="AI83" t="s">
        <v>13</v>
      </c>
    </row>
    <row r="84" spans="1:35" x14ac:dyDescent="0.2">
      <c r="A84" t="s">
        <v>230</v>
      </c>
      <c r="B84" t="s">
        <v>264</v>
      </c>
      <c r="C84" t="s">
        <v>2</v>
      </c>
      <c r="D84">
        <v>96630351</v>
      </c>
      <c r="E84" t="s">
        <v>2</v>
      </c>
      <c r="F84" t="s">
        <v>265</v>
      </c>
      <c r="G84" t="s">
        <v>2</v>
      </c>
      <c r="H84" t="s">
        <v>266</v>
      </c>
      <c r="I84" t="s">
        <v>2</v>
      </c>
      <c r="J84" t="s">
        <v>234</v>
      </c>
      <c r="K84" t="s">
        <v>2</v>
      </c>
      <c r="L84" t="s">
        <v>235</v>
      </c>
      <c r="M84" t="s">
        <v>2</v>
      </c>
      <c r="N84" t="s">
        <v>7</v>
      </c>
      <c r="O84" s="6">
        <f t="shared" si="1"/>
        <v>96630351</v>
      </c>
      <c r="P84" t="s">
        <v>8</v>
      </c>
      <c r="Q84" t="e">
        <f>VLOOKUP(O84,Sonepar!$A$2:$B$164,2,FALSE)</f>
        <v>#N/A</v>
      </c>
      <c r="R84" t="s">
        <v>9</v>
      </c>
      <c r="S84" t="e">
        <f>VLOOKUP(O84,Gautzsch!$A$2:$B$167,2,FALSE)</f>
        <v>#N/A</v>
      </c>
      <c r="T84" t="s">
        <v>10</v>
      </c>
      <c r="U84" t="e">
        <f>VLOOKUP(O84,FAMO!$A$2:$B$167,2,FALSE)</f>
        <v>#N/A</v>
      </c>
      <c r="V84" t="s">
        <v>1247</v>
      </c>
      <c r="W84" t="e">
        <f>VLOOKUP(O84,Hartl!$A$1:$B$167,2,FALSE)</f>
        <v>#N/A</v>
      </c>
      <c r="X84" t="s">
        <v>1248</v>
      </c>
      <c r="Y84" t="e">
        <f>VLOOKUP(O84,Hagemeyer!$A$1:$B$177,2,FALSE)</f>
        <v>#N/A</v>
      </c>
      <c r="Z84" t="s">
        <v>1249</v>
      </c>
      <c r="AA84" t="e">
        <f>VLOOKUP(O84,Unielektro!$A$1:$B$199,2,FALSE)</f>
        <v>#N/A</v>
      </c>
      <c r="AB84" t="s">
        <v>1250</v>
      </c>
      <c r="AC84" t="e">
        <f>VLOOKUP(O84,Löffelhardt!$A$1:$B$199,2,FALSE)</f>
        <v>#N/A</v>
      </c>
      <c r="AD84" t="s">
        <v>11</v>
      </c>
      <c r="AE84" t="e">
        <f>VLOOKUP(O84,Zajadacz!$A$2:$B$172,2,FALSE)</f>
        <v>#N/A</v>
      </c>
      <c r="AF84" t="s">
        <v>1078</v>
      </c>
      <c r="AG84" t="e">
        <f>VLOOKUP(O84,Lichtzentrale!$A$2:$B$180,2,FALSE)</f>
        <v>#N/A</v>
      </c>
      <c r="AH84" t="s">
        <v>12</v>
      </c>
      <c r="AI84" t="s">
        <v>13</v>
      </c>
    </row>
    <row r="85" spans="1:35" x14ac:dyDescent="0.2">
      <c r="A85" t="s">
        <v>230</v>
      </c>
      <c r="B85" t="s">
        <v>267</v>
      </c>
      <c r="C85" t="s">
        <v>2</v>
      </c>
      <c r="D85">
        <v>96628396</v>
      </c>
      <c r="E85" t="s">
        <v>2</v>
      </c>
      <c r="F85" t="s">
        <v>268</v>
      </c>
      <c r="G85" t="s">
        <v>2</v>
      </c>
      <c r="H85" t="s">
        <v>269</v>
      </c>
      <c r="I85" t="s">
        <v>2</v>
      </c>
      <c r="J85" t="s">
        <v>234</v>
      </c>
      <c r="K85" t="s">
        <v>2</v>
      </c>
      <c r="L85" t="s">
        <v>235</v>
      </c>
      <c r="M85" t="s">
        <v>2</v>
      </c>
      <c r="N85" t="s">
        <v>7</v>
      </c>
      <c r="O85" s="6">
        <f t="shared" si="1"/>
        <v>96628396</v>
      </c>
      <c r="P85" t="s">
        <v>8</v>
      </c>
      <c r="Q85" t="str">
        <f>VLOOKUP(O85,Sonepar!$A$2:$B$164,2,FALSE)</f>
        <v>7003806</v>
      </c>
      <c r="R85" t="s">
        <v>9</v>
      </c>
      <c r="S85" t="str">
        <f>VLOOKUP(O85,Gautzsch!$A$2:$B$167,2,FALSE)</f>
        <v>D40569</v>
      </c>
      <c r="T85" t="s">
        <v>10</v>
      </c>
      <c r="U85" t="str">
        <f>VLOOKUP(O85,FAMO!$A$2:$B$167,2,FALSE)</f>
        <v>3621440</v>
      </c>
      <c r="V85" t="s">
        <v>1247</v>
      </c>
      <c r="W85">
        <f>VLOOKUP(O85,Hartl!$A$1:$B$167,2,FALSE)</f>
        <v>5897133</v>
      </c>
      <c r="X85" t="s">
        <v>1248</v>
      </c>
      <c r="Y85">
        <f>VLOOKUP(O85,Hagemeyer!$A$1:$B$177,2,FALSE)</f>
        <v>3154426</v>
      </c>
      <c r="Z85" t="s">
        <v>1249</v>
      </c>
      <c r="AA85">
        <f>VLOOKUP(O85,Unielektro!$A$1:$B$199,2,FALSE)</f>
        <v>32700239</v>
      </c>
      <c r="AB85" t="s">
        <v>1250</v>
      </c>
      <c r="AC85">
        <f>VLOOKUP(O85,Löffelhardt!$A$1:$B$199,2,FALSE)</f>
        <v>5051752</v>
      </c>
      <c r="AD85" t="s">
        <v>11</v>
      </c>
      <c r="AE85">
        <f>VLOOKUP(O85,Zajadacz!$A$2:$B$172,2,FALSE)</f>
        <v>5051752</v>
      </c>
      <c r="AF85" t="s">
        <v>1078</v>
      </c>
      <c r="AG85">
        <f>VLOOKUP(O85,Lichtzentrale!$A$2:$B$180,2,FALSE)</f>
        <v>619654</v>
      </c>
      <c r="AH85" t="s">
        <v>12</v>
      </c>
      <c r="AI85" t="s">
        <v>13</v>
      </c>
    </row>
    <row r="86" spans="1:35" x14ac:dyDescent="0.2">
      <c r="A86" t="s">
        <v>230</v>
      </c>
      <c r="B86" t="s">
        <v>270</v>
      </c>
      <c r="C86" t="s">
        <v>2</v>
      </c>
      <c r="D86">
        <v>96630235</v>
      </c>
      <c r="E86" t="s">
        <v>2</v>
      </c>
      <c r="F86" t="s">
        <v>271</v>
      </c>
      <c r="G86" t="s">
        <v>2</v>
      </c>
      <c r="H86" t="s">
        <v>272</v>
      </c>
      <c r="I86" t="s">
        <v>2</v>
      </c>
      <c r="J86" t="s">
        <v>234</v>
      </c>
      <c r="K86" t="s">
        <v>2</v>
      </c>
      <c r="L86" t="s">
        <v>235</v>
      </c>
      <c r="M86" t="s">
        <v>2</v>
      </c>
      <c r="N86" t="s">
        <v>7</v>
      </c>
      <c r="O86" s="6">
        <f t="shared" si="1"/>
        <v>96630235</v>
      </c>
      <c r="P86" t="s">
        <v>8</v>
      </c>
      <c r="Q86" t="str">
        <f>VLOOKUP(O86,Sonepar!$A$2:$B$164,2,FALSE)</f>
        <v>7205567</v>
      </c>
      <c r="R86" t="s">
        <v>9</v>
      </c>
      <c r="S86" t="str">
        <f>VLOOKUP(O86,Gautzsch!$A$2:$B$167,2,FALSE)</f>
        <v>H20337</v>
      </c>
      <c r="T86" t="s">
        <v>10</v>
      </c>
      <c r="U86" t="str">
        <f>VLOOKUP(O86,FAMO!$A$2:$B$167,2,FALSE)</f>
        <v>3292052</v>
      </c>
      <c r="V86" t="s">
        <v>1247</v>
      </c>
      <c r="W86">
        <f>VLOOKUP(O86,Hartl!$A$1:$B$167,2,FALSE)</f>
        <v>5208748</v>
      </c>
      <c r="X86" t="s">
        <v>1248</v>
      </c>
      <c r="Y86" t="e">
        <f>VLOOKUP(O86,Hagemeyer!$A$1:$B$177,2,FALSE)</f>
        <v>#N/A</v>
      </c>
      <c r="Z86" t="s">
        <v>1249</v>
      </c>
      <c r="AA86">
        <f>VLOOKUP(O86,Unielektro!$A$1:$B$199,2,FALSE)</f>
        <v>32718879</v>
      </c>
      <c r="AB86" t="s">
        <v>1250</v>
      </c>
      <c r="AC86">
        <f>VLOOKUP(O86,Löffelhardt!$A$1:$B$199,2,FALSE)</f>
        <v>5587028</v>
      </c>
      <c r="AD86" t="s">
        <v>11</v>
      </c>
      <c r="AE86">
        <f>VLOOKUP(O86,Zajadacz!$A$2:$B$172,2,FALSE)</f>
        <v>5587028</v>
      </c>
      <c r="AF86" t="s">
        <v>1078</v>
      </c>
      <c r="AG86">
        <f>VLOOKUP(O86,Lichtzentrale!$A$2:$B$180,2,FALSE)</f>
        <v>699825</v>
      </c>
      <c r="AH86" t="s">
        <v>12</v>
      </c>
      <c r="AI86" t="s">
        <v>13</v>
      </c>
    </row>
    <row r="87" spans="1:35" x14ac:dyDescent="0.2">
      <c r="A87" t="s">
        <v>230</v>
      </c>
      <c r="B87" t="s">
        <v>273</v>
      </c>
      <c r="C87" t="s">
        <v>2</v>
      </c>
      <c r="D87">
        <v>96631094</v>
      </c>
      <c r="E87" t="s">
        <v>2</v>
      </c>
      <c r="F87" t="s">
        <v>274</v>
      </c>
      <c r="G87" t="s">
        <v>2</v>
      </c>
      <c r="H87" t="s">
        <v>275</v>
      </c>
      <c r="I87" t="s">
        <v>2</v>
      </c>
      <c r="J87" t="s">
        <v>234</v>
      </c>
      <c r="K87" t="s">
        <v>2</v>
      </c>
      <c r="L87" t="s">
        <v>235</v>
      </c>
      <c r="M87" t="s">
        <v>2</v>
      </c>
      <c r="N87" t="s">
        <v>7</v>
      </c>
      <c r="O87" s="6">
        <f t="shared" si="1"/>
        <v>96631094</v>
      </c>
      <c r="P87" t="s">
        <v>8</v>
      </c>
      <c r="Q87" t="str">
        <f>VLOOKUP(O87,Sonepar!$A$2:$B$164,2,FALSE)</f>
        <v>8407568</v>
      </c>
      <c r="R87" t="s">
        <v>9</v>
      </c>
      <c r="S87">
        <f>VLOOKUP(O87,Gautzsch!$A$2:$B$167,2,FALSE)</f>
        <v>0</v>
      </c>
      <c r="T87" t="s">
        <v>10</v>
      </c>
      <c r="U87" t="str">
        <f>VLOOKUP(O87,FAMO!$A$2:$B$167,2,FALSE)</f>
        <v>3942867</v>
      </c>
      <c r="V87" t="s">
        <v>1247</v>
      </c>
      <c r="W87">
        <f>VLOOKUP(O87,Hartl!$A$1:$B$167,2,FALSE)</f>
        <v>5135102</v>
      </c>
      <c r="X87" t="s">
        <v>1248</v>
      </c>
      <c r="Y87" t="e">
        <f>VLOOKUP(O87,Hagemeyer!$A$1:$B$177,2,FALSE)</f>
        <v>#N/A</v>
      </c>
      <c r="Z87" t="s">
        <v>1249</v>
      </c>
      <c r="AA87">
        <f>VLOOKUP(O87,Unielektro!$A$1:$B$199,2,FALSE)</f>
        <v>32721472</v>
      </c>
      <c r="AB87" t="s">
        <v>1250</v>
      </c>
      <c r="AC87">
        <f>VLOOKUP(O87,Löffelhardt!$A$1:$B$199,2,FALSE)</f>
        <v>5587029</v>
      </c>
      <c r="AD87" t="s">
        <v>11</v>
      </c>
      <c r="AE87">
        <f>VLOOKUP(O87,Zajadacz!$A$2:$B$172,2,FALSE)</f>
        <v>5587029</v>
      </c>
      <c r="AF87" t="s">
        <v>1078</v>
      </c>
      <c r="AG87" t="e">
        <f>VLOOKUP(O87,Lichtzentrale!$A$2:$B$180,2,FALSE)</f>
        <v>#N/A</v>
      </c>
      <c r="AH87" t="s">
        <v>12</v>
      </c>
      <c r="AI87" t="s">
        <v>13</v>
      </c>
    </row>
    <row r="88" spans="1:35" x14ac:dyDescent="0.2">
      <c r="A88" t="s">
        <v>230</v>
      </c>
      <c r="B88" t="s">
        <v>276</v>
      </c>
      <c r="C88" t="s">
        <v>2</v>
      </c>
      <c r="D88">
        <v>96628397</v>
      </c>
      <c r="E88" t="s">
        <v>2</v>
      </c>
      <c r="F88" t="s">
        <v>277</v>
      </c>
      <c r="G88" t="s">
        <v>2</v>
      </c>
      <c r="H88" t="s">
        <v>278</v>
      </c>
      <c r="I88" t="s">
        <v>2</v>
      </c>
      <c r="J88" t="s">
        <v>234</v>
      </c>
      <c r="K88" t="s">
        <v>2</v>
      </c>
      <c r="L88" t="s">
        <v>235</v>
      </c>
      <c r="M88" t="s">
        <v>2</v>
      </c>
      <c r="N88" t="s">
        <v>7</v>
      </c>
      <c r="O88" s="6">
        <f t="shared" si="1"/>
        <v>96628397</v>
      </c>
      <c r="P88" t="s">
        <v>8</v>
      </c>
      <c r="Q88" t="str">
        <f>VLOOKUP(O88,Sonepar!$A$2:$B$164,2,FALSE)</f>
        <v>2204396</v>
      </c>
      <c r="R88" t="s">
        <v>9</v>
      </c>
      <c r="S88" t="str">
        <f>VLOOKUP(O88,Gautzsch!$A$2:$B$167,2,FALSE)</f>
        <v>D49775</v>
      </c>
      <c r="T88" t="s">
        <v>10</v>
      </c>
      <c r="U88" t="str">
        <f>VLOOKUP(O88,FAMO!$A$2:$B$167,2,FALSE)</f>
        <v>3642258</v>
      </c>
      <c r="V88" t="s">
        <v>1247</v>
      </c>
      <c r="W88">
        <f>VLOOKUP(O88,Hartl!$A$1:$B$167,2,FALSE)</f>
        <v>5684307</v>
      </c>
      <c r="X88" t="s">
        <v>1248</v>
      </c>
      <c r="Y88">
        <f>VLOOKUP(O88,Hagemeyer!$A$1:$B$177,2,FALSE)</f>
        <v>3181092</v>
      </c>
      <c r="Z88" t="s">
        <v>1249</v>
      </c>
      <c r="AA88">
        <f>VLOOKUP(O88,Unielektro!$A$1:$B$199,2,FALSE)</f>
        <v>32801417</v>
      </c>
      <c r="AB88" t="s">
        <v>1250</v>
      </c>
      <c r="AC88">
        <f>VLOOKUP(O88,Löffelhardt!$A$1:$B$199,2,FALSE)</f>
        <v>5179664</v>
      </c>
      <c r="AD88" t="s">
        <v>11</v>
      </c>
      <c r="AE88">
        <f>VLOOKUP(O88,Zajadacz!$A$2:$B$172,2,FALSE)</f>
        <v>5179664</v>
      </c>
      <c r="AF88" t="s">
        <v>1078</v>
      </c>
      <c r="AG88">
        <f>VLOOKUP(O88,Lichtzentrale!$A$2:$B$180,2,FALSE)</f>
        <v>9129154</v>
      </c>
      <c r="AH88" t="s">
        <v>12</v>
      </c>
      <c r="AI88" t="s">
        <v>13</v>
      </c>
    </row>
    <row r="89" spans="1:35" x14ac:dyDescent="0.2">
      <c r="A89" t="s">
        <v>230</v>
      </c>
      <c r="B89" t="s">
        <v>279</v>
      </c>
      <c r="C89" t="s">
        <v>2</v>
      </c>
      <c r="D89">
        <v>96630240</v>
      </c>
      <c r="E89" t="s">
        <v>2</v>
      </c>
      <c r="F89" t="s">
        <v>280</v>
      </c>
      <c r="G89" t="s">
        <v>2</v>
      </c>
      <c r="H89" t="s">
        <v>281</v>
      </c>
      <c r="I89" t="s">
        <v>2</v>
      </c>
      <c r="J89" t="s">
        <v>260</v>
      </c>
      <c r="K89" t="s">
        <v>2</v>
      </c>
      <c r="L89" t="s">
        <v>235</v>
      </c>
      <c r="M89" t="s">
        <v>2</v>
      </c>
      <c r="N89" t="s">
        <v>7</v>
      </c>
      <c r="O89" s="6">
        <f t="shared" si="1"/>
        <v>96630240</v>
      </c>
      <c r="P89" t="s">
        <v>8</v>
      </c>
      <c r="Q89" t="str">
        <f>VLOOKUP(O89,Sonepar!$A$2:$B$164,2,FALSE)</f>
        <v>8407566</v>
      </c>
      <c r="R89" t="s">
        <v>9</v>
      </c>
      <c r="S89">
        <f>VLOOKUP(O89,Gautzsch!$A$2:$B$167,2,FALSE)</f>
        <v>0</v>
      </c>
      <c r="T89" t="s">
        <v>10</v>
      </c>
      <c r="U89" t="str">
        <f>VLOOKUP(O89,FAMO!$A$2:$B$167,2,FALSE)</f>
        <v>1199889</v>
      </c>
      <c r="V89" t="s">
        <v>1247</v>
      </c>
      <c r="W89">
        <f>VLOOKUP(O89,Hartl!$A$1:$B$167,2,FALSE)</f>
        <v>5134924</v>
      </c>
      <c r="X89" t="s">
        <v>1248</v>
      </c>
      <c r="Y89" t="e">
        <f>VLOOKUP(O89,Hagemeyer!$A$1:$B$177,2,FALSE)</f>
        <v>#N/A</v>
      </c>
      <c r="Z89" t="s">
        <v>1249</v>
      </c>
      <c r="AA89">
        <f>VLOOKUP(O89,Unielektro!$A$1:$B$199,2,FALSE)</f>
        <v>32720014</v>
      </c>
      <c r="AB89" t="s">
        <v>1250</v>
      </c>
      <c r="AC89">
        <f>VLOOKUP(O89,Löffelhardt!$A$1:$B$199,2,FALSE)</f>
        <v>5587030</v>
      </c>
      <c r="AD89" t="s">
        <v>11</v>
      </c>
      <c r="AE89">
        <f>VLOOKUP(O89,Zajadacz!$A$2:$B$172,2,FALSE)</f>
        <v>5587030</v>
      </c>
      <c r="AF89" t="s">
        <v>1078</v>
      </c>
      <c r="AG89">
        <f>VLOOKUP(O89,Lichtzentrale!$A$2:$B$180,2,FALSE)</f>
        <v>699819</v>
      </c>
      <c r="AH89" t="s">
        <v>12</v>
      </c>
      <c r="AI89" t="s">
        <v>13</v>
      </c>
    </row>
    <row r="90" spans="1:35" x14ac:dyDescent="0.2">
      <c r="A90" t="s">
        <v>230</v>
      </c>
      <c r="B90" t="s">
        <v>282</v>
      </c>
      <c r="C90" t="s">
        <v>2</v>
      </c>
      <c r="D90">
        <v>96665580</v>
      </c>
      <c r="E90" t="s">
        <v>2</v>
      </c>
      <c r="F90" t="s">
        <v>283</v>
      </c>
      <c r="G90" t="s">
        <v>2</v>
      </c>
      <c r="H90" t="s">
        <v>284</v>
      </c>
      <c r="I90" t="s">
        <v>2</v>
      </c>
      <c r="J90" t="s">
        <v>234</v>
      </c>
      <c r="K90" t="s">
        <v>2</v>
      </c>
      <c r="L90" t="s">
        <v>235</v>
      </c>
      <c r="M90" t="s">
        <v>2</v>
      </c>
      <c r="N90" t="s">
        <v>7</v>
      </c>
      <c r="O90" s="6">
        <f t="shared" si="1"/>
        <v>96665580</v>
      </c>
      <c r="P90" t="s">
        <v>8</v>
      </c>
      <c r="Q90" t="str">
        <f>VLOOKUP(O90,Sonepar!$A$2:$B$164,2,FALSE)</f>
        <v>7003807</v>
      </c>
      <c r="R90" t="s">
        <v>9</v>
      </c>
      <c r="S90" t="str">
        <f>VLOOKUP(O90,Gautzsch!$A$2:$B$167,2,FALSE)</f>
        <v>B75386</v>
      </c>
      <c r="T90" t="s">
        <v>10</v>
      </c>
      <c r="U90" t="str">
        <f>VLOOKUP(O90,FAMO!$A$2:$B$167,2,FALSE)</f>
        <v>1774491</v>
      </c>
      <c r="V90" t="s">
        <v>1247</v>
      </c>
      <c r="W90">
        <f>VLOOKUP(O90,Hartl!$A$1:$B$167,2,FALSE)</f>
        <v>5897134</v>
      </c>
      <c r="X90" t="s">
        <v>1248</v>
      </c>
      <c r="Y90">
        <f>VLOOKUP(O90,Hagemeyer!$A$1:$B$177,2,FALSE)</f>
        <v>3154436</v>
      </c>
      <c r="Z90" t="s">
        <v>1249</v>
      </c>
      <c r="AA90">
        <f>VLOOKUP(O90,Unielektro!$A$1:$B$199,2,FALSE)</f>
        <v>32700238</v>
      </c>
      <c r="AB90" t="s">
        <v>1250</v>
      </c>
      <c r="AC90">
        <f>VLOOKUP(O90,Löffelhardt!$A$1:$B$199,2,FALSE)</f>
        <v>5051751</v>
      </c>
      <c r="AD90" t="s">
        <v>11</v>
      </c>
      <c r="AE90">
        <f>VLOOKUP(O90,Zajadacz!$A$2:$B$172,2,FALSE)</f>
        <v>5051751</v>
      </c>
      <c r="AF90" t="s">
        <v>1078</v>
      </c>
      <c r="AG90">
        <f>VLOOKUP(O90,Lichtzentrale!$A$2:$B$180,2,FALSE)</f>
        <v>619655</v>
      </c>
      <c r="AH90" t="s">
        <v>12</v>
      </c>
      <c r="AI90" t="s">
        <v>13</v>
      </c>
    </row>
    <row r="91" spans="1:35" x14ac:dyDescent="0.2">
      <c r="A91" t="s">
        <v>230</v>
      </c>
      <c r="B91" t="s">
        <v>285</v>
      </c>
      <c r="C91" t="s">
        <v>2</v>
      </c>
      <c r="D91">
        <v>96665581</v>
      </c>
      <c r="E91" t="s">
        <v>2</v>
      </c>
      <c r="F91" t="s">
        <v>286</v>
      </c>
      <c r="G91" t="s">
        <v>2</v>
      </c>
      <c r="H91" t="s">
        <v>287</v>
      </c>
      <c r="I91" t="s">
        <v>2</v>
      </c>
      <c r="J91" t="s">
        <v>234</v>
      </c>
      <c r="K91" t="s">
        <v>2</v>
      </c>
      <c r="L91" t="s">
        <v>235</v>
      </c>
      <c r="M91" t="s">
        <v>2</v>
      </c>
      <c r="N91" t="s">
        <v>7</v>
      </c>
      <c r="O91" s="6">
        <f t="shared" si="1"/>
        <v>96665581</v>
      </c>
      <c r="P91" t="s">
        <v>8</v>
      </c>
      <c r="Q91" t="str">
        <f>VLOOKUP(O91,Sonepar!$A$2:$B$164,2,FALSE)</f>
        <v>2204397</v>
      </c>
      <c r="R91" t="s">
        <v>9</v>
      </c>
      <c r="S91" t="str">
        <f>VLOOKUP(O91,Gautzsch!$A$2:$B$167,2,FALSE)</f>
        <v>D59710</v>
      </c>
      <c r="T91" t="s">
        <v>10</v>
      </c>
      <c r="U91" t="str">
        <f>VLOOKUP(O91,FAMO!$A$2:$B$167,2,FALSE)</f>
        <v>3642269</v>
      </c>
      <c r="V91" t="s">
        <v>1247</v>
      </c>
      <c r="W91">
        <f>VLOOKUP(O91,Hartl!$A$1:$B$167,2,FALSE)</f>
        <v>5684318</v>
      </c>
      <c r="X91" t="s">
        <v>1248</v>
      </c>
      <c r="Y91" t="e">
        <f>VLOOKUP(O91,Hagemeyer!$A$1:$B$177,2,FALSE)</f>
        <v>#N/A</v>
      </c>
      <c r="Z91" t="s">
        <v>1249</v>
      </c>
      <c r="AA91">
        <f>VLOOKUP(O91,Unielektro!$A$1:$B$199,2,FALSE)</f>
        <v>32707064</v>
      </c>
      <c r="AB91" t="s">
        <v>1250</v>
      </c>
      <c r="AC91">
        <f>VLOOKUP(O91,Löffelhardt!$A$1:$B$199,2,FALSE)</f>
        <v>5179665</v>
      </c>
      <c r="AD91" t="s">
        <v>11</v>
      </c>
      <c r="AE91">
        <f>VLOOKUP(O91,Zajadacz!$A$2:$B$172,2,FALSE)</f>
        <v>5179665</v>
      </c>
      <c r="AF91" t="s">
        <v>1078</v>
      </c>
      <c r="AG91">
        <f>VLOOKUP(O91,Lichtzentrale!$A$2:$B$180,2,FALSE)</f>
        <v>9129155</v>
      </c>
      <c r="AH91" t="s">
        <v>12</v>
      </c>
      <c r="AI91" t="s">
        <v>13</v>
      </c>
    </row>
    <row r="92" spans="1:35" x14ac:dyDescent="0.2">
      <c r="A92" t="s">
        <v>230</v>
      </c>
      <c r="B92" t="s">
        <v>288</v>
      </c>
      <c r="C92" t="s">
        <v>2</v>
      </c>
      <c r="D92">
        <v>96630236</v>
      </c>
      <c r="E92" t="s">
        <v>2</v>
      </c>
      <c r="F92" t="s">
        <v>289</v>
      </c>
      <c r="G92" t="s">
        <v>2</v>
      </c>
      <c r="H92" t="s">
        <v>290</v>
      </c>
      <c r="I92" t="s">
        <v>2</v>
      </c>
      <c r="J92" t="s">
        <v>234</v>
      </c>
      <c r="K92" t="s">
        <v>2</v>
      </c>
      <c r="L92" t="s">
        <v>235</v>
      </c>
      <c r="M92" t="s">
        <v>2</v>
      </c>
      <c r="N92" t="s">
        <v>7</v>
      </c>
      <c r="O92" s="6">
        <f t="shared" si="1"/>
        <v>96630236</v>
      </c>
      <c r="P92" t="s">
        <v>8</v>
      </c>
      <c r="Q92" t="str">
        <f>VLOOKUP(O92,Sonepar!$A$2:$B$164,2,FALSE)</f>
        <v>7205568</v>
      </c>
      <c r="R92" t="s">
        <v>9</v>
      </c>
      <c r="S92" t="str">
        <f>VLOOKUP(O92,Gautzsch!$A$2:$B$167,2,FALSE)</f>
        <v>H20338</v>
      </c>
      <c r="T92" t="s">
        <v>10</v>
      </c>
      <c r="U92" t="str">
        <f>VLOOKUP(O92,FAMO!$A$2:$B$167,2,FALSE)</f>
        <v>3292053</v>
      </c>
      <c r="V92" t="s">
        <v>1247</v>
      </c>
      <c r="W92">
        <f>VLOOKUP(O92,Hartl!$A$1:$B$167,2,FALSE)</f>
        <v>5208749</v>
      </c>
      <c r="X92" t="s">
        <v>1248</v>
      </c>
      <c r="Y92" t="e">
        <f>VLOOKUP(O92,Hagemeyer!$A$1:$B$177,2,FALSE)</f>
        <v>#N/A</v>
      </c>
      <c r="Z92" t="s">
        <v>1249</v>
      </c>
      <c r="AA92">
        <f>VLOOKUP(O92,Unielektro!$A$1:$B$199,2,FALSE)</f>
        <v>32718880</v>
      </c>
      <c r="AB92" t="s">
        <v>1250</v>
      </c>
      <c r="AC92">
        <f>VLOOKUP(O92,Löffelhardt!$A$1:$B$199,2,FALSE)</f>
        <v>5587031</v>
      </c>
      <c r="AD92" t="s">
        <v>11</v>
      </c>
      <c r="AE92">
        <f>VLOOKUP(O92,Zajadacz!$A$2:$B$172,2,FALSE)</f>
        <v>5587031</v>
      </c>
      <c r="AF92" t="s">
        <v>1078</v>
      </c>
      <c r="AG92">
        <f>VLOOKUP(O92,Lichtzentrale!$A$2:$B$180,2,FALSE)</f>
        <v>699826</v>
      </c>
      <c r="AH92" t="s">
        <v>12</v>
      </c>
      <c r="AI92" t="s">
        <v>13</v>
      </c>
    </row>
    <row r="93" spans="1:35" x14ac:dyDescent="0.2">
      <c r="A93" t="s">
        <v>230</v>
      </c>
      <c r="B93" t="s">
        <v>291</v>
      </c>
      <c r="C93" t="s">
        <v>2</v>
      </c>
      <c r="D93">
        <v>96630238</v>
      </c>
      <c r="E93" t="s">
        <v>2</v>
      </c>
      <c r="F93" t="s">
        <v>292</v>
      </c>
      <c r="G93" t="s">
        <v>2</v>
      </c>
      <c r="H93" t="s">
        <v>293</v>
      </c>
      <c r="I93" t="s">
        <v>2</v>
      </c>
      <c r="J93" t="s">
        <v>234</v>
      </c>
      <c r="K93" t="s">
        <v>2</v>
      </c>
      <c r="L93" t="s">
        <v>235</v>
      </c>
      <c r="M93" t="s">
        <v>2</v>
      </c>
      <c r="N93" t="s">
        <v>7</v>
      </c>
      <c r="O93" s="6">
        <f t="shared" si="1"/>
        <v>96630238</v>
      </c>
      <c r="P93" t="s">
        <v>8</v>
      </c>
      <c r="Q93" t="str">
        <f>VLOOKUP(O93,Sonepar!$A$2:$B$164,2,FALSE)</f>
        <v>7205570</v>
      </c>
      <c r="R93" t="s">
        <v>9</v>
      </c>
      <c r="S93" t="str">
        <f>VLOOKUP(O93,Gautzsch!$A$2:$B$167,2,FALSE)</f>
        <v>H20340</v>
      </c>
      <c r="T93" t="s">
        <v>10</v>
      </c>
      <c r="U93" t="str">
        <f>VLOOKUP(O93,FAMO!$A$2:$B$167,2,FALSE)</f>
        <v>3292055</v>
      </c>
      <c r="V93" t="s">
        <v>1247</v>
      </c>
      <c r="W93">
        <f>VLOOKUP(O93,Hartl!$A$1:$B$167,2,FALSE)</f>
        <v>5208751</v>
      </c>
      <c r="X93" t="s">
        <v>1248</v>
      </c>
      <c r="Y93" t="e">
        <f>VLOOKUP(O93,Hagemeyer!$A$1:$B$177,2,FALSE)</f>
        <v>#N/A</v>
      </c>
      <c r="Z93" t="s">
        <v>1249</v>
      </c>
      <c r="AA93">
        <f>VLOOKUP(O93,Unielektro!$A$1:$B$199,2,FALSE)</f>
        <v>32718881</v>
      </c>
      <c r="AB93" t="s">
        <v>1250</v>
      </c>
      <c r="AC93">
        <f>VLOOKUP(O93,Löffelhardt!$A$1:$B$199,2,FALSE)</f>
        <v>5587032</v>
      </c>
      <c r="AD93" t="s">
        <v>11</v>
      </c>
      <c r="AE93">
        <f>VLOOKUP(O93,Zajadacz!$A$2:$B$172,2,FALSE)</f>
        <v>5587032</v>
      </c>
      <c r="AF93" t="s">
        <v>1078</v>
      </c>
      <c r="AG93" t="e">
        <f>VLOOKUP(O93,Lichtzentrale!$A$2:$B$180,2,FALSE)</f>
        <v>#N/A</v>
      </c>
      <c r="AH93" t="s">
        <v>12</v>
      </c>
      <c r="AI93" t="s">
        <v>13</v>
      </c>
    </row>
    <row r="94" spans="1:35" x14ac:dyDescent="0.2">
      <c r="A94" t="s">
        <v>230</v>
      </c>
      <c r="B94" t="s">
        <v>294</v>
      </c>
      <c r="C94" t="s">
        <v>2</v>
      </c>
      <c r="D94">
        <v>96631095</v>
      </c>
      <c r="E94" t="s">
        <v>2</v>
      </c>
      <c r="F94" t="s">
        <v>295</v>
      </c>
      <c r="G94" t="s">
        <v>2</v>
      </c>
      <c r="H94" t="s">
        <v>296</v>
      </c>
      <c r="I94" t="s">
        <v>2</v>
      </c>
      <c r="J94" t="s">
        <v>234</v>
      </c>
      <c r="K94" t="s">
        <v>2</v>
      </c>
      <c r="L94" t="s">
        <v>235</v>
      </c>
      <c r="M94" t="s">
        <v>2</v>
      </c>
      <c r="N94" t="s">
        <v>7</v>
      </c>
      <c r="O94" s="6">
        <f t="shared" si="1"/>
        <v>96631095</v>
      </c>
      <c r="P94" t="s">
        <v>8</v>
      </c>
      <c r="Q94" t="str">
        <f>VLOOKUP(O94,Sonepar!$A$2:$B$164,2,FALSE)</f>
        <v>8407569</v>
      </c>
      <c r="R94" t="s">
        <v>9</v>
      </c>
      <c r="S94">
        <f>VLOOKUP(O94,Gautzsch!$A$2:$B$167,2,FALSE)</f>
        <v>0</v>
      </c>
      <c r="T94" t="s">
        <v>10</v>
      </c>
      <c r="U94" t="str">
        <f>VLOOKUP(O94,FAMO!$A$2:$B$167,2,FALSE)</f>
        <v>3942868</v>
      </c>
      <c r="V94" t="s">
        <v>1247</v>
      </c>
      <c r="W94">
        <f>VLOOKUP(O94,Hartl!$A$1:$B$167,2,FALSE)</f>
        <v>5135103</v>
      </c>
      <c r="X94" t="s">
        <v>1248</v>
      </c>
      <c r="Y94" t="e">
        <f>VLOOKUP(O94,Hagemeyer!$A$1:$B$177,2,FALSE)</f>
        <v>#N/A</v>
      </c>
      <c r="Z94" t="s">
        <v>1249</v>
      </c>
      <c r="AA94">
        <f>VLOOKUP(O94,Unielektro!$A$1:$B$199,2,FALSE)</f>
        <v>32721473</v>
      </c>
      <c r="AB94" t="s">
        <v>1250</v>
      </c>
      <c r="AC94">
        <f>VLOOKUP(O94,Löffelhardt!$A$1:$B$199,2,FALSE)</f>
        <v>5587033</v>
      </c>
      <c r="AD94" t="s">
        <v>11</v>
      </c>
      <c r="AE94">
        <f>VLOOKUP(O94,Zajadacz!$A$2:$B$172,2,FALSE)</f>
        <v>5587033</v>
      </c>
      <c r="AF94" t="s">
        <v>1078</v>
      </c>
      <c r="AG94" t="e">
        <f>VLOOKUP(O94,Lichtzentrale!$A$2:$B$180,2,FALSE)</f>
        <v>#N/A</v>
      </c>
      <c r="AH94" t="s">
        <v>12</v>
      </c>
      <c r="AI94" t="s">
        <v>13</v>
      </c>
    </row>
    <row r="95" spans="1:35" x14ac:dyDescent="0.2">
      <c r="A95" t="s">
        <v>230</v>
      </c>
      <c r="B95" t="s">
        <v>297</v>
      </c>
      <c r="C95" t="s">
        <v>2</v>
      </c>
      <c r="D95">
        <v>96665582</v>
      </c>
      <c r="E95" t="s">
        <v>2</v>
      </c>
      <c r="F95" t="s">
        <v>298</v>
      </c>
      <c r="G95" t="s">
        <v>2</v>
      </c>
      <c r="H95" t="s">
        <v>299</v>
      </c>
      <c r="I95" t="s">
        <v>2</v>
      </c>
      <c r="J95" t="s">
        <v>234</v>
      </c>
      <c r="K95" t="s">
        <v>2</v>
      </c>
      <c r="L95" t="s">
        <v>235</v>
      </c>
      <c r="M95" t="s">
        <v>2</v>
      </c>
      <c r="N95" t="s">
        <v>7</v>
      </c>
      <c r="O95" s="6">
        <f t="shared" si="1"/>
        <v>96665582</v>
      </c>
      <c r="P95" t="s">
        <v>8</v>
      </c>
      <c r="Q95" t="str">
        <f>VLOOKUP(O95,Sonepar!$A$2:$B$164,2,FALSE)</f>
        <v>2204398</v>
      </c>
      <c r="R95" t="s">
        <v>9</v>
      </c>
      <c r="S95" t="str">
        <f>VLOOKUP(O95,Gautzsch!$A$2:$B$167,2,FALSE)</f>
        <v>D49776</v>
      </c>
      <c r="T95" t="s">
        <v>10</v>
      </c>
      <c r="U95" t="str">
        <f>VLOOKUP(O95,FAMO!$A$2:$B$167,2,FALSE)</f>
        <v>3642270</v>
      </c>
      <c r="V95" t="s">
        <v>1247</v>
      </c>
      <c r="W95">
        <f>VLOOKUP(O95,Hartl!$A$1:$B$167,2,FALSE)</f>
        <v>5684319</v>
      </c>
      <c r="X95" t="s">
        <v>1248</v>
      </c>
      <c r="Y95">
        <f>VLOOKUP(O95,Hagemeyer!$A$1:$B$177,2,FALSE)</f>
        <v>3181096</v>
      </c>
      <c r="Z95" t="s">
        <v>1249</v>
      </c>
      <c r="AA95">
        <f>VLOOKUP(O95,Unielektro!$A$1:$B$199,2,FALSE)</f>
        <v>32707066</v>
      </c>
      <c r="AB95" t="s">
        <v>1250</v>
      </c>
      <c r="AC95">
        <f>VLOOKUP(O95,Löffelhardt!$A$1:$B$199,2,FALSE)</f>
        <v>5179666</v>
      </c>
      <c r="AD95" t="s">
        <v>11</v>
      </c>
      <c r="AE95">
        <f>VLOOKUP(O95,Zajadacz!$A$2:$B$172,2,FALSE)</f>
        <v>5179666</v>
      </c>
      <c r="AF95" t="s">
        <v>1078</v>
      </c>
      <c r="AG95">
        <f>VLOOKUP(O95,Lichtzentrale!$A$2:$B$180,2,FALSE)</f>
        <v>9129156</v>
      </c>
      <c r="AH95" t="s">
        <v>12</v>
      </c>
      <c r="AI95" t="s">
        <v>13</v>
      </c>
    </row>
    <row r="96" spans="1:35" x14ac:dyDescent="0.2">
      <c r="A96" t="s">
        <v>230</v>
      </c>
      <c r="B96" t="s">
        <v>300</v>
      </c>
      <c r="C96" t="s">
        <v>2</v>
      </c>
      <c r="D96">
        <v>96630241</v>
      </c>
      <c r="E96" t="s">
        <v>2</v>
      </c>
      <c r="F96" t="s">
        <v>301</v>
      </c>
      <c r="G96" t="s">
        <v>2</v>
      </c>
      <c r="H96" t="s">
        <v>302</v>
      </c>
      <c r="I96" t="s">
        <v>2</v>
      </c>
      <c r="J96" t="s">
        <v>260</v>
      </c>
      <c r="K96" t="s">
        <v>2</v>
      </c>
      <c r="L96" t="s">
        <v>235</v>
      </c>
      <c r="M96" t="s">
        <v>2</v>
      </c>
      <c r="N96" t="s">
        <v>7</v>
      </c>
      <c r="O96" s="6">
        <f t="shared" si="1"/>
        <v>96630241</v>
      </c>
      <c r="P96" t="s">
        <v>8</v>
      </c>
      <c r="Q96" t="str">
        <f>VLOOKUP(O96,Sonepar!$A$2:$B$164,2,FALSE)</f>
        <v>8407567</v>
      </c>
      <c r="R96" t="s">
        <v>9</v>
      </c>
      <c r="S96">
        <f>VLOOKUP(O96,Gautzsch!$A$2:$B$167,2,FALSE)</f>
        <v>0</v>
      </c>
      <c r="T96" t="s">
        <v>10</v>
      </c>
      <c r="U96" t="str">
        <f>VLOOKUP(O96,FAMO!$A$2:$B$167,2,FALSE)</f>
        <v>1199890</v>
      </c>
      <c r="V96" t="s">
        <v>1247</v>
      </c>
      <c r="W96">
        <f>VLOOKUP(O96,Hartl!$A$1:$B$167,2,FALSE)</f>
        <v>5134925</v>
      </c>
      <c r="X96" t="s">
        <v>1248</v>
      </c>
      <c r="Y96" t="e">
        <f>VLOOKUP(O96,Hagemeyer!$A$1:$B$177,2,FALSE)</f>
        <v>#N/A</v>
      </c>
      <c r="Z96" t="s">
        <v>1249</v>
      </c>
      <c r="AA96">
        <f>VLOOKUP(O96,Unielektro!$A$1:$B$199,2,FALSE)</f>
        <v>32720015</v>
      </c>
      <c r="AB96" t="s">
        <v>1250</v>
      </c>
      <c r="AC96">
        <f>VLOOKUP(O96,Löffelhardt!$A$1:$B$199,2,FALSE)</f>
        <v>5587034</v>
      </c>
      <c r="AD96" t="s">
        <v>11</v>
      </c>
      <c r="AE96">
        <f>VLOOKUP(O96,Zajadacz!$A$2:$B$172,2,FALSE)</f>
        <v>5587034</v>
      </c>
      <c r="AF96" t="s">
        <v>1078</v>
      </c>
      <c r="AG96">
        <f>VLOOKUP(O96,Lichtzentrale!$A$2:$B$180,2,FALSE)</f>
        <v>699820</v>
      </c>
      <c r="AH96" t="s">
        <v>12</v>
      </c>
      <c r="AI96" t="s">
        <v>13</v>
      </c>
    </row>
    <row r="97" spans="1:35" x14ac:dyDescent="0.2">
      <c r="A97" t="s">
        <v>230</v>
      </c>
      <c r="B97" t="s">
        <v>303</v>
      </c>
      <c r="C97" t="s">
        <v>2</v>
      </c>
      <c r="D97">
        <v>96631143</v>
      </c>
      <c r="E97" t="s">
        <v>2</v>
      </c>
      <c r="F97" t="s">
        <v>304</v>
      </c>
      <c r="G97" t="s">
        <v>2</v>
      </c>
      <c r="H97" t="s">
        <v>305</v>
      </c>
      <c r="I97" t="s">
        <v>2</v>
      </c>
      <c r="J97" t="s">
        <v>234</v>
      </c>
      <c r="K97" t="s">
        <v>2</v>
      </c>
      <c r="L97" t="s">
        <v>235</v>
      </c>
      <c r="M97" t="s">
        <v>2</v>
      </c>
      <c r="N97" t="s">
        <v>7</v>
      </c>
      <c r="O97" s="6">
        <f t="shared" si="1"/>
        <v>96631143</v>
      </c>
      <c r="P97" t="s">
        <v>8</v>
      </c>
      <c r="Q97" t="str">
        <f>VLOOKUP(O97,Sonepar!$A$2:$B$164,2,FALSE)</f>
        <v>8407570</v>
      </c>
      <c r="R97" t="s">
        <v>9</v>
      </c>
      <c r="S97">
        <f>VLOOKUP(O97,Gautzsch!$A$2:$B$167,2,FALSE)</f>
        <v>0</v>
      </c>
      <c r="T97" t="s">
        <v>10</v>
      </c>
      <c r="U97" t="str">
        <f>VLOOKUP(O97,FAMO!$A$2:$B$167,2,FALSE)</f>
        <v>3942885</v>
      </c>
      <c r="V97" t="s">
        <v>1247</v>
      </c>
      <c r="W97">
        <f>VLOOKUP(O97,Hartl!$A$1:$B$167,2,FALSE)</f>
        <v>5135120</v>
      </c>
      <c r="X97" t="s">
        <v>1248</v>
      </c>
      <c r="Y97">
        <f>VLOOKUP(O97,Hagemeyer!$A$1:$B$177,2,FALSE)</f>
        <v>3210945</v>
      </c>
      <c r="Z97" t="s">
        <v>1249</v>
      </c>
      <c r="AA97">
        <f>VLOOKUP(O97,Unielektro!$A$1:$B$199,2,FALSE)</f>
        <v>32721204</v>
      </c>
      <c r="AB97" t="s">
        <v>1250</v>
      </c>
      <c r="AC97">
        <f>VLOOKUP(O97,Löffelhardt!$A$1:$B$199,2,FALSE)</f>
        <v>5587035</v>
      </c>
      <c r="AD97" t="s">
        <v>11</v>
      </c>
      <c r="AE97">
        <f>VLOOKUP(O97,Zajadacz!$A$2:$B$172,2,FALSE)</f>
        <v>5587035</v>
      </c>
      <c r="AF97" t="s">
        <v>1078</v>
      </c>
      <c r="AG97">
        <f>VLOOKUP(O97,Lichtzentrale!$A$2:$B$180,2,FALSE)</f>
        <v>699822</v>
      </c>
      <c r="AH97" t="s">
        <v>12</v>
      </c>
      <c r="AI97" t="s">
        <v>13</v>
      </c>
    </row>
    <row r="98" spans="1:35" x14ac:dyDescent="0.2">
      <c r="A98" t="s">
        <v>230</v>
      </c>
      <c r="B98" t="s">
        <v>306</v>
      </c>
      <c r="C98" t="s">
        <v>2</v>
      </c>
      <c r="D98">
        <v>96631144</v>
      </c>
      <c r="E98" t="s">
        <v>2</v>
      </c>
      <c r="F98" t="s">
        <v>307</v>
      </c>
      <c r="G98" t="s">
        <v>2</v>
      </c>
      <c r="H98" t="s">
        <v>308</v>
      </c>
      <c r="I98" t="s">
        <v>2</v>
      </c>
      <c r="J98" t="s">
        <v>234</v>
      </c>
      <c r="K98" t="s">
        <v>2</v>
      </c>
      <c r="L98" t="s">
        <v>235</v>
      </c>
      <c r="M98" t="s">
        <v>2</v>
      </c>
      <c r="N98" t="s">
        <v>7</v>
      </c>
      <c r="O98" s="6">
        <f t="shared" si="1"/>
        <v>96631144</v>
      </c>
      <c r="P98" t="s">
        <v>8</v>
      </c>
      <c r="Q98" t="str">
        <f>VLOOKUP(O98,Sonepar!$A$2:$B$164,2,FALSE)</f>
        <v>8407571</v>
      </c>
      <c r="R98" t="s">
        <v>9</v>
      </c>
      <c r="S98">
        <f>VLOOKUP(O98,Gautzsch!$A$2:$B$167,2,FALSE)</f>
        <v>0</v>
      </c>
      <c r="T98" t="s">
        <v>10</v>
      </c>
      <c r="U98" t="str">
        <f>VLOOKUP(O98,FAMO!$A$2:$B$167,2,FALSE)</f>
        <v>3942886</v>
      </c>
      <c r="V98" t="s">
        <v>1247</v>
      </c>
      <c r="W98">
        <f>VLOOKUP(O98,Hartl!$A$1:$B$167,2,FALSE)</f>
        <v>5135121</v>
      </c>
      <c r="X98" t="s">
        <v>1248</v>
      </c>
      <c r="Y98" t="e">
        <f>VLOOKUP(O98,Hagemeyer!$A$1:$B$177,2,FALSE)</f>
        <v>#N/A</v>
      </c>
      <c r="Z98" t="s">
        <v>1249</v>
      </c>
      <c r="AA98">
        <f>VLOOKUP(O98,Unielektro!$A$1:$B$199,2,FALSE)</f>
        <v>32721474</v>
      </c>
      <c r="AB98" t="s">
        <v>1250</v>
      </c>
      <c r="AC98">
        <f>VLOOKUP(O98,Löffelhardt!$A$1:$B$199,2,FALSE)</f>
        <v>5587036</v>
      </c>
      <c r="AD98" t="s">
        <v>11</v>
      </c>
      <c r="AE98">
        <f>VLOOKUP(O98,Zajadacz!$A$2:$B$172,2,FALSE)</f>
        <v>5587036</v>
      </c>
      <c r="AF98" t="s">
        <v>1078</v>
      </c>
      <c r="AG98" t="e">
        <f>VLOOKUP(O98,Lichtzentrale!$A$2:$B$180,2,FALSE)</f>
        <v>#N/A</v>
      </c>
      <c r="AH98" t="s">
        <v>12</v>
      </c>
      <c r="AI98" t="s">
        <v>13</v>
      </c>
    </row>
    <row r="99" spans="1:35" x14ac:dyDescent="0.2">
      <c r="A99" t="s">
        <v>230</v>
      </c>
      <c r="B99" t="s">
        <v>309</v>
      </c>
      <c r="C99" t="s">
        <v>2</v>
      </c>
      <c r="D99">
        <v>96628548</v>
      </c>
      <c r="E99" t="s">
        <v>2</v>
      </c>
      <c r="F99" t="s">
        <v>310</v>
      </c>
      <c r="G99" t="s">
        <v>2</v>
      </c>
      <c r="H99" t="s">
        <v>311</v>
      </c>
      <c r="I99" t="s">
        <v>2</v>
      </c>
      <c r="J99" t="s">
        <v>234</v>
      </c>
      <c r="K99" t="s">
        <v>2</v>
      </c>
      <c r="L99" t="s">
        <v>235</v>
      </c>
      <c r="M99" t="s">
        <v>2</v>
      </c>
      <c r="N99" t="s">
        <v>7</v>
      </c>
      <c r="O99" s="6">
        <f t="shared" si="1"/>
        <v>96628548</v>
      </c>
      <c r="P99" t="s">
        <v>8</v>
      </c>
      <c r="Q99" t="str">
        <f>VLOOKUP(O99,Sonepar!$A$2:$B$164,2,FALSE)</f>
        <v>2204393</v>
      </c>
      <c r="R99" t="s">
        <v>9</v>
      </c>
      <c r="S99" t="str">
        <f>VLOOKUP(O99,Gautzsch!$A$2:$B$167,2,FALSE)</f>
        <v>D49777</v>
      </c>
      <c r="T99" t="s">
        <v>10</v>
      </c>
      <c r="U99" t="str">
        <f>VLOOKUP(O99,FAMO!$A$2:$B$167,2,FALSE)</f>
        <v>3642259</v>
      </c>
      <c r="V99" t="s">
        <v>1247</v>
      </c>
      <c r="W99">
        <f>VLOOKUP(O99,Hartl!$A$1:$B$167,2,FALSE)</f>
        <v>5684308</v>
      </c>
      <c r="X99" t="s">
        <v>1248</v>
      </c>
      <c r="Y99">
        <f>VLOOKUP(O99,Hagemeyer!$A$1:$B$177,2,FALSE)</f>
        <v>3180094</v>
      </c>
      <c r="Z99" t="s">
        <v>1249</v>
      </c>
      <c r="AA99">
        <f>VLOOKUP(O99,Unielektro!$A$1:$B$199,2,FALSE)</f>
        <v>32707067</v>
      </c>
      <c r="AB99" t="s">
        <v>1250</v>
      </c>
      <c r="AC99">
        <f>VLOOKUP(O99,Löffelhardt!$A$1:$B$199,2,FALSE)</f>
        <v>5179667</v>
      </c>
      <c r="AD99" t="s">
        <v>11</v>
      </c>
      <c r="AE99">
        <f>VLOOKUP(O99,Zajadacz!$A$2:$B$172,2,FALSE)</f>
        <v>5179667</v>
      </c>
      <c r="AF99" t="s">
        <v>1078</v>
      </c>
      <c r="AG99">
        <f>VLOOKUP(O99,Lichtzentrale!$A$2:$B$180,2,FALSE)</f>
        <v>9129157</v>
      </c>
      <c r="AH99" t="s">
        <v>12</v>
      </c>
      <c r="AI99" t="s">
        <v>13</v>
      </c>
    </row>
    <row r="100" spans="1:35" x14ac:dyDescent="0.2">
      <c r="A100" t="s">
        <v>230</v>
      </c>
      <c r="B100" t="s">
        <v>312</v>
      </c>
      <c r="C100" t="s">
        <v>2</v>
      </c>
      <c r="D100">
        <v>96628410</v>
      </c>
      <c r="E100" t="s">
        <v>2</v>
      </c>
      <c r="F100" t="s">
        <v>313</v>
      </c>
      <c r="G100" t="s">
        <v>2</v>
      </c>
      <c r="H100" t="s">
        <v>114</v>
      </c>
      <c r="I100" t="s">
        <v>2</v>
      </c>
      <c r="J100" t="s">
        <v>234</v>
      </c>
      <c r="K100" t="s">
        <v>2</v>
      </c>
      <c r="L100" t="s">
        <v>114</v>
      </c>
      <c r="M100" t="s">
        <v>2</v>
      </c>
      <c r="N100" t="s">
        <v>7</v>
      </c>
      <c r="O100" s="6">
        <f t="shared" si="1"/>
        <v>96628410</v>
      </c>
      <c r="P100" t="s">
        <v>8</v>
      </c>
      <c r="Q100" t="str">
        <f>VLOOKUP(O100,Sonepar!$A$2:$B$164,2,FALSE)</f>
        <v>7205565</v>
      </c>
      <c r="R100" t="s">
        <v>9</v>
      </c>
      <c r="S100" t="str">
        <f>VLOOKUP(O100,Gautzsch!$A$2:$B$167,2,FALSE)</f>
        <v>H20362</v>
      </c>
      <c r="T100" t="s">
        <v>10</v>
      </c>
      <c r="U100" t="str">
        <f>VLOOKUP(O100,FAMO!$A$2:$B$167,2,FALSE)</f>
        <v>3292021</v>
      </c>
      <c r="V100" t="s">
        <v>1247</v>
      </c>
      <c r="W100">
        <f>VLOOKUP(O100,Hartl!$A$1:$B$167,2,FALSE)</f>
        <v>5208576</v>
      </c>
      <c r="X100" t="s">
        <v>1248</v>
      </c>
      <c r="Y100" t="e">
        <f>VLOOKUP(O100,Hagemeyer!$A$1:$B$177,2,FALSE)</f>
        <v>#N/A</v>
      </c>
      <c r="Z100" t="s">
        <v>1249</v>
      </c>
      <c r="AA100">
        <f>VLOOKUP(O100,Unielektro!$A$1:$B$199,2,FALSE)</f>
        <v>32718882</v>
      </c>
      <c r="AB100" t="s">
        <v>1250</v>
      </c>
      <c r="AC100">
        <f>VLOOKUP(O100,Löffelhardt!$A$1:$B$199,2,FALSE)</f>
        <v>5587037</v>
      </c>
      <c r="AD100" t="s">
        <v>11</v>
      </c>
      <c r="AE100">
        <f>VLOOKUP(O100,Zajadacz!$A$2:$B$172,2,FALSE)</f>
        <v>5587037</v>
      </c>
      <c r="AF100" t="s">
        <v>1078</v>
      </c>
      <c r="AG100" t="e">
        <f>VLOOKUP(O100,Lichtzentrale!$A$2:$B$180,2,FALSE)</f>
        <v>#N/A</v>
      </c>
      <c r="AH100" t="s">
        <v>12</v>
      </c>
      <c r="AI100" t="s">
        <v>13</v>
      </c>
    </row>
    <row r="101" spans="1:35" x14ac:dyDescent="0.2">
      <c r="A101" t="s">
        <v>230</v>
      </c>
      <c r="B101" t="s">
        <v>314</v>
      </c>
      <c r="C101" t="s">
        <v>2</v>
      </c>
      <c r="D101">
        <v>96628409</v>
      </c>
      <c r="E101" t="s">
        <v>2</v>
      </c>
      <c r="F101" t="s">
        <v>315</v>
      </c>
      <c r="G101" t="s">
        <v>2</v>
      </c>
      <c r="H101" t="s">
        <v>114</v>
      </c>
      <c r="I101" t="s">
        <v>2</v>
      </c>
      <c r="J101" t="s">
        <v>234</v>
      </c>
      <c r="K101" t="s">
        <v>2</v>
      </c>
      <c r="L101" t="s">
        <v>114</v>
      </c>
      <c r="M101" t="s">
        <v>2</v>
      </c>
      <c r="N101" t="s">
        <v>7</v>
      </c>
      <c r="O101" s="6">
        <f t="shared" si="1"/>
        <v>96628409</v>
      </c>
      <c r="P101" t="s">
        <v>8</v>
      </c>
      <c r="Q101" t="str">
        <f>VLOOKUP(O101,Sonepar!$A$2:$B$164,2,FALSE)</f>
        <v>7205564</v>
      </c>
      <c r="R101" t="s">
        <v>9</v>
      </c>
      <c r="S101" t="str">
        <f>VLOOKUP(O101,Gautzsch!$A$2:$B$167,2,FALSE)</f>
        <v>H20361</v>
      </c>
      <c r="T101" t="s">
        <v>10</v>
      </c>
      <c r="U101" t="str">
        <f>VLOOKUP(O101,FAMO!$A$2:$B$167,2,FALSE)</f>
        <v>2656984</v>
      </c>
      <c r="V101" t="s">
        <v>1247</v>
      </c>
      <c r="W101">
        <f>VLOOKUP(O101,Hartl!$A$1:$B$167,2,FALSE)</f>
        <v>5208004</v>
      </c>
      <c r="X101" t="s">
        <v>1248</v>
      </c>
      <c r="Y101" t="e">
        <f>VLOOKUP(O101,Hagemeyer!$A$1:$B$177,2,FALSE)</f>
        <v>#N/A</v>
      </c>
      <c r="Z101" t="s">
        <v>1249</v>
      </c>
      <c r="AA101">
        <f>VLOOKUP(O101,Unielektro!$A$1:$B$199,2,FALSE)</f>
        <v>32718883</v>
      </c>
      <c r="AB101" t="s">
        <v>1250</v>
      </c>
      <c r="AC101">
        <f>VLOOKUP(O101,Löffelhardt!$A$1:$B$199,2,FALSE)</f>
        <v>5587038</v>
      </c>
      <c r="AD101" t="s">
        <v>11</v>
      </c>
      <c r="AE101">
        <f>VLOOKUP(O101,Zajadacz!$A$2:$B$172,2,FALSE)</f>
        <v>5587038</v>
      </c>
      <c r="AF101" t="s">
        <v>1078</v>
      </c>
      <c r="AG101" t="e">
        <f>VLOOKUP(O101,Lichtzentrale!$A$2:$B$180,2,FALSE)</f>
        <v>#N/A</v>
      </c>
      <c r="AH101" t="s">
        <v>12</v>
      </c>
      <c r="AI101" t="s">
        <v>13</v>
      </c>
    </row>
    <row r="102" spans="1:35" x14ac:dyDescent="0.2">
      <c r="A102" t="s">
        <v>230</v>
      </c>
      <c r="B102" t="s">
        <v>316</v>
      </c>
      <c r="C102" t="s">
        <v>2</v>
      </c>
      <c r="D102">
        <v>96631301</v>
      </c>
      <c r="E102" t="s">
        <v>2</v>
      </c>
      <c r="F102" t="s">
        <v>317</v>
      </c>
      <c r="G102" t="s">
        <v>2</v>
      </c>
      <c r="H102" t="s">
        <v>114</v>
      </c>
      <c r="I102" t="s">
        <v>2</v>
      </c>
      <c r="J102" t="s">
        <v>318</v>
      </c>
      <c r="K102" t="s">
        <v>2</v>
      </c>
      <c r="L102" t="s">
        <v>114</v>
      </c>
      <c r="M102" t="s">
        <v>2</v>
      </c>
      <c r="N102" t="s">
        <v>7</v>
      </c>
      <c r="O102" s="6">
        <f t="shared" si="1"/>
        <v>96631301</v>
      </c>
      <c r="P102" t="s">
        <v>8</v>
      </c>
      <c r="Q102" t="e">
        <f>VLOOKUP(O102,Sonepar!$A$2:$B$164,2,FALSE)</f>
        <v>#N/A</v>
      </c>
      <c r="R102" t="s">
        <v>9</v>
      </c>
      <c r="S102" t="e">
        <f>VLOOKUP(O102,Gautzsch!$A$2:$B$167,2,FALSE)</f>
        <v>#N/A</v>
      </c>
      <c r="T102" t="s">
        <v>10</v>
      </c>
      <c r="U102" t="e">
        <f>VLOOKUP(O102,FAMO!$A$2:$B$167,2,FALSE)</f>
        <v>#N/A</v>
      </c>
      <c r="V102" t="s">
        <v>1247</v>
      </c>
      <c r="W102" t="e">
        <f>VLOOKUP(O102,Hartl!$A$1:$B$167,2,FALSE)</f>
        <v>#N/A</v>
      </c>
      <c r="X102" t="s">
        <v>1248</v>
      </c>
      <c r="Y102" t="e">
        <f>VLOOKUP(O102,Hagemeyer!$A$1:$B$177,2,FALSE)</f>
        <v>#N/A</v>
      </c>
      <c r="Z102" t="s">
        <v>1249</v>
      </c>
      <c r="AA102" t="e">
        <f>VLOOKUP(O102,Unielektro!$A$1:$B$199,2,FALSE)</f>
        <v>#N/A</v>
      </c>
      <c r="AB102" t="s">
        <v>1250</v>
      </c>
      <c r="AC102" t="e">
        <f>VLOOKUP(O102,Löffelhardt!$A$1:$B$199,2,FALSE)</f>
        <v>#N/A</v>
      </c>
      <c r="AD102" t="s">
        <v>11</v>
      </c>
      <c r="AE102" t="e">
        <f>VLOOKUP(O102,Zajadacz!$A$2:$B$172,2,FALSE)</f>
        <v>#N/A</v>
      </c>
      <c r="AF102" t="s">
        <v>1078</v>
      </c>
      <c r="AG102" t="e">
        <f>VLOOKUP(O102,Lichtzentrale!$A$2:$B$180,2,FALSE)</f>
        <v>#N/A</v>
      </c>
      <c r="AH102" t="s">
        <v>12</v>
      </c>
      <c r="AI102" t="s">
        <v>13</v>
      </c>
    </row>
    <row r="103" spans="1:35" x14ac:dyDescent="0.2">
      <c r="A103" t="s">
        <v>319</v>
      </c>
      <c r="B103" t="s">
        <v>320</v>
      </c>
      <c r="C103" t="s">
        <v>2</v>
      </c>
      <c r="D103">
        <v>96630255</v>
      </c>
      <c r="E103" t="s">
        <v>2</v>
      </c>
      <c r="F103" t="s">
        <v>321</v>
      </c>
      <c r="G103" t="s">
        <v>2</v>
      </c>
      <c r="H103" t="s">
        <v>322</v>
      </c>
      <c r="I103" t="s">
        <v>2</v>
      </c>
      <c r="J103" t="s">
        <v>323</v>
      </c>
      <c r="K103" t="s">
        <v>2</v>
      </c>
      <c r="L103" t="s">
        <v>324</v>
      </c>
      <c r="M103" t="s">
        <v>2</v>
      </c>
      <c r="N103" t="s">
        <v>7</v>
      </c>
      <c r="O103" s="6">
        <f t="shared" si="1"/>
        <v>96630255</v>
      </c>
      <c r="P103" t="s">
        <v>8</v>
      </c>
      <c r="Q103" t="str">
        <f>VLOOKUP(O103,Sonepar!$A$2:$B$164,2,FALSE)</f>
        <v>3244329</v>
      </c>
      <c r="R103" t="s">
        <v>9</v>
      </c>
      <c r="S103" t="str">
        <f>VLOOKUP(O103,Gautzsch!$A$2:$B$167,2,FALSE)</f>
        <v>H20344</v>
      </c>
      <c r="T103" t="s">
        <v>10</v>
      </c>
      <c r="U103" t="str">
        <f>VLOOKUP(O103,FAMO!$A$2:$B$167,2,FALSE)</f>
        <v>3292059</v>
      </c>
      <c r="V103" t="s">
        <v>1247</v>
      </c>
      <c r="W103">
        <f>VLOOKUP(O103,Hartl!$A$1:$B$167,2,FALSE)</f>
        <v>5208755</v>
      </c>
      <c r="X103" t="s">
        <v>1248</v>
      </c>
      <c r="Y103">
        <f>VLOOKUP(O103,Hagemeyer!$A$1:$B$177,2,FALSE)</f>
        <v>3187273</v>
      </c>
      <c r="Z103" t="s">
        <v>1249</v>
      </c>
      <c r="AA103">
        <f>VLOOKUP(O103,Unielektro!$A$1:$B$199,2,FALSE)</f>
        <v>32807194</v>
      </c>
      <c r="AB103" t="s">
        <v>1250</v>
      </c>
      <c r="AC103">
        <f>VLOOKUP(O103,Löffelhardt!$A$1:$B$199,2,FALSE)</f>
        <v>5587055</v>
      </c>
      <c r="AD103" t="s">
        <v>11</v>
      </c>
      <c r="AE103">
        <f>VLOOKUP(O103,Zajadacz!$A$2:$B$172,2,FALSE)</f>
        <v>5587055</v>
      </c>
      <c r="AF103" t="s">
        <v>1078</v>
      </c>
      <c r="AG103">
        <f>VLOOKUP(O103,Lichtzentrale!$A$2:$B$180,2,FALSE)</f>
        <v>416126</v>
      </c>
      <c r="AH103" t="s">
        <v>12</v>
      </c>
      <c r="AI103" t="s">
        <v>13</v>
      </c>
    </row>
    <row r="104" spans="1:35" x14ac:dyDescent="0.2">
      <c r="A104" t="s">
        <v>319</v>
      </c>
      <c r="B104" t="s">
        <v>325</v>
      </c>
      <c r="C104" t="s">
        <v>2</v>
      </c>
      <c r="D104">
        <v>96630252</v>
      </c>
      <c r="E104" t="s">
        <v>2</v>
      </c>
      <c r="F104" t="s">
        <v>326</v>
      </c>
      <c r="G104" t="s">
        <v>2</v>
      </c>
      <c r="H104" t="s">
        <v>327</v>
      </c>
      <c r="I104" t="s">
        <v>2</v>
      </c>
      <c r="J104" t="s">
        <v>323</v>
      </c>
      <c r="K104" t="s">
        <v>2</v>
      </c>
      <c r="L104" t="s">
        <v>324</v>
      </c>
      <c r="M104" t="s">
        <v>2</v>
      </c>
      <c r="N104" t="s">
        <v>7</v>
      </c>
      <c r="O104" s="6">
        <f t="shared" si="1"/>
        <v>96630252</v>
      </c>
      <c r="P104" t="s">
        <v>8</v>
      </c>
      <c r="Q104" t="str">
        <f>VLOOKUP(O104,Sonepar!$A$2:$B$164,2,FALSE)</f>
        <v>3244326</v>
      </c>
      <c r="R104" t="s">
        <v>9</v>
      </c>
      <c r="S104" t="str">
        <f>VLOOKUP(O104,Gautzsch!$A$2:$B$167,2,FALSE)</f>
        <v>H20341</v>
      </c>
      <c r="T104" t="s">
        <v>10</v>
      </c>
      <c r="U104" t="str">
        <f>VLOOKUP(O104,FAMO!$A$2:$B$167,2,FALSE)</f>
        <v>3292056</v>
      </c>
      <c r="V104" t="s">
        <v>1247</v>
      </c>
      <c r="W104">
        <f>VLOOKUP(O104,Hartl!$A$1:$B$167,2,FALSE)</f>
        <v>5208752</v>
      </c>
      <c r="X104" t="s">
        <v>1248</v>
      </c>
      <c r="Y104">
        <f>VLOOKUP(O104,Hagemeyer!$A$1:$B$177,2,FALSE)</f>
        <v>3187253</v>
      </c>
      <c r="Z104" t="s">
        <v>1249</v>
      </c>
      <c r="AA104">
        <f>VLOOKUP(O104,Unielektro!$A$1:$B$199,2,FALSE)</f>
        <v>32807195</v>
      </c>
      <c r="AB104" t="s">
        <v>1250</v>
      </c>
      <c r="AC104">
        <f>VLOOKUP(O104,Löffelhardt!$A$1:$B$199,2,FALSE)</f>
        <v>5587056</v>
      </c>
      <c r="AD104" t="s">
        <v>11</v>
      </c>
      <c r="AE104">
        <f>VLOOKUP(O104,Zajadacz!$A$2:$B$172,2,FALSE)</f>
        <v>5587056</v>
      </c>
      <c r="AF104" t="s">
        <v>1078</v>
      </c>
      <c r="AG104">
        <f>VLOOKUP(O104,Lichtzentrale!$A$2:$B$180,2,FALSE)</f>
        <v>416123</v>
      </c>
      <c r="AH104" t="s">
        <v>12</v>
      </c>
      <c r="AI104" t="s">
        <v>13</v>
      </c>
    </row>
    <row r="105" spans="1:35" x14ac:dyDescent="0.2">
      <c r="A105" t="s">
        <v>328</v>
      </c>
      <c r="B105" t="s">
        <v>329</v>
      </c>
      <c r="C105" t="s">
        <v>2</v>
      </c>
      <c r="D105">
        <v>96644483</v>
      </c>
      <c r="E105" t="s">
        <v>2</v>
      </c>
      <c r="F105" t="s">
        <v>330</v>
      </c>
      <c r="G105" t="s">
        <v>2</v>
      </c>
      <c r="H105" t="s">
        <v>331</v>
      </c>
      <c r="I105" t="s">
        <v>2</v>
      </c>
      <c r="J105" t="s">
        <v>332</v>
      </c>
      <c r="K105" t="s">
        <v>2</v>
      </c>
      <c r="L105" t="s">
        <v>333</v>
      </c>
      <c r="M105" t="s">
        <v>2</v>
      </c>
      <c r="N105" t="s">
        <v>7</v>
      </c>
      <c r="O105" s="6">
        <f t="shared" si="1"/>
        <v>96644483</v>
      </c>
      <c r="P105" t="s">
        <v>8</v>
      </c>
      <c r="Q105" t="str">
        <f>VLOOKUP(O105,Sonepar!$A$2:$B$164,2,FALSE)</f>
        <v>7003808</v>
      </c>
      <c r="R105" t="s">
        <v>9</v>
      </c>
      <c r="S105" t="str">
        <f>VLOOKUP(O105,Gautzsch!$A$2:$B$167,2,FALSE)</f>
        <v>C03471</v>
      </c>
      <c r="T105" t="s">
        <v>10</v>
      </c>
      <c r="U105" t="str">
        <f>VLOOKUP(O105,FAMO!$A$2:$B$167,2,FALSE)</f>
        <v>3621441</v>
      </c>
      <c r="V105" t="s">
        <v>1247</v>
      </c>
      <c r="W105">
        <f>VLOOKUP(O105,Hartl!$A$1:$B$167,2,FALSE)</f>
        <v>5897135</v>
      </c>
      <c r="X105" t="s">
        <v>1248</v>
      </c>
      <c r="Y105">
        <f>VLOOKUP(O105,Hagemeyer!$A$1:$B$177,2,FALSE)</f>
        <v>3181088</v>
      </c>
      <c r="Z105" t="s">
        <v>1249</v>
      </c>
      <c r="AA105">
        <f>VLOOKUP(O105,Unielektro!$A$1:$B$199,2,FALSE)</f>
        <v>32700213</v>
      </c>
      <c r="AB105" t="s">
        <v>1250</v>
      </c>
      <c r="AC105">
        <f>VLOOKUP(O105,Löffelhardt!$A$1:$B$199,2,FALSE)</f>
        <v>5051754</v>
      </c>
      <c r="AD105" t="s">
        <v>11</v>
      </c>
      <c r="AE105">
        <f>VLOOKUP(O105,Zajadacz!$A$2:$B$172,2,FALSE)</f>
        <v>5051754</v>
      </c>
      <c r="AF105" t="s">
        <v>1078</v>
      </c>
      <c r="AG105">
        <f>VLOOKUP(O105,Lichtzentrale!$A$2:$B$180,2,FALSE)</f>
        <v>619656</v>
      </c>
      <c r="AH105" t="s">
        <v>12</v>
      </c>
      <c r="AI105" t="s">
        <v>13</v>
      </c>
    </row>
    <row r="106" spans="1:35" x14ac:dyDescent="0.2">
      <c r="A106" t="s">
        <v>328</v>
      </c>
      <c r="B106" t="s">
        <v>334</v>
      </c>
      <c r="C106" t="s">
        <v>2</v>
      </c>
      <c r="D106">
        <v>96644484</v>
      </c>
      <c r="E106" t="s">
        <v>2</v>
      </c>
      <c r="F106" t="s">
        <v>335</v>
      </c>
      <c r="G106" t="s">
        <v>2</v>
      </c>
      <c r="H106" t="s">
        <v>336</v>
      </c>
      <c r="I106" t="s">
        <v>2</v>
      </c>
      <c r="J106" t="s">
        <v>332</v>
      </c>
      <c r="K106" t="s">
        <v>2</v>
      </c>
      <c r="L106" t="s">
        <v>333</v>
      </c>
      <c r="M106" t="s">
        <v>2</v>
      </c>
      <c r="N106" t="s">
        <v>7</v>
      </c>
      <c r="O106" s="6">
        <f t="shared" si="1"/>
        <v>96644484</v>
      </c>
      <c r="P106" t="s">
        <v>8</v>
      </c>
      <c r="Q106" t="str">
        <f>VLOOKUP(O106,Sonepar!$A$2:$B$164,2,FALSE)</f>
        <v>7003809</v>
      </c>
      <c r="R106" t="s">
        <v>9</v>
      </c>
      <c r="S106" t="str">
        <f>VLOOKUP(O106,Gautzsch!$A$2:$B$167,2,FALSE)</f>
        <v>C03472</v>
      </c>
      <c r="T106" t="s">
        <v>10</v>
      </c>
      <c r="U106" t="str">
        <f>VLOOKUP(O106,FAMO!$A$2:$B$167,2,FALSE)</f>
        <v>3621442</v>
      </c>
      <c r="V106" t="s">
        <v>1247</v>
      </c>
      <c r="W106">
        <f>VLOOKUP(O106,Hartl!$A$1:$B$167,2,FALSE)</f>
        <v>5897136</v>
      </c>
      <c r="X106" t="s">
        <v>1248</v>
      </c>
      <c r="Y106">
        <f>VLOOKUP(O106,Hagemeyer!$A$1:$B$177,2,FALSE)</f>
        <v>3181098</v>
      </c>
      <c r="Z106" t="s">
        <v>1249</v>
      </c>
      <c r="AA106">
        <f>VLOOKUP(O106,Unielektro!$A$1:$B$199,2,FALSE)</f>
        <v>32700214</v>
      </c>
      <c r="AB106" t="s">
        <v>1250</v>
      </c>
      <c r="AC106">
        <f>VLOOKUP(O106,Löffelhardt!$A$1:$B$199,2,FALSE)</f>
        <v>5051756</v>
      </c>
      <c r="AD106" t="s">
        <v>11</v>
      </c>
      <c r="AE106">
        <f>VLOOKUP(O106,Zajadacz!$A$2:$B$172,2,FALSE)</f>
        <v>5051756</v>
      </c>
      <c r="AF106" t="s">
        <v>1078</v>
      </c>
      <c r="AG106">
        <f>VLOOKUP(O106,Lichtzentrale!$A$2:$B$180,2,FALSE)</f>
        <v>619657</v>
      </c>
      <c r="AH106" t="s">
        <v>12</v>
      </c>
      <c r="AI106" t="s">
        <v>13</v>
      </c>
    </row>
    <row r="107" spans="1:35" x14ac:dyDescent="0.2">
      <c r="A107" t="s">
        <v>328</v>
      </c>
      <c r="B107" t="s">
        <v>337</v>
      </c>
      <c r="C107" t="s">
        <v>2</v>
      </c>
      <c r="D107">
        <v>96644485</v>
      </c>
      <c r="E107" t="s">
        <v>2</v>
      </c>
      <c r="F107" t="s">
        <v>338</v>
      </c>
      <c r="G107" t="s">
        <v>2</v>
      </c>
      <c r="H107" t="s">
        <v>339</v>
      </c>
      <c r="I107" t="s">
        <v>2</v>
      </c>
      <c r="J107" t="s">
        <v>332</v>
      </c>
      <c r="K107" t="s">
        <v>2</v>
      </c>
      <c r="L107" t="s">
        <v>333</v>
      </c>
      <c r="M107" t="s">
        <v>2</v>
      </c>
      <c r="N107" t="s">
        <v>7</v>
      </c>
      <c r="O107" s="6">
        <f t="shared" si="1"/>
        <v>96644485</v>
      </c>
      <c r="P107" t="s">
        <v>8</v>
      </c>
      <c r="Q107" t="str">
        <f>VLOOKUP(O107,Sonepar!$A$2:$B$164,2,FALSE)</f>
        <v>7003810</v>
      </c>
      <c r="R107" t="s">
        <v>9</v>
      </c>
      <c r="S107" t="str">
        <f>VLOOKUP(O107,Gautzsch!$A$2:$B$167,2,FALSE)</f>
        <v>C03473</v>
      </c>
      <c r="T107" t="s">
        <v>10</v>
      </c>
      <c r="U107" t="str">
        <f>VLOOKUP(O107,FAMO!$A$2:$B$167,2,FALSE)</f>
        <v>3621443</v>
      </c>
      <c r="V107" t="s">
        <v>1247</v>
      </c>
      <c r="W107">
        <f>VLOOKUP(O107,Hartl!$A$1:$B$167,2,FALSE)</f>
        <v>5897137</v>
      </c>
      <c r="X107" t="s">
        <v>1248</v>
      </c>
      <c r="Y107">
        <f>VLOOKUP(O107,Hagemeyer!$A$1:$B$177,2,FALSE)</f>
        <v>3181094</v>
      </c>
      <c r="Z107" t="s">
        <v>1249</v>
      </c>
      <c r="AA107">
        <f>VLOOKUP(O107,Unielektro!$A$1:$B$199,2,FALSE)</f>
        <v>32700215</v>
      </c>
      <c r="AB107" t="s">
        <v>1250</v>
      </c>
      <c r="AC107">
        <f>VLOOKUP(O107,Löffelhardt!$A$1:$B$199,2,FALSE)</f>
        <v>5051753</v>
      </c>
      <c r="AD107" t="s">
        <v>11</v>
      </c>
      <c r="AE107">
        <f>VLOOKUP(O107,Zajadacz!$A$2:$B$172,2,FALSE)</f>
        <v>5051753</v>
      </c>
      <c r="AF107" t="s">
        <v>1078</v>
      </c>
      <c r="AG107">
        <f>VLOOKUP(O107,Lichtzentrale!$A$2:$B$180,2,FALSE)</f>
        <v>619658</v>
      </c>
      <c r="AH107" t="s">
        <v>12</v>
      </c>
      <c r="AI107" t="s">
        <v>13</v>
      </c>
    </row>
    <row r="108" spans="1:35" x14ac:dyDescent="0.2">
      <c r="A108" t="s">
        <v>328</v>
      </c>
      <c r="B108" t="s">
        <v>340</v>
      </c>
      <c r="C108" t="s">
        <v>2</v>
      </c>
      <c r="D108">
        <v>96644486</v>
      </c>
      <c r="E108" t="s">
        <v>2</v>
      </c>
      <c r="F108" t="s">
        <v>341</v>
      </c>
      <c r="G108" t="s">
        <v>2</v>
      </c>
      <c r="H108" t="s">
        <v>342</v>
      </c>
      <c r="I108" t="s">
        <v>2</v>
      </c>
      <c r="J108" t="s">
        <v>332</v>
      </c>
      <c r="K108" t="s">
        <v>2</v>
      </c>
      <c r="L108" t="s">
        <v>333</v>
      </c>
      <c r="M108" t="s">
        <v>2</v>
      </c>
      <c r="N108" t="s">
        <v>7</v>
      </c>
      <c r="O108" s="6">
        <f t="shared" si="1"/>
        <v>96644486</v>
      </c>
      <c r="P108" t="s">
        <v>8</v>
      </c>
      <c r="Q108" t="str">
        <f>VLOOKUP(O108,Sonepar!$A$2:$B$164,2,FALSE)</f>
        <v>7003811</v>
      </c>
      <c r="R108" t="s">
        <v>9</v>
      </c>
      <c r="S108" t="str">
        <f>VLOOKUP(O108,Gautzsch!$A$2:$B$167,2,FALSE)</f>
        <v>C03474</v>
      </c>
      <c r="T108" t="s">
        <v>10</v>
      </c>
      <c r="U108" t="str">
        <f>VLOOKUP(O108,FAMO!$A$2:$B$167,2,FALSE)</f>
        <v>3621444</v>
      </c>
      <c r="V108" t="s">
        <v>1247</v>
      </c>
      <c r="W108">
        <f>VLOOKUP(O108,Hartl!$A$1:$B$167,2,FALSE)</f>
        <v>5897138</v>
      </c>
      <c r="X108" t="s">
        <v>1248</v>
      </c>
      <c r="Y108">
        <f>VLOOKUP(O108,Hagemeyer!$A$1:$B$177,2,FALSE)</f>
        <v>3181099</v>
      </c>
      <c r="Z108" t="s">
        <v>1249</v>
      </c>
      <c r="AA108">
        <f>VLOOKUP(O108,Unielektro!$A$1:$B$199,2,FALSE)</f>
        <v>32700232</v>
      </c>
      <c r="AB108" t="s">
        <v>1250</v>
      </c>
      <c r="AC108">
        <f>VLOOKUP(O108,Löffelhardt!$A$1:$B$199,2,FALSE)</f>
        <v>5051755</v>
      </c>
      <c r="AD108" t="s">
        <v>11</v>
      </c>
      <c r="AE108">
        <f>VLOOKUP(O108,Zajadacz!$A$2:$B$172,2,FALSE)</f>
        <v>5051755</v>
      </c>
      <c r="AF108" t="s">
        <v>1078</v>
      </c>
      <c r="AG108">
        <f>VLOOKUP(O108,Lichtzentrale!$A$2:$B$180,2,FALSE)</f>
        <v>619659</v>
      </c>
      <c r="AH108" t="s">
        <v>12</v>
      </c>
      <c r="AI108" t="s">
        <v>13</v>
      </c>
    </row>
    <row r="109" spans="1:35" x14ac:dyDescent="0.2">
      <c r="A109" t="s">
        <v>328</v>
      </c>
      <c r="B109" t="s">
        <v>343</v>
      </c>
      <c r="C109" t="s">
        <v>2</v>
      </c>
      <c r="D109">
        <v>96628411</v>
      </c>
      <c r="E109" t="s">
        <v>2</v>
      </c>
      <c r="F109" t="s">
        <v>344</v>
      </c>
      <c r="G109" t="s">
        <v>2</v>
      </c>
      <c r="H109" t="s">
        <v>114</v>
      </c>
      <c r="I109" t="s">
        <v>2</v>
      </c>
      <c r="J109" t="s">
        <v>332</v>
      </c>
      <c r="K109" t="s">
        <v>2</v>
      </c>
      <c r="L109" t="s">
        <v>114</v>
      </c>
      <c r="M109" t="s">
        <v>2</v>
      </c>
      <c r="N109" t="s">
        <v>7</v>
      </c>
      <c r="O109" s="6">
        <f t="shared" si="1"/>
        <v>96628411</v>
      </c>
      <c r="P109" t="s">
        <v>8</v>
      </c>
      <c r="Q109" t="e">
        <f>VLOOKUP(O109,Sonepar!$A$2:$B$164,2,FALSE)</f>
        <v>#N/A</v>
      </c>
      <c r="R109" t="s">
        <v>9</v>
      </c>
      <c r="S109" t="str">
        <f>VLOOKUP(O109,Gautzsch!$A$2:$B$167,2,FALSE)</f>
        <v>H20363</v>
      </c>
      <c r="T109" t="s">
        <v>10</v>
      </c>
      <c r="U109" t="str">
        <f>VLOOKUP(O109,FAMO!$A$2:$B$167,2,FALSE)</f>
        <v>3043387</v>
      </c>
      <c r="V109" t="s">
        <v>1247</v>
      </c>
      <c r="W109">
        <f>VLOOKUP(O109,Hartl!$A$1:$B$167,2,FALSE)</f>
        <v>4614054</v>
      </c>
      <c r="X109" t="s">
        <v>1248</v>
      </c>
      <c r="Y109" t="e">
        <f>VLOOKUP(O109,Hagemeyer!$A$1:$B$177,2,FALSE)</f>
        <v>#N/A</v>
      </c>
      <c r="Z109" t="s">
        <v>1249</v>
      </c>
      <c r="AA109">
        <f>VLOOKUP(O109,Unielektro!$A$1:$B$199,2,FALSE)</f>
        <v>32807196</v>
      </c>
      <c r="AB109" t="s">
        <v>1250</v>
      </c>
      <c r="AC109">
        <f>VLOOKUP(O109,Löffelhardt!$A$1:$B$199,2,FALSE)</f>
        <v>5402454</v>
      </c>
      <c r="AD109" t="s">
        <v>11</v>
      </c>
      <c r="AE109">
        <f>VLOOKUP(O109,Zajadacz!$A$2:$B$172,2,FALSE)</f>
        <v>5402454</v>
      </c>
      <c r="AF109" t="s">
        <v>1078</v>
      </c>
      <c r="AG109">
        <f>VLOOKUP(O109,Lichtzentrale!$A$2:$B$180,2,FALSE)</f>
        <v>416087</v>
      </c>
      <c r="AH109" t="s">
        <v>12</v>
      </c>
      <c r="AI109" t="s">
        <v>13</v>
      </c>
    </row>
    <row r="110" spans="1:35" x14ac:dyDescent="0.2">
      <c r="A110" t="s">
        <v>345</v>
      </c>
      <c r="B110" t="s">
        <v>346</v>
      </c>
      <c r="C110" t="s">
        <v>2</v>
      </c>
      <c r="D110">
        <v>22662551</v>
      </c>
      <c r="E110" t="s">
        <v>2</v>
      </c>
      <c r="F110" t="s">
        <v>347</v>
      </c>
      <c r="G110" t="s">
        <v>2</v>
      </c>
      <c r="H110" t="s">
        <v>348</v>
      </c>
      <c r="I110" t="s">
        <v>2</v>
      </c>
      <c r="J110" t="s">
        <v>349</v>
      </c>
      <c r="K110" t="s">
        <v>2</v>
      </c>
      <c r="L110" t="s">
        <v>350</v>
      </c>
      <c r="M110" t="s">
        <v>2</v>
      </c>
      <c r="N110" t="s">
        <v>7</v>
      </c>
      <c r="O110" s="6">
        <f t="shared" si="1"/>
        <v>22662551</v>
      </c>
      <c r="P110" t="s">
        <v>8</v>
      </c>
      <c r="Q110" t="e">
        <f>VLOOKUP(O110,Sonepar!$A$2:$B$164,2,FALSE)</f>
        <v>#N/A</v>
      </c>
      <c r="R110" t="s">
        <v>9</v>
      </c>
      <c r="S110" t="e">
        <f>VLOOKUP(O110,Gautzsch!$A$2:$B$167,2,FALSE)</f>
        <v>#N/A</v>
      </c>
      <c r="T110" t="s">
        <v>10</v>
      </c>
      <c r="U110" t="e">
        <f>VLOOKUP(O110,FAMO!$A$2:$B$167,2,FALSE)</f>
        <v>#N/A</v>
      </c>
      <c r="V110" t="s">
        <v>1247</v>
      </c>
      <c r="W110" t="e">
        <f>VLOOKUP(O110,Hartl!$A$1:$B$167,2,FALSE)</f>
        <v>#N/A</v>
      </c>
      <c r="X110" t="s">
        <v>1248</v>
      </c>
      <c r="Y110" t="e">
        <f>VLOOKUP(O110,Hagemeyer!$A$1:$B$177,2,FALSE)</f>
        <v>#N/A</v>
      </c>
      <c r="Z110" t="s">
        <v>1249</v>
      </c>
      <c r="AA110" t="e">
        <f>VLOOKUP(O110,Unielektro!$A$1:$B$199,2,FALSE)</f>
        <v>#N/A</v>
      </c>
      <c r="AB110" t="s">
        <v>1250</v>
      </c>
      <c r="AC110" t="e">
        <f>VLOOKUP(O110,Löffelhardt!$A$1:$B$199,2,FALSE)</f>
        <v>#N/A</v>
      </c>
      <c r="AD110" t="s">
        <v>11</v>
      </c>
      <c r="AE110" t="e">
        <f>VLOOKUP(O110,Zajadacz!$A$2:$B$172,2,FALSE)</f>
        <v>#N/A</v>
      </c>
      <c r="AF110" t="s">
        <v>1078</v>
      </c>
      <c r="AG110" t="e">
        <f>VLOOKUP(O110,Lichtzentrale!$A$2:$B$180,2,FALSE)</f>
        <v>#N/A</v>
      </c>
      <c r="AH110" t="s">
        <v>12</v>
      </c>
      <c r="AI110" t="s">
        <v>13</v>
      </c>
    </row>
    <row r="111" spans="1:35" x14ac:dyDescent="0.2">
      <c r="A111" t="s">
        <v>345</v>
      </c>
      <c r="B111" t="s">
        <v>351</v>
      </c>
      <c r="C111" t="s">
        <v>2</v>
      </c>
      <c r="D111">
        <v>22662560</v>
      </c>
      <c r="E111" t="s">
        <v>2</v>
      </c>
      <c r="F111" t="s">
        <v>352</v>
      </c>
      <c r="G111" t="s">
        <v>2</v>
      </c>
      <c r="H111" t="s">
        <v>353</v>
      </c>
      <c r="I111" t="s">
        <v>2</v>
      </c>
      <c r="J111" t="s">
        <v>349</v>
      </c>
      <c r="K111" t="s">
        <v>2</v>
      </c>
      <c r="L111" t="s">
        <v>350</v>
      </c>
      <c r="M111" t="s">
        <v>2</v>
      </c>
      <c r="N111" t="s">
        <v>7</v>
      </c>
      <c r="O111" s="6">
        <f t="shared" si="1"/>
        <v>22662560</v>
      </c>
      <c r="P111" t="s">
        <v>8</v>
      </c>
      <c r="Q111" t="e">
        <f>VLOOKUP(O111,Sonepar!$A$2:$B$164,2,FALSE)</f>
        <v>#N/A</v>
      </c>
      <c r="R111" t="s">
        <v>9</v>
      </c>
      <c r="S111" t="e">
        <f>VLOOKUP(O111,Gautzsch!$A$2:$B$167,2,FALSE)</f>
        <v>#N/A</v>
      </c>
      <c r="T111" t="s">
        <v>10</v>
      </c>
      <c r="U111" t="e">
        <f>VLOOKUP(O111,FAMO!$A$2:$B$167,2,FALSE)</f>
        <v>#N/A</v>
      </c>
      <c r="V111" t="s">
        <v>1247</v>
      </c>
      <c r="W111" t="e">
        <f>VLOOKUP(O111,Hartl!$A$1:$B$167,2,FALSE)</f>
        <v>#N/A</v>
      </c>
      <c r="X111" t="s">
        <v>1248</v>
      </c>
      <c r="Y111" t="e">
        <f>VLOOKUP(O111,Hagemeyer!$A$1:$B$177,2,FALSE)</f>
        <v>#N/A</v>
      </c>
      <c r="Z111" t="s">
        <v>1249</v>
      </c>
      <c r="AA111" t="e">
        <f>VLOOKUP(O111,Unielektro!$A$1:$B$199,2,FALSE)</f>
        <v>#N/A</v>
      </c>
      <c r="AB111" t="s">
        <v>1250</v>
      </c>
      <c r="AC111" t="e">
        <f>VLOOKUP(O111,Löffelhardt!$A$1:$B$199,2,FALSE)</f>
        <v>#N/A</v>
      </c>
      <c r="AD111" t="s">
        <v>11</v>
      </c>
      <c r="AE111" t="e">
        <f>VLOOKUP(O111,Zajadacz!$A$2:$B$172,2,FALSE)</f>
        <v>#N/A</v>
      </c>
      <c r="AF111" t="s">
        <v>1078</v>
      </c>
      <c r="AG111" t="e">
        <f>VLOOKUP(O111,Lichtzentrale!$A$2:$B$180,2,FALSE)</f>
        <v>#N/A</v>
      </c>
      <c r="AH111" t="s">
        <v>12</v>
      </c>
      <c r="AI111" t="s">
        <v>13</v>
      </c>
    </row>
    <row r="112" spans="1:35" x14ac:dyDescent="0.2">
      <c r="A112" t="s">
        <v>345</v>
      </c>
      <c r="B112" t="s">
        <v>354</v>
      </c>
      <c r="C112" t="s">
        <v>2</v>
      </c>
      <c r="D112">
        <v>22170104</v>
      </c>
      <c r="E112" t="s">
        <v>2</v>
      </c>
      <c r="F112" t="s">
        <v>355</v>
      </c>
      <c r="G112" t="s">
        <v>2</v>
      </c>
      <c r="H112" t="s">
        <v>356</v>
      </c>
      <c r="I112" t="s">
        <v>2</v>
      </c>
      <c r="J112" t="s">
        <v>349</v>
      </c>
      <c r="K112" t="s">
        <v>2</v>
      </c>
      <c r="L112" t="s">
        <v>350</v>
      </c>
      <c r="M112" t="s">
        <v>2</v>
      </c>
      <c r="N112" t="s">
        <v>7</v>
      </c>
      <c r="O112" s="6">
        <f t="shared" si="1"/>
        <v>22170104</v>
      </c>
      <c r="P112" t="s">
        <v>8</v>
      </c>
      <c r="Q112" t="e">
        <f>VLOOKUP(O112,Sonepar!$A$2:$B$164,2,FALSE)</f>
        <v>#N/A</v>
      </c>
      <c r="R112" t="s">
        <v>9</v>
      </c>
      <c r="S112" t="e">
        <f>VLOOKUP(O112,Gautzsch!$A$2:$B$167,2,FALSE)</f>
        <v>#N/A</v>
      </c>
      <c r="T112" t="s">
        <v>10</v>
      </c>
      <c r="U112" t="e">
        <f>VLOOKUP(O112,FAMO!$A$2:$B$167,2,FALSE)</f>
        <v>#N/A</v>
      </c>
      <c r="V112" t="s">
        <v>1247</v>
      </c>
      <c r="W112" t="e">
        <f>VLOOKUP(O112,Hartl!$A$1:$B$167,2,FALSE)</f>
        <v>#N/A</v>
      </c>
      <c r="X112" t="s">
        <v>1248</v>
      </c>
      <c r="Y112" t="e">
        <f>VLOOKUP(O112,Hagemeyer!$A$1:$B$177,2,FALSE)</f>
        <v>#N/A</v>
      </c>
      <c r="Z112" t="s">
        <v>1249</v>
      </c>
      <c r="AA112" t="e">
        <f>VLOOKUP(O112,Unielektro!$A$1:$B$199,2,FALSE)</f>
        <v>#N/A</v>
      </c>
      <c r="AB112" t="s">
        <v>1250</v>
      </c>
      <c r="AC112" t="e">
        <f>VLOOKUP(O112,Löffelhardt!$A$1:$B$199,2,FALSE)</f>
        <v>#N/A</v>
      </c>
      <c r="AD112" t="s">
        <v>11</v>
      </c>
      <c r="AE112" t="e">
        <f>VLOOKUP(O112,Zajadacz!$A$2:$B$172,2,FALSE)</f>
        <v>#N/A</v>
      </c>
      <c r="AF112" t="s">
        <v>1078</v>
      </c>
      <c r="AG112" t="e">
        <f>VLOOKUP(O112,Lichtzentrale!$A$2:$B$180,2,FALSE)</f>
        <v>#N/A</v>
      </c>
      <c r="AH112" t="s">
        <v>12</v>
      </c>
      <c r="AI112" t="s">
        <v>13</v>
      </c>
    </row>
    <row r="113" spans="1:35" x14ac:dyDescent="0.2">
      <c r="A113" t="s">
        <v>357</v>
      </c>
      <c r="B113" t="s">
        <v>358</v>
      </c>
      <c r="C113" t="s">
        <v>2</v>
      </c>
      <c r="D113">
        <v>96666081</v>
      </c>
      <c r="E113" t="s">
        <v>2</v>
      </c>
      <c r="F113" t="s">
        <v>359</v>
      </c>
      <c r="G113" t="s">
        <v>2</v>
      </c>
      <c r="H113" t="s">
        <v>360</v>
      </c>
      <c r="I113" t="s">
        <v>2</v>
      </c>
      <c r="J113" t="s">
        <v>361</v>
      </c>
      <c r="K113" t="s">
        <v>2</v>
      </c>
      <c r="L113" t="s">
        <v>362</v>
      </c>
      <c r="M113" t="s">
        <v>2</v>
      </c>
      <c r="N113" t="s">
        <v>7</v>
      </c>
      <c r="O113" s="6">
        <f t="shared" si="1"/>
        <v>96666081</v>
      </c>
      <c r="P113" t="s">
        <v>8</v>
      </c>
      <c r="Q113" t="str">
        <f>VLOOKUP(O113,Sonepar!$A$2:$B$164,2,FALSE)</f>
        <v>3238794</v>
      </c>
      <c r="R113" t="s">
        <v>9</v>
      </c>
      <c r="S113" t="str">
        <f>VLOOKUP(O113,Gautzsch!$A$2:$B$167,2,FALSE)</f>
        <v>D38366</v>
      </c>
      <c r="T113" t="s">
        <v>10</v>
      </c>
      <c r="U113" t="str">
        <f>VLOOKUP(O113,FAMO!$A$2:$B$167,2,FALSE)</f>
        <v>3642276</v>
      </c>
      <c r="V113" t="s">
        <v>1247</v>
      </c>
      <c r="W113">
        <f>VLOOKUP(O113,Hartl!$A$1:$B$167,2,FALSE)</f>
        <v>5684325</v>
      </c>
      <c r="X113" t="s">
        <v>1248</v>
      </c>
      <c r="Y113">
        <f>VLOOKUP(O113,Hagemeyer!$A$1:$B$177,2,FALSE)</f>
        <v>3160863</v>
      </c>
      <c r="Z113" t="s">
        <v>1249</v>
      </c>
      <c r="AA113">
        <f>VLOOKUP(O113,Unielektro!$A$1:$B$199,2,FALSE)</f>
        <v>33500436</v>
      </c>
      <c r="AB113" t="s">
        <v>1250</v>
      </c>
      <c r="AC113">
        <f>VLOOKUP(O113,Löffelhardt!$A$1:$B$199,2,FALSE)</f>
        <v>5179702</v>
      </c>
      <c r="AD113" t="s">
        <v>11</v>
      </c>
      <c r="AE113">
        <f>VLOOKUP(O113,Zajadacz!$A$2:$B$172,2,FALSE)</f>
        <v>5179702</v>
      </c>
      <c r="AF113" t="s">
        <v>1078</v>
      </c>
      <c r="AG113">
        <f>VLOOKUP(O113,Lichtzentrale!$A$2:$B$180,2,FALSE)</f>
        <v>9129191</v>
      </c>
      <c r="AH113" t="s">
        <v>12</v>
      </c>
      <c r="AI113" t="s">
        <v>13</v>
      </c>
    </row>
    <row r="114" spans="1:35" x14ac:dyDescent="0.2">
      <c r="A114" t="s">
        <v>357</v>
      </c>
      <c r="B114" t="s">
        <v>363</v>
      </c>
      <c r="C114" t="s">
        <v>2</v>
      </c>
      <c r="D114">
        <v>96666083</v>
      </c>
      <c r="E114" t="s">
        <v>2</v>
      </c>
      <c r="F114" t="s">
        <v>364</v>
      </c>
      <c r="G114" t="s">
        <v>2</v>
      </c>
      <c r="H114" t="s">
        <v>365</v>
      </c>
      <c r="I114" t="s">
        <v>2</v>
      </c>
      <c r="J114" t="s">
        <v>361</v>
      </c>
      <c r="K114" t="s">
        <v>2</v>
      </c>
      <c r="L114" t="s">
        <v>362</v>
      </c>
      <c r="M114" t="s">
        <v>2</v>
      </c>
      <c r="N114" t="s">
        <v>7</v>
      </c>
      <c r="O114" s="6">
        <f t="shared" si="1"/>
        <v>96666083</v>
      </c>
      <c r="P114" t="s">
        <v>8</v>
      </c>
      <c r="Q114" t="str">
        <f>VLOOKUP(O114,Sonepar!$A$2:$B$164,2,FALSE)</f>
        <v>3238796</v>
      </c>
      <c r="R114" t="s">
        <v>9</v>
      </c>
      <c r="S114" t="str">
        <f>VLOOKUP(O114,Gautzsch!$A$2:$B$167,2,FALSE)</f>
        <v>D38368</v>
      </c>
      <c r="T114" t="s">
        <v>10</v>
      </c>
      <c r="U114" t="str">
        <f>VLOOKUP(O114,FAMO!$A$2:$B$167,2,FALSE)</f>
        <v>3642278</v>
      </c>
      <c r="V114" t="s">
        <v>1247</v>
      </c>
      <c r="W114">
        <f>VLOOKUP(O114,Hartl!$A$1:$B$167,2,FALSE)</f>
        <v>5684327</v>
      </c>
      <c r="X114" t="s">
        <v>1248</v>
      </c>
      <c r="Y114">
        <f>VLOOKUP(O114,Hagemeyer!$A$1:$B$177,2,FALSE)</f>
        <v>3160871</v>
      </c>
      <c r="Z114" t="s">
        <v>1249</v>
      </c>
      <c r="AA114">
        <f>VLOOKUP(O114,Unielektro!$A$1:$B$199,2,FALSE)</f>
        <v>33500439</v>
      </c>
      <c r="AB114" t="s">
        <v>1250</v>
      </c>
      <c r="AC114">
        <f>VLOOKUP(O114,Löffelhardt!$A$1:$B$199,2,FALSE)</f>
        <v>5179703</v>
      </c>
      <c r="AD114" t="s">
        <v>11</v>
      </c>
      <c r="AE114">
        <f>VLOOKUP(O114,Zajadacz!$A$2:$B$172,2,FALSE)</f>
        <v>5179703</v>
      </c>
      <c r="AF114" t="s">
        <v>1078</v>
      </c>
      <c r="AG114">
        <f>VLOOKUP(O114,Lichtzentrale!$A$2:$B$180,2,FALSE)</f>
        <v>9129192</v>
      </c>
      <c r="AH114" t="s">
        <v>12</v>
      </c>
      <c r="AI114" t="s">
        <v>13</v>
      </c>
    </row>
    <row r="115" spans="1:35" x14ac:dyDescent="0.2">
      <c r="A115" t="s">
        <v>357</v>
      </c>
      <c r="B115" t="s">
        <v>366</v>
      </c>
      <c r="C115" t="s">
        <v>2</v>
      </c>
      <c r="D115">
        <v>96666082</v>
      </c>
      <c r="E115" t="s">
        <v>2</v>
      </c>
      <c r="F115" t="s">
        <v>367</v>
      </c>
      <c r="G115" t="s">
        <v>2</v>
      </c>
      <c r="H115" t="s">
        <v>368</v>
      </c>
      <c r="I115" t="s">
        <v>2</v>
      </c>
      <c r="J115" t="s">
        <v>361</v>
      </c>
      <c r="K115" t="s">
        <v>2</v>
      </c>
      <c r="L115" t="s">
        <v>362</v>
      </c>
      <c r="M115" t="s">
        <v>2</v>
      </c>
      <c r="N115" t="s">
        <v>7</v>
      </c>
      <c r="O115" s="6">
        <f t="shared" si="1"/>
        <v>96666082</v>
      </c>
      <c r="P115" t="s">
        <v>8</v>
      </c>
      <c r="Q115" t="str">
        <f>VLOOKUP(O115,Sonepar!$A$2:$B$164,2,FALSE)</f>
        <v>3238795</v>
      </c>
      <c r="R115" t="s">
        <v>9</v>
      </c>
      <c r="S115" t="str">
        <f>VLOOKUP(O115,Gautzsch!$A$2:$B$167,2,FALSE)</f>
        <v>D38367</v>
      </c>
      <c r="T115" t="s">
        <v>10</v>
      </c>
      <c r="U115" t="str">
        <f>VLOOKUP(O115,FAMO!$A$2:$B$167,2,FALSE)</f>
        <v>3642277</v>
      </c>
      <c r="V115" t="s">
        <v>1247</v>
      </c>
      <c r="W115">
        <f>VLOOKUP(O115,Hartl!$A$1:$B$167,2,FALSE)</f>
        <v>5684326</v>
      </c>
      <c r="X115" t="s">
        <v>1248</v>
      </c>
      <c r="Y115">
        <f>VLOOKUP(O115,Hagemeyer!$A$1:$B$177,2,FALSE)</f>
        <v>3160873</v>
      </c>
      <c r="Z115" t="s">
        <v>1249</v>
      </c>
      <c r="AA115">
        <f>VLOOKUP(O115,Unielektro!$A$1:$B$199,2,FALSE)</f>
        <v>33500450</v>
      </c>
      <c r="AB115" t="s">
        <v>1250</v>
      </c>
      <c r="AC115">
        <f>VLOOKUP(O115,Löffelhardt!$A$1:$B$199,2,FALSE)</f>
        <v>5179704</v>
      </c>
      <c r="AD115" t="s">
        <v>11</v>
      </c>
      <c r="AE115">
        <f>VLOOKUP(O115,Zajadacz!$A$2:$B$172,2,FALSE)</f>
        <v>5179704</v>
      </c>
      <c r="AF115" t="s">
        <v>1078</v>
      </c>
      <c r="AG115">
        <f>VLOOKUP(O115,Lichtzentrale!$A$2:$B$180,2,FALSE)</f>
        <v>9129193</v>
      </c>
      <c r="AH115" t="s">
        <v>12</v>
      </c>
      <c r="AI115" t="s">
        <v>13</v>
      </c>
    </row>
    <row r="116" spans="1:35" x14ac:dyDescent="0.2">
      <c r="A116" t="s">
        <v>357</v>
      </c>
      <c r="B116" t="s">
        <v>369</v>
      </c>
      <c r="C116" t="s">
        <v>2</v>
      </c>
      <c r="D116">
        <v>96666080</v>
      </c>
      <c r="E116" t="s">
        <v>2</v>
      </c>
      <c r="F116" t="s">
        <v>370</v>
      </c>
      <c r="G116" t="s">
        <v>2</v>
      </c>
      <c r="H116" t="s">
        <v>371</v>
      </c>
      <c r="I116" t="s">
        <v>2</v>
      </c>
      <c r="J116" t="s">
        <v>361</v>
      </c>
      <c r="K116" t="s">
        <v>2</v>
      </c>
      <c r="L116" t="s">
        <v>362</v>
      </c>
      <c r="M116" t="s">
        <v>2</v>
      </c>
      <c r="N116" t="s">
        <v>7</v>
      </c>
      <c r="O116" s="6">
        <f t="shared" si="1"/>
        <v>96666080</v>
      </c>
      <c r="P116" t="s">
        <v>8</v>
      </c>
      <c r="Q116" t="str">
        <f>VLOOKUP(O116,Sonepar!$A$2:$B$164,2,FALSE)</f>
        <v>3238793</v>
      </c>
      <c r="R116" t="s">
        <v>9</v>
      </c>
      <c r="S116" t="str">
        <f>VLOOKUP(O116,Gautzsch!$A$2:$B$167,2,FALSE)</f>
        <v>D38365</v>
      </c>
      <c r="T116" t="s">
        <v>10</v>
      </c>
      <c r="U116" t="str">
        <f>VLOOKUP(O116,FAMO!$A$2:$B$167,2,FALSE)</f>
        <v>3642275</v>
      </c>
      <c r="V116" t="s">
        <v>1247</v>
      </c>
      <c r="W116">
        <f>VLOOKUP(O116,Hartl!$A$1:$B$167,2,FALSE)</f>
        <v>5684324</v>
      </c>
      <c r="X116" t="s">
        <v>1248</v>
      </c>
      <c r="Y116">
        <f>VLOOKUP(O116,Hagemeyer!$A$1:$B$177,2,FALSE)</f>
        <v>3160856</v>
      </c>
      <c r="Z116" t="s">
        <v>1249</v>
      </c>
      <c r="AA116">
        <f>VLOOKUP(O116,Unielektro!$A$1:$B$199,2,FALSE)</f>
        <v>33500454</v>
      </c>
      <c r="AB116" t="s">
        <v>1250</v>
      </c>
      <c r="AC116">
        <f>VLOOKUP(O116,Löffelhardt!$A$1:$B$199,2,FALSE)</f>
        <v>5179705</v>
      </c>
      <c r="AD116" t="s">
        <v>11</v>
      </c>
      <c r="AE116">
        <f>VLOOKUP(O116,Zajadacz!$A$2:$B$172,2,FALSE)</f>
        <v>5179705</v>
      </c>
      <c r="AF116" t="s">
        <v>1078</v>
      </c>
      <c r="AG116">
        <f>VLOOKUP(O116,Lichtzentrale!$A$2:$B$180,2,FALSE)</f>
        <v>9129194</v>
      </c>
      <c r="AH116" t="s">
        <v>12</v>
      </c>
      <c r="AI116" t="s">
        <v>13</v>
      </c>
    </row>
    <row r="117" spans="1:35" x14ac:dyDescent="0.2">
      <c r="A117" t="s">
        <v>357</v>
      </c>
      <c r="B117" t="s">
        <v>372</v>
      </c>
      <c r="C117" t="s">
        <v>2</v>
      </c>
      <c r="D117">
        <v>96666085</v>
      </c>
      <c r="E117" t="s">
        <v>2</v>
      </c>
      <c r="F117" t="s">
        <v>373</v>
      </c>
      <c r="G117" t="s">
        <v>2</v>
      </c>
      <c r="H117" t="s">
        <v>374</v>
      </c>
      <c r="I117" t="s">
        <v>2</v>
      </c>
      <c r="J117" t="s">
        <v>361</v>
      </c>
      <c r="K117" t="s">
        <v>2</v>
      </c>
      <c r="L117" t="s">
        <v>362</v>
      </c>
      <c r="M117" t="s">
        <v>2</v>
      </c>
      <c r="N117" t="s">
        <v>7</v>
      </c>
      <c r="O117" s="6">
        <f t="shared" si="1"/>
        <v>96666085</v>
      </c>
      <c r="P117" t="s">
        <v>8</v>
      </c>
      <c r="Q117" t="str">
        <f>VLOOKUP(O117,Sonepar!$A$2:$B$164,2,FALSE)</f>
        <v>3238798</v>
      </c>
      <c r="R117" t="s">
        <v>9</v>
      </c>
      <c r="S117" t="str">
        <f>VLOOKUP(O117,Gautzsch!$A$2:$B$167,2,FALSE)</f>
        <v>D38370</v>
      </c>
      <c r="T117" t="s">
        <v>10</v>
      </c>
      <c r="U117" t="str">
        <f>VLOOKUP(O117,FAMO!$A$2:$B$167,2,FALSE)</f>
        <v>3642280</v>
      </c>
      <c r="V117" t="s">
        <v>1247</v>
      </c>
      <c r="W117">
        <f>VLOOKUP(O117,Hartl!$A$1:$B$167,2,FALSE)</f>
        <v>5684329</v>
      </c>
      <c r="X117" t="s">
        <v>1248</v>
      </c>
      <c r="Y117">
        <f>VLOOKUP(O117,Hagemeyer!$A$1:$B$177,2,FALSE)</f>
        <v>3160845</v>
      </c>
      <c r="Z117" t="s">
        <v>1249</v>
      </c>
      <c r="AA117">
        <f>VLOOKUP(O117,Unielektro!$A$1:$B$199,2,FALSE)</f>
        <v>33500466</v>
      </c>
      <c r="AB117" t="s">
        <v>1250</v>
      </c>
      <c r="AC117">
        <f>VLOOKUP(O117,Löffelhardt!$A$1:$B$199,2,FALSE)</f>
        <v>5179706</v>
      </c>
      <c r="AD117" t="s">
        <v>11</v>
      </c>
      <c r="AE117">
        <f>VLOOKUP(O117,Zajadacz!$A$2:$B$172,2,FALSE)</f>
        <v>5179706</v>
      </c>
      <c r="AF117" t="s">
        <v>1078</v>
      </c>
      <c r="AG117">
        <f>VLOOKUP(O117,Lichtzentrale!$A$2:$B$180,2,FALSE)</f>
        <v>9129195</v>
      </c>
      <c r="AH117" t="s">
        <v>12</v>
      </c>
      <c r="AI117" t="s">
        <v>13</v>
      </c>
    </row>
    <row r="118" spans="1:35" x14ac:dyDescent="0.2">
      <c r="A118" t="s">
        <v>357</v>
      </c>
      <c r="B118" t="s">
        <v>375</v>
      </c>
      <c r="C118" t="s">
        <v>2</v>
      </c>
      <c r="D118">
        <v>96666087</v>
      </c>
      <c r="E118" t="s">
        <v>2</v>
      </c>
      <c r="F118" t="s">
        <v>376</v>
      </c>
      <c r="G118" t="s">
        <v>2</v>
      </c>
      <c r="H118" t="s">
        <v>377</v>
      </c>
      <c r="I118" t="s">
        <v>2</v>
      </c>
      <c r="J118" t="s">
        <v>361</v>
      </c>
      <c r="K118" t="s">
        <v>2</v>
      </c>
      <c r="L118" t="s">
        <v>362</v>
      </c>
      <c r="M118" t="s">
        <v>2</v>
      </c>
      <c r="N118" t="s">
        <v>7</v>
      </c>
      <c r="O118" s="6">
        <f t="shared" si="1"/>
        <v>96666087</v>
      </c>
      <c r="P118" t="s">
        <v>8</v>
      </c>
      <c r="Q118" t="str">
        <f>VLOOKUP(O118,Sonepar!$A$2:$B$164,2,FALSE)</f>
        <v>3238800</v>
      </c>
      <c r="R118" t="s">
        <v>9</v>
      </c>
      <c r="S118" t="str">
        <f>VLOOKUP(O118,Gautzsch!$A$2:$B$167,2,FALSE)</f>
        <v>D49786</v>
      </c>
      <c r="T118" t="s">
        <v>10</v>
      </c>
      <c r="U118" t="str">
        <f>VLOOKUP(O118,FAMO!$A$2:$B$167,2,FALSE)</f>
        <v>3642282</v>
      </c>
      <c r="V118" t="s">
        <v>1247</v>
      </c>
      <c r="W118">
        <f>VLOOKUP(O118,Hartl!$A$1:$B$167,2,FALSE)</f>
        <v>5684331</v>
      </c>
      <c r="X118" t="s">
        <v>1248</v>
      </c>
      <c r="Y118">
        <f>VLOOKUP(O118,Hagemeyer!$A$1:$B$177,2,FALSE)</f>
        <v>3160837</v>
      </c>
      <c r="Z118" t="s">
        <v>1249</v>
      </c>
      <c r="AA118">
        <f>VLOOKUP(O118,Unielektro!$A$1:$B$199,2,FALSE)</f>
        <v>33500475</v>
      </c>
      <c r="AB118" t="s">
        <v>1250</v>
      </c>
      <c r="AC118">
        <f>VLOOKUP(O118,Löffelhardt!$A$1:$B$199,2,FALSE)</f>
        <v>5179707</v>
      </c>
      <c r="AD118" t="s">
        <v>11</v>
      </c>
      <c r="AE118">
        <f>VLOOKUP(O118,Zajadacz!$A$2:$B$172,2,FALSE)</f>
        <v>5179707</v>
      </c>
      <c r="AF118" t="s">
        <v>1078</v>
      </c>
      <c r="AG118">
        <f>VLOOKUP(O118,Lichtzentrale!$A$2:$B$180,2,FALSE)</f>
        <v>9129196</v>
      </c>
      <c r="AH118" t="s">
        <v>12</v>
      </c>
      <c r="AI118" t="s">
        <v>13</v>
      </c>
    </row>
    <row r="119" spans="1:35" x14ac:dyDescent="0.2">
      <c r="A119" t="s">
        <v>357</v>
      </c>
      <c r="B119" t="s">
        <v>378</v>
      </c>
      <c r="C119" t="s">
        <v>2</v>
      </c>
      <c r="D119">
        <v>96666086</v>
      </c>
      <c r="E119" t="s">
        <v>2</v>
      </c>
      <c r="F119" t="s">
        <v>379</v>
      </c>
      <c r="G119" t="s">
        <v>2</v>
      </c>
      <c r="H119" t="s">
        <v>380</v>
      </c>
      <c r="I119" t="s">
        <v>2</v>
      </c>
      <c r="J119" t="s">
        <v>361</v>
      </c>
      <c r="K119" t="s">
        <v>2</v>
      </c>
      <c r="L119" t="s">
        <v>362</v>
      </c>
      <c r="M119" t="s">
        <v>2</v>
      </c>
      <c r="N119" t="s">
        <v>7</v>
      </c>
      <c r="O119" s="6">
        <f t="shared" si="1"/>
        <v>96666086</v>
      </c>
      <c r="P119" t="s">
        <v>8</v>
      </c>
      <c r="Q119" t="str">
        <f>VLOOKUP(O119,Sonepar!$A$2:$B$164,2,FALSE)</f>
        <v>3238799</v>
      </c>
      <c r="R119" t="s">
        <v>9</v>
      </c>
      <c r="S119" t="str">
        <f>VLOOKUP(O119,Gautzsch!$A$2:$B$167,2,FALSE)</f>
        <v>D38371</v>
      </c>
      <c r="T119" t="s">
        <v>10</v>
      </c>
      <c r="U119" t="str">
        <f>VLOOKUP(O119,FAMO!$A$2:$B$167,2,FALSE)</f>
        <v>3642281</v>
      </c>
      <c r="V119" t="s">
        <v>1247</v>
      </c>
      <c r="W119">
        <f>VLOOKUP(O119,Hartl!$A$1:$B$167,2,FALSE)</f>
        <v>5684330</v>
      </c>
      <c r="X119" t="s">
        <v>1248</v>
      </c>
      <c r="Y119">
        <f>VLOOKUP(O119,Hagemeyer!$A$1:$B$177,2,FALSE)</f>
        <v>3160872</v>
      </c>
      <c r="Z119" t="s">
        <v>1249</v>
      </c>
      <c r="AA119">
        <f>VLOOKUP(O119,Unielektro!$A$1:$B$199,2,FALSE)</f>
        <v>33500476</v>
      </c>
      <c r="AB119" t="s">
        <v>1250</v>
      </c>
      <c r="AC119">
        <f>VLOOKUP(O119,Löffelhardt!$A$1:$B$199,2,FALSE)</f>
        <v>5179708</v>
      </c>
      <c r="AD119" t="s">
        <v>11</v>
      </c>
      <c r="AE119">
        <f>VLOOKUP(O119,Zajadacz!$A$2:$B$172,2,FALSE)</f>
        <v>5179708</v>
      </c>
      <c r="AF119" t="s">
        <v>1078</v>
      </c>
      <c r="AG119">
        <f>VLOOKUP(O119,Lichtzentrale!$A$2:$B$180,2,FALSE)</f>
        <v>9129197</v>
      </c>
      <c r="AH119" t="s">
        <v>12</v>
      </c>
      <c r="AI119" t="s">
        <v>13</v>
      </c>
    </row>
    <row r="120" spans="1:35" x14ac:dyDescent="0.2">
      <c r="A120" t="s">
        <v>357</v>
      </c>
      <c r="B120" t="s">
        <v>381</v>
      </c>
      <c r="C120" t="s">
        <v>2</v>
      </c>
      <c r="D120">
        <v>96666084</v>
      </c>
      <c r="E120" t="s">
        <v>2</v>
      </c>
      <c r="F120" t="s">
        <v>382</v>
      </c>
      <c r="G120" t="s">
        <v>2</v>
      </c>
      <c r="H120" t="s">
        <v>383</v>
      </c>
      <c r="I120" t="s">
        <v>2</v>
      </c>
      <c r="J120" t="s">
        <v>361</v>
      </c>
      <c r="K120" t="s">
        <v>2</v>
      </c>
      <c r="L120" t="s">
        <v>362</v>
      </c>
      <c r="M120" t="s">
        <v>2</v>
      </c>
      <c r="N120" t="s">
        <v>7</v>
      </c>
      <c r="O120" s="6">
        <f t="shared" si="1"/>
        <v>96666084</v>
      </c>
      <c r="P120" t="s">
        <v>8</v>
      </c>
      <c r="Q120" t="str">
        <f>VLOOKUP(O120,Sonepar!$A$2:$B$164,2,FALSE)</f>
        <v>3238797</v>
      </c>
      <c r="R120" t="s">
        <v>9</v>
      </c>
      <c r="S120" t="str">
        <f>VLOOKUP(O120,Gautzsch!$A$2:$B$167,2,FALSE)</f>
        <v>D38369</v>
      </c>
      <c r="T120" t="s">
        <v>10</v>
      </c>
      <c r="U120" t="str">
        <f>VLOOKUP(O120,FAMO!$A$2:$B$167,2,FALSE)</f>
        <v>3642279</v>
      </c>
      <c r="V120" t="s">
        <v>1247</v>
      </c>
      <c r="W120">
        <f>VLOOKUP(O120,Hartl!$A$1:$B$167,2,FALSE)</f>
        <v>5684328</v>
      </c>
      <c r="X120" t="s">
        <v>1248</v>
      </c>
      <c r="Y120">
        <f>VLOOKUP(O120,Hagemeyer!$A$1:$B$177,2,FALSE)</f>
        <v>3160860</v>
      </c>
      <c r="Z120" t="s">
        <v>1249</v>
      </c>
      <c r="AA120">
        <f>VLOOKUP(O120,Unielektro!$A$1:$B$199,2,FALSE)</f>
        <v>33500479</v>
      </c>
      <c r="AB120" t="s">
        <v>1250</v>
      </c>
      <c r="AC120">
        <f>VLOOKUP(O120,Löffelhardt!$A$1:$B$199,2,FALSE)</f>
        <v>5179709</v>
      </c>
      <c r="AD120" t="s">
        <v>11</v>
      </c>
      <c r="AE120">
        <f>VLOOKUP(O120,Zajadacz!$A$2:$B$172,2,FALSE)</f>
        <v>5179709</v>
      </c>
      <c r="AF120" t="s">
        <v>1078</v>
      </c>
      <c r="AG120">
        <f>VLOOKUP(O120,Lichtzentrale!$A$2:$B$180,2,FALSE)</f>
        <v>9129198</v>
      </c>
      <c r="AH120" t="s">
        <v>12</v>
      </c>
      <c r="AI120" t="s">
        <v>13</v>
      </c>
    </row>
    <row r="121" spans="1:35" x14ac:dyDescent="0.2">
      <c r="A121" t="s">
        <v>357</v>
      </c>
      <c r="B121" t="s">
        <v>384</v>
      </c>
      <c r="C121" t="s">
        <v>2</v>
      </c>
      <c r="D121">
        <v>96628613</v>
      </c>
      <c r="E121" t="s">
        <v>2</v>
      </c>
      <c r="F121" t="s">
        <v>385</v>
      </c>
      <c r="G121" t="s">
        <v>2</v>
      </c>
      <c r="H121" t="s">
        <v>114</v>
      </c>
      <c r="I121" t="s">
        <v>2</v>
      </c>
      <c r="J121" t="s">
        <v>361</v>
      </c>
      <c r="K121" t="s">
        <v>2</v>
      </c>
      <c r="L121" t="s">
        <v>114</v>
      </c>
      <c r="M121" t="s">
        <v>2</v>
      </c>
      <c r="N121" t="s">
        <v>7</v>
      </c>
      <c r="O121" s="6">
        <f t="shared" si="1"/>
        <v>96628613</v>
      </c>
      <c r="P121" t="s">
        <v>8</v>
      </c>
      <c r="Q121" t="str">
        <f>VLOOKUP(O121,Sonepar!$A$2:$B$164,2,FALSE)</f>
        <v>7205580</v>
      </c>
      <c r="R121" t="s">
        <v>9</v>
      </c>
      <c r="S121" t="str">
        <f>VLOOKUP(O121,Gautzsch!$A$2:$B$167,2,FALSE)</f>
        <v>H20370</v>
      </c>
      <c r="T121" t="s">
        <v>10</v>
      </c>
      <c r="U121" t="str">
        <f>VLOOKUP(O121,FAMO!$A$2:$B$167,2,FALSE)</f>
        <v>3292022</v>
      </c>
      <c r="V121" t="s">
        <v>1247</v>
      </c>
      <c r="W121">
        <f>VLOOKUP(O121,Hartl!$A$1:$B$167,2,FALSE)</f>
        <v>5208718</v>
      </c>
      <c r="X121" t="s">
        <v>1248</v>
      </c>
      <c r="Y121" t="e">
        <f>VLOOKUP(O121,Hagemeyer!$A$1:$B$177,2,FALSE)</f>
        <v>#N/A</v>
      </c>
      <c r="Z121" t="s">
        <v>1249</v>
      </c>
      <c r="AA121">
        <f>VLOOKUP(O121,Unielektro!$A$1:$B$199,2,FALSE)</f>
        <v>32807200</v>
      </c>
      <c r="AB121" t="s">
        <v>1250</v>
      </c>
      <c r="AC121">
        <f>VLOOKUP(O121,Löffelhardt!$A$1:$B$199,2,FALSE)</f>
        <v>5587703</v>
      </c>
      <c r="AD121" t="s">
        <v>11</v>
      </c>
      <c r="AE121">
        <f>VLOOKUP(O121,Zajadacz!$A$2:$B$172,2,FALSE)</f>
        <v>5587703</v>
      </c>
      <c r="AF121" t="s">
        <v>1078</v>
      </c>
      <c r="AG121" t="e">
        <f>VLOOKUP(O121,Lichtzentrale!$A$2:$B$180,2,FALSE)</f>
        <v>#N/A</v>
      </c>
      <c r="AH121" t="s">
        <v>12</v>
      </c>
      <c r="AI121" t="s">
        <v>13</v>
      </c>
    </row>
    <row r="122" spans="1:35" x14ac:dyDescent="0.2">
      <c r="A122" t="s">
        <v>386</v>
      </c>
      <c r="B122" t="s">
        <v>387</v>
      </c>
      <c r="C122" t="s">
        <v>2</v>
      </c>
      <c r="D122">
        <v>96666092</v>
      </c>
      <c r="E122" t="s">
        <v>2</v>
      </c>
      <c r="F122" t="s">
        <v>388</v>
      </c>
      <c r="G122" t="s">
        <v>2</v>
      </c>
      <c r="H122" t="s">
        <v>389</v>
      </c>
      <c r="I122" t="s">
        <v>2</v>
      </c>
      <c r="J122" t="s">
        <v>390</v>
      </c>
      <c r="K122" t="s">
        <v>2</v>
      </c>
      <c r="L122" t="s">
        <v>391</v>
      </c>
      <c r="M122" t="s">
        <v>2</v>
      </c>
      <c r="N122" t="s">
        <v>7</v>
      </c>
      <c r="O122" s="6">
        <f t="shared" si="1"/>
        <v>96666092</v>
      </c>
      <c r="P122" t="s">
        <v>8</v>
      </c>
      <c r="Q122" t="str">
        <f>VLOOKUP(O122,Sonepar!$A$2:$B$164,2,FALSE)</f>
        <v>5804321</v>
      </c>
      <c r="R122" t="s">
        <v>9</v>
      </c>
      <c r="S122" t="str">
        <f>VLOOKUP(O122,Gautzsch!$A$2:$B$167,2,FALSE)</f>
        <v>D38339</v>
      </c>
      <c r="T122" t="s">
        <v>10</v>
      </c>
      <c r="U122" t="str">
        <f>VLOOKUP(O122,FAMO!$A$2:$B$167,2,FALSE)</f>
        <v>3642286</v>
      </c>
      <c r="V122" t="s">
        <v>1247</v>
      </c>
      <c r="W122">
        <f>VLOOKUP(O122,Hartl!$A$1:$B$167,2,FALSE)</f>
        <v>5684335</v>
      </c>
      <c r="X122" t="s">
        <v>1248</v>
      </c>
      <c r="Y122">
        <f>VLOOKUP(O122,Hagemeyer!$A$1:$B$177,2,FALSE)</f>
        <v>3160854</v>
      </c>
      <c r="Z122" t="s">
        <v>1249</v>
      </c>
      <c r="AA122">
        <f>VLOOKUP(O122,Unielektro!$A$1:$B$199,2,FALSE)</f>
        <v>33008332</v>
      </c>
      <c r="AB122" t="s">
        <v>1250</v>
      </c>
      <c r="AC122">
        <f>VLOOKUP(O122,Löffelhardt!$A$1:$B$199,2,FALSE)</f>
        <v>5179710</v>
      </c>
      <c r="AD122" t="s">
        <v>11</v>
      </c>
      <c r="AE122">
        <f>VLOOKUP(O122,Zajadacz!$A$2:$B$172,2,FALSE)</f>
        <v>5179710</v>
      </c>
      <c r="AF122" t="s">
        <v>1078</v>
      </c>
      <c r="AG122">
        <f>VLOOKUP(O122,Lichtzentrale!$A$2:$B$180,2,FALSE)</f>
        <v>9129199</v>
      </c>
      <c r="AH122" t="s">
        <v>12</v>
      </c>
      <c r="AI122" t="s">
        <v>13</v>
      </c>
    </row>
    <row r="123" spans="1:35" x14ac:dyDescent="0.2">
      <c r="A123" t="s">
        <v>386</v>
      </c>
      <c r="B123" t="s">
        <v>392</v>
      </c>
      <c r="C123" t="s">
        <v>2</v>
      </c>
      <c r="D123">
        <v>96666088</v>
      </c>
      <c r="E123" t="s">
        <v>2</v>
      </c>
      <c r="F123" t="s">
        <v>393</v>
      </c>
      <c r="G123" t="s">
        <v>2</v>
      </c>
      <c r="H123" t="s">
        <v>394</v>
      </c>
      <c r="I123" t="s">
        <v>2</v>
      </c>
      <c r="J123" t="s">
        <v>390</v>
      </c>
      <c r="K123" t="s">
        <v>2</v>
      </c>
      <c r="L123" t="s">
        <v>391</v>
      </c>
      <c r="M123" t="s">
        <v>2</v>
      </c>
      <c r="N123" t="s">
        <v>7</v>
      </c>
      <c r="O123" s="6">
        <f t="shared" si="1"/>
        <v>96666088</v>
      </c>
      <c r="P123" t="s">
        <v>8</v>
      </c>
      <c r="Q123" t="str">
        <f>VLOOKUP(O123,Sonepar!$A$2:$B$164,2,FALSE)</f>
        <v>5804318</v>
      </c>
      <c r="R123" t="s">
        <v>9</v>
      </c>
      <c r="S123" t="str">
        <f>VLOOKUP(O123,Gautzsch!$A$2:$B$167,2,FALSE)</f>
        <v>D38336</v>
      </c>
      <c r="T123" t="s">
        <v>10</v>
      </c>
      <c r="U123" t="str">
        <f>VLOOKUP(O123,FAMO!$A$2:$B$167,2,FALSE)</f>
        <v>3642283</v>
      </c>
      <c r="V123" t="s">
        <v>1247</v>
      </c>
      <c r="W123">
        <f>VLOOKUP(O123,Hartl!$A$1:$B$167,2,FALSE)</f>
        <v>5684332</v>
      </c>
      <c r="X123" t="s">
        <v>1248</v>
      </c>
      <c r="Y123">
        <f>VLOOKUP(O123,Hagemeyer!$A$1:$B$177,2,FALSE)</f>
        <v>3160850</v>
      </c>
      <c r="Z123" t="s">
        <v>1249</v>
      </c>
      <c r="AA123">
        <f>VLOOKUP(O123,Unielektro!$A$1:$B$199,2,FALSE)</f>
        <v>33008333</v>
      </c>
      <c r="AB123" t="s">
        <v>1250</v>
      </c>
      <c r="AC123">
        <f>VLOOKUP(O123,Löffelhardt!$A$1:$B$199,2,FALSE)</f>
        <v>5179711</v>
      </c>
      <c r="AD123" t="s">
        <v>11</v>
      </c>
      <c r="AE123">
        <f>VLOOKUP(O123,Zajadacz!$A$2:$B$172,2,FALSE)</f>
        <v>5179711</v>
      </c>
      <c r="AF123" t="s">
        <v>1078</v>
      </c>
      <c r="AG123">
        <f>VLOOKUP(O123,Lichtzentrale!$A$2:$B$180,2,FALSE)</f>
        <v>9129200</v>
      </c>
      <c r="AH123" t="s">
        <v>12</v>
      </c>
      <c r="AI123" t="s">
        <v>13</v>
      </c>
    </row>
    <row r="124" spans="1:35" x14ac:dyDescent="0.2">
      <c r="A124" t="s">
        <v>386</v>
      </c>
      <c r="B124" t="s">
        <v>395</v>
      </c>
      <c r="C124" t="s">
        <v>2</v>
      </c>
      <c r="D124">
        <v>96666093</v>
      </c>
      <c r="E124" t="s">
        <v>2</v>
      </c>
      <c r="F124" t="s">
        <v>396</v>
      </c>
      <c r="G124" t="s">
        <v>2</v>
      </c>
      <c r="H124" t="s">
        <v>397</v>
      </c>
      <c r="I124" t="s">
        <v>2</v>
      </c>
      <c r="J124" t="s">
        <v>390</v>
      </c>
      <c r="K124" t="s">
        <v>2</v>
      </c>
      <c r="L124" t="s">
        <v>391</v>
      </c>
      <c r="M124" t="s">
        <v>2</v>
      </c>
      <c r="N124" t="s">
        <v>7</v>
      </c>
      <c r="O124" s="6">
        <f t="shared" ref="O124:O183" si="2">D124</f>
        <v>96666093</v>
      </c>
      <c r="P124" t="s">
        <v>8</v>
      </c>
      <c r="Q124" t="str">
        <f>VLOOKUP(O124,Sonepar!$A$2:$B$164,2,FALSE)</f>
        <v>5804322</v>
      </c>
      <c r="R124" t="s">
        <v>9</v>
      </c>
      <c r="S124" t="str">
        <f>VLOOKUP(O124,Gautzsch!$A$2:$B$167,2,FALSE)</f>
        <v>D38340</v>
      </c>
      <c r="T124" t="s">
        <v>10</v>
      </c>
      <c r="U124" t="str">
        <f>VLOOKUP(O124,FAMO!$A$2:$B$167,2,FALSE)</f>
        <v>3642287</v>
      </c>
      <c r="V124" t="s">
        <v>1247</v>
      </c>
      <c r="W124">
        <f>VLOOKUP(O124,Hartl!$A$1:$B$167,2,FALSE)</f>
        <v>5684336</v>
      </c>
      <c r="X124" t="s">
        <v>1248</v>
      </c>
      <c r="Y124">
        <f>VLOOKUP(O124,Hagemeyer!$A$1:$B$177,2,FALSE)</f>
        <v>3160840</v>
      </c>
      <c r="Z124" t="s">
        <v>1249</v>
      </c>
      <c r="AA124">
        <f>VLOOKUP(O124,Unielektro!$A$1:$B$199,2,FALSE)</f>
        <v>33008334</v>
      </c>
      <c r="AB124" t="s">
        <v>1250</v>
      </c>
      <c r="AC124">
        <f>VLOOKUP(O124,Löffelhardt!$A$1:$B$199,2,FALSE)</f>
        <v>5179712</v>
      </c>
      <c r="AD124" t="s">
        <v>11</v>
      </c>
      <c r="AE124">
        <f>VLOOKUP(O124,Zajadacz!$A$2:$B$172,2,FALSE)</f>
        <v>5179712</v>
      </c>
      <c r="AF124" t="s">
        <v>1078</v>
      </c>
      <c r="AG124">
        <f>VLOOKUP(O124,Lichtzentrale!$A$2:$B$180,2,FALSE)</f>
        <v>9129201</v>
      </c>
      <c r="AH124" t="s">
        <v>12</v>
      </c>
      <c r="AI124" t="s">
        <v>13</v>
      </c>
    </row>
    <row r="125" spans="1:35" x14ac:dyDescent="0.2">
      <c r="A125" t="s">
        <v>386</v>
      </c>
      <c r="B125" t="s">
        <v>398</v>
      </c>
      <c r="C125" t="s">
        <v>2</v>
      </c>
      <c r="D125">
        <v>96666089</v>
      </c>
      <c r="E125" t="s">
        <v>2</v>
      </c>
      <c r="F125" t="s">
        <v>399</v>
      </c>
      <c r="G125" t="s">
        <v>2</v>
      </c>
      <c r="H125" t="s">
        <v>400</v>
      </c>
      <c r="I125" t="s">
        <v>2</v>
      </c>
      <c r="J125" t="s">
        <v>390</v>
      </c>
      <c r="K125" t="s">
        <v>2</v>
      </c>
      <c r="L125" t="s">
        <v>391</v>
      </c>
      <c r="M125" t="s">
        <v>2</v>
      </c>
      <c r="N125" t="s">
        <v>7</v>
      </c>
      <c r="O125" s="6">
        <f t="shared" si="2"/>
        <v>96666089</v>
      </c>
      <c r="P125" t="s">
        <v>8</v>
      </c>
      <c r="Q125" t="str">
        <f>VLOOKUP(O125,Sonepar!$A$2:$B$164,2,FALSE)</f>
        <v>5804319</v>
      </c>
      <c r="R125" t="s">
        <v>9</v>
      </c>
      <c r="S125" t="str">
        <f>VLOOKUP(O125,Gautzsch!$A$2:$B$167,2,FALSE)</f>
        <v>D38337</v>
      </c>
      <c r="T125" t="s">
        <v>10</v>
      </c>
      <c r="U125" t="str">
        <f>VLOOKUP(O125,FAMO!$A$2:$B$167,2,FALSE)</f>
        <v>3642284</v>
      </c>
      <c r="V125" t="s">
        <v>1247</v>
      </c>
      <c r="W125">
        <f>VLOOKUP(O125,Hartl!$A$1:$B$167,2,FALSE)</f>
        <v>5684333</v>
      </c>
      <c r="X125" t="s">
        <v>1248</v>
      </c>
      <c r="Y125">
        <f>VLOOKUP(O125,Hagemeyer!$A$1:$B$177,2,FALSE)</f>
        <v>3160867</v>
      </c>
      <c r="Z125" t="s">
        <v>1249</v>
      </c>
      <c r="AA125">
        <f>VLOOKUP(O125,Unielektro!$A$1:$B$199,2,FALSE)</f>
        <v>33008335</v>
      </c>
      <c r="AB125" t="s">
        <v>1250</v>
      </c>
      <c r="AC125">
        <f>VLOOKUP(O125,Löffelhardt!$A$1:$B$199,2,FALSE)</f>
        <v>5179713</v>
      </c>
      <c r="AD125" t="s">
        <v>11</v>
      </c>
      <c r="AE125">
        <f>VLOOKUP(O125,Zajadacz!$A$2:$B$172,2,FALSE)</f>
        <v>5179713</v>
      </c>
      <c r="AF125" t="s">
        <v>1078</v>
      </c>
      <c r="AG125">
        <f>VLOOKUP(O125,Lichtzentrale!$A$2:$B$180,2,FALSE)</f>
        <v>9129202</v>
      </c>
      <c r="AH125" t="s">
        <v>12</v>
      </c>
      <c r="AI125" t="s">
        <v>13</v>
      </c>
    </row>
    <row r="126" spans="1:35" x14ac:dyDescent="0.2">
      <c r="A126" t="s">
        <v>386</v>
      </c>
      <c r="B126" t="s">
        <v>401</v>
      </c>
      <c r="C126" t="s">
        <v>2</v>
      </c>
      <c r="D126">
        <v>96666094</v>
      </c>
      <c r="E126" t="s">
        <v>2</v>
      </c>
      <c r="F126" t="s">
        <v>402</v>
      </c>
      <c r="G126" t="s">
        <v>2</v>
      </c>
      <c r="H126" t="s">
        <v>403</v>
      </c>
      <c r="I126" t="s">
        <v>2</v>
      </c>
      <c r="J126" t="s">
        <v>390</v>
      </c>
      <c r="K126" t="s">
        <v>2</v>
      </c>
      <c r="L126" t="s">
        <v>391</v>
      </c>
      <c r="M126" t="s">
        <v>2</v>
      </c>
      <c r="N126" t="s">
        <v>7</v>
      </c>
      <c r="O126" s="6">
        <f t="shared" si="2"/>
        <v>96666094</v>
      </c>
      <c r="P126" t="s">
        <v>8</v>
      </c>
      <c r="Q126" t="str">
        <f>VLOOKUP(O126,Sonepar!$A$2:$B$164,2,FALSE)</f>
        <v>5804323</v>
      </c>
      <c r="R126" t="s">
        <v>9</v>
      </c>
      <c r="S126" t="str">
        <f>VLOOKUP(O126,Gautzsch!$A$2:$B$167,2,FALSE)</f>
        <v>D38341</v>
      </c>
      <c r="T126" t="s">
        <v>10</v>
      </c>
      <c r="U126" t="str">
        <f>VLOOKUP(O126,FAMO!$A$2:$B$167,2,FALSE)</f>
        <v>3642288</v>
      </c>
      <c r="V126" t="s">
        <v>1247</v>
      </c>
      <c r="W126">
        <f>VLOOKUP(O126,Hartl!$A$1:$B$167,2,FALSE)</f>
        <v>5684337</v>
      </c>
      <c r="X126" t="s">
        <v>1248</v>
      </c>
      <c r="Y126">
        <f>VLOOKUP(O126,Hagemeyer!$A$1:$B$177,2,FALSE)</f>
        <v>3160838</v>
      </c>
      <c r="Z126" t="s">
        <v>1249</v>
      </c>
      <c r="AA126">
        <f>VLOOKUP(O126,Unielektro!$A$1:$B$199,2,FALSE)</f>
        <v>33008336</v>
      </c>
      <c r="AB126" t="s">
        <v>1250</v>
      </c>
      <c r="AC126">
        <f>VLOOKUP(O126,Löffelhardt!$A$1:$B$199,2,FALSE)</f>
        <v>5179714</v>
      </c>
      <c r="AD126" t="s">
        <v>11</v>
      </c>
      <c r="AE126">
        <f>VLOOKUP(O126,Zajadacz!$A$2:$B$172,2,FALSE)</f>
        <v>5179714</v>
      </c>
      <c r="AF126" t="s">
        <v>1078</v>
      </c>
      <c r="AG126">
        <f>VLOOKUP(O126,Lichtzentrale!$A$2:$B$180,2,FALSE)</f>
        <v>9129203</v>
      </c>
      <c r="AH126" t="s">
        <v>12</v>
      </c>
      <c r="AI126" t="s">
        <v>13</v>
      </c>
    </row>
    <row r="127" spans="1:35" x14ac:dyDescent="0.2">
      <c r="A127" t="s">
        <v>386</v>
      </c>
      <c r="B127" t="s">
        <v>404</v>
      </c>
      <c r="C127" t="s">
        <v>2</v>
      </c>
      <c r="D127">
        <v>96666090</v>
      </c>
      <c r="E127" t="s">
        <v>2</v>
      </c>
      <c r="F127" t="s">
        <v>405</v>
      </c>
      <c r="G127" t="s">
        <v>2</v>
      </c>
      <c r="H127" t="s">
        <v>406</v>
      </c>
      <c r="I127" t="s">
        <v>2</v>
      </c>
      <c r="J127" t="s">
        <v>390</v>
      </c>
      <c r="K127" t="s">
        <v>2</v>
      </c>
      <c r="L127" t="s">
        <v>391</v>
      </c>
      <c r="M127" t="s">
        <v>2</v>
      </c>
      <c r="N127" t="s">
        <v>7</v>
      </c>
      <c r="O127" s="6">
        <f t="shared" si="2"/>
        <v>96666090</v>
      </c>
      <c r="P127" t="s">
        <v>8</v>
      </c>
      <c r="Q127" t="str">
        <f>VLOOKUP(O127,Sonepar!$A$2:$B$164,2,FALSE)</f>
        <v>5804320</v>
      </c>
      <c r="R127" t="s">
        <v>9</v>
      </c>
      <c r="S127" t="str">
        <f>VLOOKUP(O127,Gautzsch!$A$2:$B$167,2,FALSE)</f>
        <v>D38338</v>
      </c>
      <c r="T127" t="s">
        <v>10</v>
      </c>
      <c r="U127" t="str">
        <f>VLOOKUP(O127,FAMO!$A$2:$B$167,2,FALSE)</f>
        <v>3642285</v>
      </c>
      <c r="V127" t="s">
        <v>1247</v>
      </c>
      <c r="W127">
        <f>VLOOKUP(O127,Hartl!$A$1:$B$167,2,FALSE)</f>
        <v>5684334</v>
      </c>
      <c r="X127" t="s">
        <v>1248</v>
      </c>
      <c r="Y127">
        <f>VLOOKUP(O127,Hagemeyer!$A$1:$B$177,2,FALSE)</f>
        <v>3160865</v>
      </c>
      <c r="Z127" t="s">
        <v>1249</v>
      </c>
      <c r="AA127">
        <f>VLOOKUP(O127,Unielektro!$A$1:$B$199,2,FALSE)</f>
        <v>33008337</v>
      </c>
      <c r="AB127" t="s">
        <v>1250</v>
      </c>
      <c r="AC127">
        <f>VLOOKUP(O127,Löffelhardt!$A$1:$B$199,2,FALSE)</f>
        <v>5179715</v>
      </c>
      <c r="AD127" t="s">
        <v>11</v>
      </c>
      <c r="AE127">
        <f>VLOOKUP(O127,Zajadacz!$A$2:$B$172,2,FALSE)</f>
        <v>5179715</v>
      </c>
      <c r="AF127" t="s">
        <v>1078</v>
      </c>
      <c r="AG127">
        <f>VLOOKUP(O127,Lichtzentrale!$A$2:$B$180,2,FALSE)</f>
        <v>9129204</v>
      </c>
      <c r="AH127" t="s">
        <v>12</v>
      </c>
      <c r="AI127" t="s">
        <v>13</v>
      </c>
    </row>
    <row r="128" spans="1:35" x14ac:dyDescent="0.2">
      <c r="A128" t="s">
        <v>386</v>
      </c>
      <c r="B128" t="s">
        <v>407</v>
      </c>
      <c r="C128" t="s">
        <v>2</v>
      </c>
      <c r="D128">
        <v>96666095</v>
      </c>
      <c r="E128" t="s">
        <v>2</v>
      </c>
      <c r="F128" t="s">
        <v>408</v>
      </c>
      <c r="G128" t="s">
        <v>2</v>
      </c>
      <c r="H128" t="s">
        <v>409</v>
      </c>
      <c r="I128" t="s">
        <v>2</v>
      </c>
      <c r="J128" t="s">
        <v>390</v>
      </c>
      <c r="K128" t="s">
        <v>2</v>
      </c>
      <c r="L128" t="s">
        <v>391</v>
      </c>
      <c r="M128" t="s">
        <v>2</v>
      </c>
      <c r="N128" t="s">
        <v>7</v>
      </c>
      <c r="O128" s="6">
        <f t="shared" si="2"/>
        <v>96666095</v>
      </c>
      <c r="P128" t="s">
        <v>8</v>
      </c>
      <c r="Q128" t="str">
        <f>VLOOKUP(O128,Sonepar!$A$2:$B$164,2,FALSE)</f>
        <v>2205571</v>
      </c>
      <c r="R128" t="s">
        <v>9</v>
      </c>
      <c r="S128" t="str">
        <f>VLOOKUP(O128,Gautzsch!$A$2:$B$167,2,FALSE)</f>
        <v>H20387</v>
      </c>
      <c r="T128" t="s">
        <v>10</v>
      </c>
      <c r="U128" t="str">
        <f>VLOOKUP(O128,FAMO!$A$2:$B$167,2,FALSE)</f>
        <v>3292086</v>
      </c>
      <c r="V128" t="s">
        <v>1247</v>
      </c>
      <c r="W128">
        <f>VLOOKUP(O128,Hartl!$A$1:$B$167,2,FALSE)</f>
        <v>5208782</v>
      </c>
      <c r="X128" t="s">
        <v>1248</v>
      </c>
      <c r="Y128">
        <f>VLOOKUP(O128,Hagemeyer!$A$1:$B$177,2,FALSE)</f>
        <v>3187250</v>
      </c>
      <c r="Z128" t="s">
        <v>1249</v>
      </c>
      <c r="AA128">
        <f>VLOOKUP(O128,Unielektro!$A$1:$B$199,2,FALSE)</f>
        <v>33013983</v>
      </c>
      <c r="AB128" t="s">
        <v>1250</v>
      </c>
      <c r="AC128">
        <f>VLOOKUP(O128,Löffelhardt!$A$1:$B$199,2,FALSE)</f>
        <v>5587872</v>
      </c>
      <c r="AD128" t="s">
        <v>11</v>
      </c>
      <c r="AE128">
        <f>VLOOKUP(O128,Zajadacz!$A$2:$B$172,2,FALSE)</f>
        <v>5587872</v>
      </c>
      <c r="AF128" t="s">
        <v>1078</v>
      </c>
      <c r="AG128">
        <f>VLOOKUP(O128,Lichtzentrale!$A$2:$B$180,2,FALSE)</f>
        <v>416113</v>
      </c>
      <c r="AH128" t="s">
        <v>12</v>
      </c>
      <c r="AI128" t="s">
        <v>13</v>
      </c>
    </row>
    <row r="129" spans="1:35" x14ac:dyDescent="0.2">
      <c r="A129" t="s">
        <v>386</v>
      </c>
      <c r="B129" t="s">
        <v>410</v>
      </c>
      <c r="C129" t="s">
        <v>2</v>
      </c>
      <c r="D129">
        <v>96666091</v>
      </c>
      <c r="E129" t="s">
        <v>2</v>
      </c>
      <c r="F129" t="s">
        <v>411</v>
      </c>
      <c r="G129" t="s">
        <v>2</v>
      </c>
      <c r="H129" t="s">
        <v>412</v>
      </c>
      <c r="I129" t="s">
        <v>2</v>
      </c>
      <c r="J129" t="s">
        <v>390</v>
      </c>
      <c r="K129" t="s">
        <v>2</v>
      </c>
      <c r="L129" t="s">
        <v>391</v>
      </c>
      <c r="M129" t="s">
        <v>2</v>
      </c>
      <c r="N129" t="s">
        <v>7</v>
      </c>
      <c r="O129" s="6">
        <f t="shared" si="2"/>
        <v>96666091</v>
      </c>
      <c r="P129" t="s">
        <v>8</v>
      </c>
      <c r="Q129" t="str">
        <f>VLOOKUP(O129,Sonepar!$A$2:$B$164,2,FALSE)</f>
        <v>2205572</v>
      </c>
      <c r="R129" t="s">
        <v>9</v>
      </c>
      <c r="S129" t="str">
        <f>VLOOKUP(O129,Gautzsch!$A$2:$B$167,2,FALSE)</f>
        <v>H20404</v>
      </c>
      <c r="T129" t="s">
        <v>10</v>
      </c>
      <c r="U129" t="str">
        <f>VLOOKUP(O129,FAMO!$A$2:$B$167,2,FALSE)</f>
        <v>3292085</v>
      </c>
      <c r="V129" t="s">
        <v>1247</v>
      </c>
      <c r="W129">
        <f>VLOOKUP(O129,Hartl!$A$1:$B$167,2,FALSE)</f>
        <v>5208781</v>
      </c>
      <c r="X129" t="s">
        <v>1248</v>
      </c>
      <c r="Y129">
        <f>VLOOKUP(O129,Hagemeyer!$A$1:$B$177,2,FALSE)</f>
        <v>3187263</v>
      </c>
      <c r="Z129" t="s">
        <v>1249</v>
      </c>
      <c r="AA129">
        <f>VLOOKUP(O129,Unielektro!$A$1:$B$199,2,FALSE)</f>
        <v>33013984</v>
      </c>
      <c r="AB129" t="s">
        <v>1250</v>
      </c>
      <c r="AC129">
        <f>VLOOKUP(O129,Löffelhardt!$A$1:$B$199,2,FALSE)</f>
        <v>5587873</v>
      </c>
      <c r="AD129" t="s">
        <v>11</v>
      </c>
      <c r="AE129">
        <f>VLOOKUP(O129,Zajadacz!$A$2:$B$172,2,FALSE)</f>
        <v>5587873</v>
      </c>
      <c r="AF129" t="s">
        <v>1078</v>
      </c>
      <c r="AG129">
        <f>VLOOKUP(O129,Lichtzentrale!$A$2:$B$180,2,FALSE)</f>
        <v>416112</v>
      </c>
      <c r="AH129" t="s">
        <v>12</v>
      </c>
      <c r="AI129" t="s">
        <v>13</v>
      </c>
    </row>
    <row r="130" spans="1:35" x14ac:dyDescent="0.2">
      <c r="A130" t="s">
        <v>413</v>
      </c>
      <c r="B130" t="s">
        <v>414</v>
      </c>
      <c r="C130" t="s">
        <v>2</v>
      </c>
      <c r="D130">
        <v>96666102</v>
      </c>
      <c r="E130" t="s">
        <v>2</v>
      </c>
      <c r="F130" t="s">
        <v>415</v>
      </c>
      <c r="G130" t="s">
        <v>2</v>
      </c>
      <c r="H130" t="s">
        <v>416</v>
      </c>
      <c r="I130" t="s">
        <v>2</v>
      </c>
      <c r="J130" t="s">
        <v>417</v>
      </c>
      <c r="K130" t="s">
        <v>2</v>
      </c>
      <c r="L130" t="s">
        <v>418</v>
      </c>
      <c r="M130" t="s">
        <v>2</v>
      </c>
      <c r="N130" t="s">
        <v>7</v>
      </c>
      <c r="O130" s="6">
        <f t="shared" si="2"/>
        <v>96666102</v>
      </c>
      <c r="P130" t="s">
        <v>8</v>
      </c>
      <c r="Q130" t="str">
        <f>VLOOKUP(O130,Sonepar!$A$2:$B$164,2,FALSE)</f>
        <v>3238782</v>
      </c>
      <c r="R130" t="s">
        <v>9</v>
      </c>
      <c r="S130" t="str">
        <f>VLOOKUP(O130,Gautzsch!$A$2:$B$167,2,FALSE)</f>
        <v>D38343</v>
      </c>
      <c r="T130" t="s">
        <v>10</v>
      </c>
      <c r="U130" t="str">
        <f>VLOOKUP(O130,FAMO!$A$2:$B$167,2,FALSE)</f>
        <v>3642294</v>
      </c>
      <c r="V130" t="s">
        <v>1247</v>
      </c>
      <c r="W130">
        <f>VLOOKUP(O130,Hartl!$A$1:$B$167,2,FALSE)</f>
        <v>5684343</v>
      </c>
      <c r="X130" t="s">
        <v>1248</v>
      </c>
      <c r="Y130">
        <f>VLOOKUP(O130,Hagemeyer!$A$1:$B$177,2,FALSE)</f>
        <v>3160861</v>
      </c>
      <c r="Z130" t="s">
        <v>1249</v>
      </c>
      <c r="AA130">
        <f>VLOOKUP(O130,Unielektro!$A$1:$B$199,2,FALSE)</f>
        <v>33500388</v>
      </c>
      <c r="AB130" t="s">
        <v>1250</v>
      </c>
      <c r="AC130">
        <f>VLOOKUP(O130,Löffelhardt!$A$1:$B$199,2,FALSE)</f>
        <v>5179678</v>
      </c>
      <c r="AD130" t="s">
        <v>11</v>
      </c>
      <c r="AE130">
        <f>VLOOKUP(O130,Zajadacz!$A$2:$B$172,2,FALSE)</f>
        <v>5179678</v>
      </c>
      <c r="AF130" t="s">
        <v>1078</v>
      </c>
      <c r="AG130">
        <f>VLOOKUP(O130,Lichtzentrale!$A$2:$B$180,2,FALSE)</f>
        <v>9129168</v>
      </c>
      <c r="AH130" t="s">
        <v>12</v>
      </c>
      <c r="AI130" t="s">
        <v>13</v>
      </c>
    </row>
    <row r="131" spans="1:35" x14ac:dyDescent="0.2">
      <c r="A131" t="s">
        <v>413</v>
      </c>
      <c r="B131" t="s">
        <v>419</v>
      </c>
      <c r="C131" t="s">
        <v>2</v>
      </c>
      <c r="D131">
        <v>96666104</v>
      </c>
      <c r="E131" t="s">
        <v>2</v>
      </c>
      <c r="F131" t="s">
        <v>420</v>
      </c>
      <c r="G131" t="s">
        <v>2</v>
      </c>
      <c r="H131" t="s">
        <v>421</v>
      </c>
      <c r="I131" t="s">
        <v>2</v>
      </c>
      <c r="J131" t="s">
        <v>417</v>
      </c>
      <c r="K131" t="s">
        <v>2</v>
      </c>
      <c r="L131" t="s">
        <v>418</v>
      </c>
      <c r="M131" t="s">
        <v>2</v>
      </c>
      <c r="N131" t="s">
        <v>7</v>
      </c>
      <c r="O131" s="6">
        <f t="shared" si="2"/>
        <v>96666104</v>
      </c>
      <c r="P131" t="s">
        <v>8</v>
      </c>
      <c r="Q131" t="str">
        <f>VLOOKUP(O131,Sonepar!$A$2:$B$164,2,FALSE)</f>
        <v>3239294</v>
      </c>
      <c r="R131" t="s">
        <v>9</v>
      </c>
      <c r="S131" t="str">
        <f>VLOOKUP(O131,Gautzsch!$A$2:$B$167,2,FALSE)</f>
        <v>D49778</v>
      </c>
      <c r="T131" t="s">
        <v>10</v>
      </c>
      <c r="U131" t="str">
        <f>VLOOKUP(O131,FAMO!$A$2:$B$167,2,FALSE)</f>
        <v>3642296</v>
      </c>
      <c r="V131" t="s">
        <v>1247</v>
      </c>
      <c r="W131">
        <f>VLOOKUP(O131,Hartl!$A$1:$B$167,2,FALSE)</f>
        <v>5684345</v>
      </c>
      <c r="X131" t="s">
        <v>1248</v>
      </c>
      <c r="Y131">
        <f>VLOOKUP(O131,Hagemeyer!$A$1:$B$177,2,FALSE)</f>
        <v>3181093</v>
      </c>
      <c r="Z131" t="s">
        <v>1249</v>
      </c>
      <c r="AA131">
        <f>VLOOKUP(O131,Unielektro!$A$1:$B$199,2,FALSE)</f>
        <v>33500389</v>
      </c>
      <c r="AB131" t="s">
        <v>1250</v>
      </c>
      <c r="AC131">
        <f>VLOOKUP(O131,Löffelhardt!$A$1:$B$199,2,FALSE)</f>
        <v>5179679</v>
      </c>
      <c r="AD131" t="s">
        <v>11</v>
      </c>
      <c r="AE131">
        <f>VLOOKUP(O131,Zajadacz!$A$2:$B$172,2,FALSE)</f>
        <v>5179679</v>
      </c>
      <c r="AF131" t="s">
        <v>1078</v>
      </c>
      <c r="AG131">
        <f>VLOOKUP(O131,Lichtzentrale!$A$2:$B$180,2,FALSE)</f>
        <v>9129169</v>
      </c>
      <c r="AH131" t="s">
        <v>12</v>
      </c>
      <c r="AI131" t="s">
        <v>13</v>
      </c>
    </row>
    <row r="132" spans="1:35" x14ac:dyDescent="0.2">
      <c r="A132" t="s">
        <v>413</v>
      </c>
      <c r="B132" t="s">
        <v>422</v>
      </c>
      <c r="C132" t="s">
        <v>2</v>
      </c>
      <c r="D132">
        <v>96666110</v>
      </c>
      <c r="E132" t="s">
        <v>2</v>
      </c>
      <c r="F132" t="s">
        <v>423</v>
      </c>
      <c r="G132" t="s">
        <v>2</v>
      </c>
      <c r="H132" t="s">
        <v>424</v>
      </c>
      <c r="I132" t="s">
        <v>2</v>
      </c>
      <c r="J132" t="s">
        <v>425</v>
      </c>
      <c r="K132" t="s">
        <v>2</v>
      </c>
      <c r="L132" t="s">
        <v>418</v>
      </c>
      <c r="M132" t="s">
        <v>2</v>
      </c>
      <c r="N132" t="s">
        <v>7</v>
      </c>
      <c r="O132" s="6">
        <f t="shared" si="2"/>
        <v>96666110</v>
      </c>
      <c r="P132" t="s">
        <v>8</v>
      </c>
      <c r="Q132" t="str">
        <f>VLOOKUP(O132,Sonepar!$A$2:$B$164,2,FALSE)</f>
        <v>3238786</v>
      </c>
      <c r="R132" t="s">
        <v>9</v>
      </c>
      <c r="S132" t="str">
        <f>VLOOKUP(O132,Gautzsch!$A$2:$B$167,2,FALSE)</f>
        <v>D38347</v>
      </c>
      <c r="T132" t="s">
        <v>10</v>
      </c>
      <c r="U132" t="str">
        <f>VLOOKUP(O132,FAMO!$A$2:$B$167,2,FALSE)</f>
        <v>3642302</v>
      </c>
      <c r="V132" t="s">
        <v>1247</v>
      </c>
      <c r="W132">
        <f>VLOOKUP(O132,Hartl!$A$1:$B$167,2,FALSE)</f>
        <v>5684351</v>
      </c>
      <c r="X132" t="s">
        <v>1248</v>
      </c>
      <c r="Y132">
        <f>VLOOKUP(O132,Hagemeyer!$A$1:$B$177,2,FALSE)</f>
        <v>3160852</v>
      </c>
      <c r="Z132" t="s">
        <v>1249</v>
      </c>
      <c r="AA132">
        <f>VLOOKUP(O132,Unielektro!$A$1:$B$199,2,FALSE)</f>
        <v>33500392</v>
      </c>
      <c r="AB132" t="s">
        <v>1250</v>
      </c>
      <c r="AC132">
        <f>VLOOKUP(O132,Löffelhardt!$A$1:$B$199,2,FALSE)</f>
        <v>5179680</v>
      </c>
      <c r="AD132" t="s">
        <v>11</v>
      </c>
      <c r="AE132">
        <f>VLOOKUP(O132,Zajadacz!$A$2:$B$172,2,FALSE)</f>
        <v>5179680</v>
      </c>
      <c r="AF132" t="s">
        <v>1078</v>
      </c>
      <c r="AG132">
        <f>VLOOKUP(O132,Lichtzentrale!$A$2:$B$180,2,FALSE)</f>
        <v>9129170</v>
      </c>
      <c r="AH132" t="s">
        <v>12</v>
      </c>
      <c r="AI132" t="s">
        <v>13</v>
      </c>
    </row>
    <row r="133" spans="1:35" x14ac:dyDescent="0.2">
      <c r="A133" t="s">
        <v>413</v>
      </c>
      <c r="B133" t="s">
        <v>426</v>
      </c>
      <c r="C133" t="s">
        <v>2</v>
      </c>
      <c r="D133">
        <v>96666112</v>
      </c>
      <c r="E133" t="s">
        <v>2</v>
      </c>
      <c r="F133" t="s">
        <v>427</v>
      </c>
      <c r="G133" t="s">
        <v>2</v>
      </c>
      <c r="H133" t="s">
        <v>428</v>
      </c>
      <c r="I133" t="s">
        <v>2</v>
      </c>
      <c r="J133" t="s">
        <v>425</v>
      </c>
      <c r="K133" t="s">
        <v>2</v>
      </c>
      <c r="L133" t="s">
        <v>418</v>
      </c>
      <c r="M133" t="s">
        <v>2</v>
      </c>
      <c r="N133" t="s">
        <v>7</v>
      </c>
      <c r="O133" s="6">
        <f t="shared" si="2"/>
        <v>96666112</v>
      </c>
      <c r="P133" t="s">
        <v>8</v>
      </c>
      <c r="Q133" t="str">
        <f>VLOOKUP(O133,Sonepar!$A$2:$B$164,2,FALSE)</f>
        <v>3239298</v>
      </c>
      <c r="R133" t="s">
        <v>9</v>
      </c>
      <c r="S133" t="str">
        <f>VLOOKUP(O133,Gautzsch!$A$2:$B$167,2,FALSE)</f>
        <v>D49779</v>
      </c>
      <c r="T133" t="s">
        <v>10</v>
      </c>
      <c r="U133" t="str">
        <f>VLOOKUP(O133,FAMO!$A$2:$B$167,2,FALSE)</f>
        <v>3642304</v>
      </c>
      <c r="V133" t="s">
        <v>1247</v>
      </c>
      <c r="W133">
        <f>VLOOKUP(O133,Hartl!$A$1:$B$167,2,FALSE)</f>
        <v>5684353</v>
      </c>
      <c r="X133" t="s">
        <v>1248</v>
      </c>
      <c r="Y133">
        <f>VLOOKUP(O133,Hagemeyer!$A$1:$B$177,2,FALSE)</f>
        <v>3181100</v>
      </c>
      <c r="Z133" t="s">
        <v>1249</v>
      </c>
      <c r="AA133">
        <f>VLOOKUP(O133,Unielektro!$A$1:$B$199,2,FALSE)</f>
        <v>33500394</v>
      </c>
      <c r="AB133" t="s">
        <v>1250</v>
      </c>
      <c r="AC133">
        <f>VLOOKUP(O133,Löffelhardt!$A$1:$B$199,2,FALSE)</f>
        <v>5179681</v>
      </c>
      <c r="AD133" t="s">
        <v>11</v>
      </c>
      <c r="AE133">
        <f>VLOOKUP(O133,Zajadacz!$A$2:$B$172,2,FALSE)</f>
        <v>5179681</v>
      </c>
      <c r="AF133" t="s">
        <v>1078</v>
      </c>
      <c r="AG133">
        <f>VLOOKUP(O133,Lichtzentrale!$A$2:$B$180,2,FALSE)</f>
        <v>9129171</v>
      </c>
      <c r="AH133" t="s">
        <v>12</v>
      </c>
      <c r="AI133" t="s">
        <v>13</v>
      </c>
    </row>
    <row r="134" spans="1:35" x14ac:dyDescent="0.2">
      <c r="A134" t="s">
        <v>413</v>
      </c>
      <c r="B134" t="s">
        <v>429</v>
      </c>
      <c r="C134" t="s">
        <v>2</v>
      </c>
      <c r="D134">
        <v>96666109</v>
      </c>
      <c r="E134" t="s">
        <v>2</v>
      </c>
      <c r="F134" t="s">
        <v>430</v>
      </c>
      <c r="G134" t="s">
        <v>2</v>
      </c>
      <c r="H134" t="s">
        <v>431</v>
      </c>
      <c r="I134" t="s">
        <v>2</v>
      </c>
      <c r="J134" t="s">
        <v>425</v>
      </c>
      <c r="K134" t="s">
        <v>2</v>
      </c>
      <c r="L134" t="s">
        <v>418</v>
      </c>
      <c r="M134" t="s">
        <v>2</v>
      </c>
      <c r="N134" t="s">
        <v>7</v>
      </c>
      <c r="O134" s="6">
        <f t="shared" si="2"/>
        <v>96666109</v>
      </c>
      <c r="P134" t="s">
        <v>8</v>
      </c>
      <c r="Q134" t="str">
        <f>VLOOKUP(O134,Sonepar!$A$2:$B$164,2,FALSE)</f>
        <v>3238785</v>
      </c>
      <c r="R134" t="s">
        <v>9</v>
      </c>
      <c r="S134" t="str">
        <f>VLOOKUP(O134,Gautzsch!$A$2:$B$167,2,FALSE)</f>
        <v>D38346</v>
      </c>
      <c r="T134" t="s">
        <v>10</v>
      </c>
      <c r="U134" t="str">
        <f>VLOOKUP(O134,FAMO!$A$2:$B$167,2,FALSE)</f>
        <v>3642301</v>
      </c>
      <c r="V134" t="s">
        <v>1247</v>
      </c>
      <c r="W134">
        <f>VLOOKUP(O134,Hartl!$A$1:$B$167,2,FALSE)</f>
        <v>5684350</v>
      </c>
      <c r="X134" t="s">
        <v>1248</v>
      </c>
      <c r="Y134">
        <f>VLOOKUP(O134,Hagemeyer!$A$1:$B$177,2,FALSE)</f>
        <v>3160841</v>
      </c>
      <c r="Z134" t="s">
        <v>1249</v>
      </c>
      <c r="AA134">
        <f>VLOOKUP(O134,Unielektro!$A$1:$B$199,2,FALSE)</f>
        <v>33500395</v>
      </c>
      <c r="AB134" t="s">
        <v>1250</v>
      </c>
      <c r="AC134">
        <f>VLOOKUP(O134,Löffelhardt!$A$1:$B$199,2,FALSE)</f>
        <v>5179682</v>
      </c>
      <c r="AD134" t="s">
        <v>11</v>
      </c>
      <c r="AE134">
        <f>VLOOKUP(O134,Zajadacz!$A$2:$B$172,2,FALSE)</f>
        <v>5179682</v>
      </c>
      <c r="AF134" t="s">
        <v>1078</v>
      </c>
      <c r="AG134">
        <f>VLOOKUP(O134,Lichtzentrale!$A$2:$B$180,2,FALSE)</f>
        <v>9129172</v>
      </c>
      <c r="AH134" t="s">
        <v>12</v>
      </c>
      <c r="AI134" t="s">
        <v>13</v>
      </c>
    </row>
    <row r="135" spans="1:35" x14ac:dyDescent="0.2">
      <c r="A135" t="s">
        <v>413</v>
      </c>
      <c r="B135" t="s">
        <v>432</v>
      </c>
      <c r="C135" t="s">
        <v>2</v>
      </c>
      <c r="D135">
        <v>96666111</v>
      </c>
      <c r="E135" t="s">
        <v>2</v>
      </c>
      <c r="F135" t="s">
        <v>433</v>
      </c>
      <c r="G135" t="s">
        <v>2</v>
      </c>
      <c r="H135" t="s">
        <v>434</v>
      </c>
      <c r="I135" t="s">
        <v>2</v>
      </c>
      <c r="J135" t="s">
        <v>425</v>
      </c>
      <c r="K135" t="s">
        <v>2</v>
      </c>
      <c r="L135" t="s">
        <v>418</v>
      </c>
      <c r="M135" t="s">
        <v>2</v>
      </c>
      <c r="N135" t="s">
        <v>7</v>
      </c>
      <c r="O135" s="6">
        <f t="shared" si="2"/>
        <v>96666111</v>
      </c>
      <c r="P135" t="s">
        <v>8</v>
      </c>
      <c r="Q135" t="str">
        <f>VLOOKUP(O135,Sonepar!$A$2:$B$164,2,FALSE)</f>
        <v>3239297</v>
      </c>
      <c r="R135" t="s">
        <v>9</v>
      </c>
      <c r="S135" t="str">
        <f>VLOOKUP(O135,Gautzsch!$A$2:$B$167,2,FALSE)</f>
        <v>D49780</v>
      </c>
      <c r="T135" t="s">
        <v>10</v>
      </c>
      <c r="U135" t="str">
        <f>VLOOKUP(O135,FAMO!$A$2:$B$167,2,FALSE)</f>
        <v>3642303</v>
      </c>
      <c r="V135" t="s">
        <v>1247</v>
      </c>
      <c r="W135">
        <f>VLOOKUP(O135,Hartl!$A$1:$B$167,2,FALSE)</f>
        <v>5684352</v>
      </c>
      <c r="X135" t="s">
        <v>1248</v>
      </c>
      <c r="Y135">
        <f>VLOOKUP(O135,Hagemeyer!$A$1:$B$177,2,FALSE)</f>
        <v>3181101</v>
      </c>
      <c r="Z135" t="s">
        <v>1249</v>
      </c>
      <c r="AA135">
        <f>VLOOKUP(O135,Unielektro!$A$1:$B$199,2,FALSE)</f>
        <v>33500396</v>
      </c>
      <c r="AB135" t="s">
        <v>1250</v>
      </c>
      <c r="AC135">
        <f>VLOOKUP(O135,Löffelhardt!$A$1:$B$199,2,FALSE)</f>
        <v>5179683</v>
      </c>
      <c r="AD135" t="s">
        <v>11</v>
      </c>
      <c r="AE135">
        <f>VLOOKUP(O135,Zajadacz!$A$2:$B$172,2,FALSE)</f>
        <v>5179683</v>
      </c>
      <c r="AF135" t="s">
        <v>1078</v>
      </c>
      <c r="AG135">
        <f>VLOOKUP(O135,Lichtzentrale!$A$2:$B$180,2,FALSE)</f>
        <v>9129173</v>
      </c>
      <c r="AH135" t="s">
        <v>12</v>
      </c>
      <c r="AI135" t="s">
        <v>13</v>
      </c>
    </row>
    <row r="136" spans="1:35" x14ac:dyDescent="0.2">
      <c r="A136" t="s">
        <v>413</v>
      </c>
      <c r="B136" t="s">
        <v>435</v>
      </c>
      <c r="C136" t="s">
        <v>2</v>
      </c>
      <c r="D136">
        <v>96666118</v>
      </c>
      <c r="E136" t="s">
        <v>2</v>
      </c>
      <c r="F136" t="s">
        <v>436</v>
      </c>
      <c r="G136" t="s">
        <v>2</v>
      </c>
      <c r="H136" t="s">
        <v>437</v>
      </c>
      <c r="I136" t="s">
        <v>2</v>
      </c>
      <c r="J136" t="s">
        <v>417</v>
      </c>
      <c r="K136" t="s">
        <v>2</v>
      </c>
      <c r="L136" t="s">
        <v>418</v>
      </c>
      <c r="M136" t="s">
        <v>2</v>
      </c>
      <c r="N136" t="s">
        <v>7</v>
      </c>
      <c r="O136" s="6">
        <f t="shared" si="2"/>
        <v>96666118</v>
      </c>
      <c r="P136" t="s">
        <v>8</v>
      </c>
      <c r="Q136" t="str">
        <f>VLOOKUP(O136,Sonepar!$A$2:$B$164,2,FALSE)</f>
        <v>3238790</v>
      </c>
      <c r="R136" t="s">
        <v>9</v>
      </c>
      <c r="S136" t="str">
        <f>VLOOKUP(O136,Gautzsch!$A$2:$B$167,2,FALSE)</f>
        <v>D38351</v>
      </c>
      <c r="T136" t="s">
        <v>10</v>
      </c>
      <c r="U136" t="str">
        <f>VLOOKUP(O136,FAMO!$A$2:$B$167,2,FALSE)</f>
        <v>3642310</v>
      </c>
      <c r="V136" t="s">
        <v>1247</v>
      </c>
      <c r="W136">
        <f>VLOOKUP(O136,Hartl!$A$1:$B$167,2,FALSE)</f>
        <v>5684359</v>
      </c>
      <c r="X136" t="s">
        <v>1248</v>
      </c>
      <c r="Y136">
        <f>VLOOKUP(O136,Hagemeyer!$A$1:$B$177,2,FALSE)</f>
        <v>3160868</v>
      </c>
      <c r="Z136" t="s">
        <v>1249</v>
      </c>
      <c r="AA136">
        <f>VLOOKUP(O136,Unielektro!$A$1:$B$199,2,FALSE)</f>
        <v>33500397</v>
      </c>
      <c r="AB136" t="s">
        <v>1250</v>
      </c>
      <c r="AC136">
        <f>VLOOKUP(O136,Löffelhardt!$A$1:$B$199,2,FALSE)</f>
        <v>5179684</v>
      </c>
      <c r="AD136" t="s">
        <v>11</v>
      </c>
      <c r="AE136">
        <f>VLOOKUP(O136,Zajadacz!$A$2:$B$172,2,FALSE)</f>
        <v>5179684</v>
      </c>
      <c r="AF136" t="s">
        <v>1078</v>
      </c>
      <c r="AG136">
        <f>VLOOKUP(O136,Lichtzentrale!$A$2:$B$180,2,FALSE)</f>
        <v>9129174</v>
      </c>
      <c r="AH136" t="s">
        <v>12</v>
      </c>
      <c r="AI136" t="s">
        <v>13</v>
      </c>
    </row>
    <row r="137" spans="1:35" x14ac:dyDescent="0.2">
      <c r="A137" t="s">
        <v>413</v>
      </c>
      <c r="B137" t="s">
        <v>438</v>
      </c>
      <c r="C137" t="s">
        <v>2</v>
      </c>
      <c r="D137">
        <v>96666117</v>
      </c>
      <c r="E137" t="s">
        <v>2</v>
      </c>
      <c r="F137" t="s">
        <v>439</v>
      </c>
      <c r="G137" t="s">
        <v>2</v>
      </c>
      <c r="H137" t="s">
        <v>440</v>
      </c>
      <c r="I137" t="s">
        <v>2</v>
      </c>
      <c r="J137" t="s">
        <v>417</v>
      </c>
      <c r="K137" t="s">
        <v>2</v>
      </c>
      <c r="L137" t="s">
        <v>418</v>
      </c>
      <c r="M137" t="s">
        <v>2</v>
      </c>
      <c r="N137" t="s">
        <v>7</v>
      </c>
      <c r="O137" s="6">
        <f t="shared" si="2"/>
        <v>96666117</v>
      </c>
      <c r="P137" t="s">
        <v>8</v>
      </c>
      <c r="Q137" t="str">
        <f>VLOOKUP(O137,Sonepar!$A$2:$B$164,2,FALSE)</f>
        <v>3238789</v>
      </c>
      <c r="R137" t="s">
        <v>9</v>
      </c>
      <c r="S137" t="str">
        <f>VLOOKUP(O137,Gautzsch!$A$2:$B$167,2,FALSE)</f>
        <v>D38350</v>
      </c>
      <c r="T137" t="s">
        <v>10</v>
      </c>
      <c r="U137" t="str">
        <f>VLOOKUP(O137,FAMO!$A$2:$B$167,2,FALSE)</f>
        <v>3642309</v>
      </c>
      <c r="V137" t="s">
        <v>1247</v>
      </c>
      <c r="W137">
        <f>VLOOKUP(O137,Hartl!$A$1:$B$167,2,FALSE)</f>
        <v>5684358</v>
      </c>
      <c r="X137" t="s">
        <v>1248</v>
      </c>
      <c r="Y137">
        <f>VLOOKUP(O137,Hagemeyer!$A$1:$B$177,2,FALSE)</f>
        <v>3160842</v>
      </c>
      <c r="Z137" t="s">
        <v>1249</v>
      </c>
      <c r="AA137">
        <f>VLOOKUP(O137,Unielektro!$A$1:$B$199,2,FALSE)</f>
        <v>33500398</v>
      </c>
      <c r="AB137" t="s">
        <v>1250</v>
      </c>
      <c r="AC137">
        <f>VLOOKUP(O137,Löffelhardt!$A$1:$B$199,2,FALSE)</f>
        <v>5179685</v>
      </c>
      <c r="AD137" t="s">
        <v>11</v>
      </c>
      <c r="AE137">
        <f>VLOOKUP(O137,Zajadacz!$A$2:$B$172,2,FALSE)</f>
        <v>5179685</v>
      </c>
      <c r="AF137" t="s">
        <v>1078</v>
      </c>
      <c r="AG137">
        <f>VLOOKUP(O137,Lichtzentrale!$A$2:$B$180,2,FALSE)</f>
        <v>9129175</v>
      </c>
      <c r="AH137" t="s">
        <v>12</v>
      </c>
      <c r="AI137" t="s">
        <v>13</v>
      </c>
    </row>
    <row r="138" spans="1:35" x14ac:dyDescent="0.2">
      <c r="A138" t="s">
        <v>413</v>
      </c>
      <c r="B138" t="s">
        <v>441</v>
      </c>
      <c r="C138" t="s">
        <v>2</v>
      </c>
      <c r="D138">
        <v>96666101</v>
      </c>
      <c r="E138" t="s">
        <v>2</v>
      </c>
      <c r="F138" t="s">
        <v>442</v>
      </c>
      <c r="G138" t="s">
        <v>2</v>
      </c>
      <c r="H138" t="s">
        <v>443</v>
      </c>
      <c r="I138" t="s">
        <v>2</v>
      </c>
      <c r="J138" t="s">
        <v>417</v>
      </c>
      <c r="K138" t="s">
        <v>2</v>
      </c>
      <c r="L138" t="s">
        <v>418</v>
      </c>
      <c r="M138" t="s">
        <v>2</v>
      </c>
      <c r="N138" t="s">
        <v>7</v>
      </c>
      <c r="O138" s="6">
        <f t="shared" si="2"/>
        <v>96666101</v>
      </c>
      <c r="P138" t="s">
        <v>8</v>
      </c>
      <c r="Q138" t="str">
        <f>VLOOKUP(O138,Sonepar!$A$2:$B$164,2,FALSE)</f>
        <v>3238781</v>
      </c>
      <c r="R138" t="s">
        <v>9</v>
      </c>
      <c r="S138" t="str">
        <f>VLOOKUP(O138,Gautzsch!$A$2:$B$167,2,FALSE)</f>
        <v>D38342</v>
      </c>
      <c r="T138" t="s">
        <v>10</v>
      </c>
      <c r="U138" t="str">
        <f>VLOOKUP(O138,FAMO!$A$2:$B$167,2,FALSE)</f>
        <v>3642293</v>
      </c>
      <c r="V138" t="s">
        <v>1247</v>
      </c>
      <c r="W138">
        <f>VLOOKUP(O138,Hartl!$A$1:$B$167,2,FALSE)</f>
        <v>5684342</v>
      </c>
      <c r="X138" t="s">
        <v>1248</v>
      </c>
      <c r="Y138">
        <f>VLOOKUP(O138,Hagemeyer!$A$1:$B$177,2,FALSE)</f>
        <v>3160857</v>
      </c>
      <c r="Z138" t="s">
        <v>1249</v>
      </c>
      <c r="AA138">
        <f>VLOOKUP(O138,Unielektro!$A$1:$B$199,2,FALSE)</f>
        <v>33500401</v>
      </c>
      <c r="AB138" t="s">
        <v>1250</v>
      </c>
      <c r="AC138">
        <f>VLOOKUP(O138,Löffelhardt!$A$1:$B$199,2,FALSE)</f>
        <v>5179686</v>
      </c>
      <c r="AD138" t="s">
        <v>11</v>
      </c>
      <c r="AE138">
        <f>VLOOKUP(O138,Zajadacz!$A$2:$B$172,2,FALSE)</f>
        <v>5179686</v>
      </c>
      <c r="AF138" t="s">
        <v>1078</v>
      </c>
      <c r="AG138">
        <f>VLOOKUP(O138,Lichtzentrale!$A$2:$B$180,2,FALSE)</f>
        <v>9129176</v>
      </c>
      <c r="AH138" t="s">
        <v>12</v>
      </c>
      <c r="AI138" t="s">
        <v>13</v>
      </c>
    </row>
    <row r="139" spans="1:35" x14ac:dyDescent="0.2">
      <c r="A139" t="s">
        <v>413</v>
      </c>
      <c r="B139" t="s">
        <v>444</v>
      </c>
      <c r="C139" t="s">
        <v>2</v>
      </c>
      <c r="D139">
        <v>96666103</v>
      </c>
      <c r="E139" t="s">
        <v>2</v>
      </c>
      <c r="F139" t="s">
        <v>445</v>
      </c>
      <c r="G139" t="s">
        <v>2</v>
      </c>
      <c r="H139" t="s">
        <v>446</v>
      </c>
      <c r="I139" t="s">
        <v>2</v>
      </c>
      <c r="J139" t="s">
        <v>417</v>
      </c>
      <c r="K139" t="s">
        <v>2</v>
      </c>
      <c r="L139" t="s">
        <v>418</v>
      </c>
      <c r="M139" t="s">
        <v>2</v>
      </c>
      <c r="N139" t="s">
        <v>7</v>
      </c>
      <c r="O139" s="6">
        <f t="shared" si="2"/>
        <v>96666103</v>
      </c>
      <c r="P139" t="s">
        <v>8</v>
      </c>
      <c r="Q139" t="str">
        <f>VLOOKUP(O139,Sonepar!$A$2:$B$164,2,FALSE)</f>
        <v>3239293</v>
      </c>
      <c r="R139" t="s">
        <v>9</v>
      </c>
      <c r="S139" t="str">
        <f>VLOOKUP(O139,Gautzsch!$A$2:$B$167,2,FALSE)</f>
        <v>D49781</v>
      </c>
      <c r="T139" t="s">
        <v>10</v>
      </c>
      <c r="U139" t="str">
        <f>VLOOKUP(O139,FAMO!$A$2:$B$167,2,FALSE)</f>
        <v>3642295</v>
      </c>
      <c r="V139" t="s">
        <v>1247</v>
      </c>
      <c r="W139">
        <f>VLOOKUP(O139,Hartl!$A$1:$B$167,2,FALSE)</f>
        <v>5684344</v>
      </c>
      <c r="X139" t="s">
        <v>1248</v>
      </c>
      <c r="Y139">
        <f>VLOOKUP(O139,Hagemeyer!$A$1:$B$177,2,FALSE)</f>
        <v>3181102</v>
      </c>
      <c r="Z139" t="s">
        <v>1249</v>
      </c>
      <c r="AA139">
        <f>VLOOKUP(O139,Unielektro!$A$1:$B$199,2,FALSE)</f>
        <v>33500402</v>
      </c>
      <c r="AB139" t="s">
        <v>1250</v>
      </c>
      <c r="AC139">
        <f>VLOOKUP(O139,Löffelhardt!$A$1:$B$199,2,FALSE)</f>
        <v>5179687</v>
      </c>
      <c r="AD139" t="s">
        <v>11</v>
      </c>
      <c r="AE139">
        <f>VLOOKUP(O139,Zajadacz!$A$2:$B$172,2,FALSE)</f>
        <v>5179687</v>
      </c>
      <c r="AF139" t="s">
        <v>1078</v>
      </c>
      <c r="AG139">
        <f>VLOOKUP(O139,Lichtzentrale!$A$2:$B$180,2,FALSE)</f>
        <v>9129177</v>
      </c>
      <c r="AH139" t="s">
        <v>12</v>
      </c>
      <c r="AI139" t="s">
        <v>13</v>
      </c>
    </row>
    <row r="140" spans="1:35" x14ac:dyDescent="0.2">
      <c r="A140" t="s">
        <v>413</v>
      </c>
      <c r="B140" t="s">
        <v>447</v>
      </c>
      <c r="C140" t="s">
        <v>2</v>
      </c>
      <c r="D140">
        <v>96628900</v>
      </c>
      <c r="E140" t="s">
        <v>2</v>
      </c>
      <c r="F140" t="s">
        <v>448</v>
      </c>
      <c r="G140" t="s">
        <v>2</v>
      </c>
      <c r="H140" t="s">
        <v>449</v>
      </c>
      <c r="I140" t="s">
        <v>2</v>
      </c>
      <c r="J140" t="s">
        <v>417</v>
      </c>
      <c r="K140" t="s">
        <v>2</v>
      </c>
      <c r="L140" t="s">
        <v>418</v>
      </c>
      <c r="M140" t="s">
        <v>2</v>
      </c>
      <c r="N140" t="s">
        <v>7</v>
      </c>
      <c r="O140" s="6">
        <f t="shared" si="2"/>
        <v>96628900</v>
      </c>
      <c r="P140" t="s">
        <v>8</v>
      </c>
      <c r="Q140" t="str">
        <f>VLOOKUP(O140,Sonepar!$A$2:$B$164,2,FALSE)</f>
        <v>7205574</v>
      </c>
      <c r="R140" t="s">
        <v>9</v>
      </c>
      <c r="S140" t="str">
        <f>VLOOKUP(O140,Gautzsch!$A$2:$B$167,2,FALSE)</f>
        <v>H20406</v>
      </c>
      <c r="T140" t="s">
        <v>10</v>
      </c>
      <c r="U140" t="str">
        <f>VLOOKUP(O140,FAMO!$A$2:$B$167,2,FALSE)</f>
        <v>3043388</v>
      </c>
      <c r="V140" t="s">
        <v>1247</v>
      </c>
      <c r="W140">
        <f>VLOOKUP(O140,Hartl!$A$1:$B$167,2,FALSE)</f>
        <v>4614053</v>
      </c>
      <c r="X140" t="s">
        <v>1248</v>
      </c>
      <c r="Y140">
        <f>VLOOKUP(O140,Hagemeyer!$A$1:$B$177,2,FALSE)</f>
        <v>3187274</v>
      </c>
      <c r="Z140" t="s">
        <v>1249</v>
      </c>
      <c r="AA140">
        <f>VLOOKUP(O140,Unielektro!$A$1:$B$199,2,FALSE)</f>
        <v>32718864</v>
      </c>
      <c r="AB140" t="s">
        <v>1250</v>
      </c>
      <c r="AC140">
        <f>VLOOKUP(O140,Löffelhardt!$A$1:$B$199,2,FALSE)</f>
        <v>5402453</v>
      </c>
      <c r="AD140" t="s">
        <v>11</v>
      </c>
      <c r="AE140">
        <f>VLOOKUP(O140,Zajadacz!$A$2:$B$172,2,FALSE)</f>
        <v>5402453</v>
      </c>
      <c r="AF140" t="s">
        <v>1078</v>
      </c>
      <c r="AG140">
        <f>VLOOKUP(O140,Lichtzentrale!$A$2:$B$180,2,FALSE)</f>
        <v>416104</v>
      </c>
      <c r="AH140" t="s">
        <v>12</v>
      </c>
      <c r="AI140" t="s">
        <v>13</v>
      </c>
    </row>
    <row r="141" spans="1:35" x14ac:dyDescent="0.2">
      <c r="A141" t="s">
        <v>413</v>
      </c>
      <c r="B141" t="s">
        <v>450</v>
      </c>
      <c r="C141" t="s">
        <v>2</v>
      </c>
      <c r="D141">
        <v>96666106</v>
      </c>
      <c r="E141" t="s">
        <v>2</v>
      </c>
      <c r="F141" t="s">
        <v>451</v>
      </c>
      <c r="G141" t="s">
        <v>2</v>
      </c>
      <c r="H141" t="s">
        <v>452</v>
      </c>
      <c r="I141" t="s">
        <v>2</v>
      </c>
      <c r="J141" t="s">
        <v>417</v>
      </c>
      <c r="K141" t="s">
        <v>2</v>
      </c>
      <c r="L141" t="s">
        <v>418</v>
      </c>
      <c r="M141" t="s">
        <v>2</v>
      </c>
      <c r="N141" t="s">
        <v>7</v>
      </c>
      <c r="O141" s="6">
        <f t="shared" si="2"/>
        <v>96666106</v>
      </c>
      <c r="P141" t="s">
        <v>8</v>
      </c>
      <c r="Q141" t="str">
        <f>VLOOKUP(O141,Sonepar!$A$2:$B$164,2,FALSE)</f>
        <v>3238784</v>
      </c>
      <c r="R141" t="s">
        <v>9</v>
      </c>
      <c r="S141" t="str">
        <f>VLOOKUP(O141,Gautzsch!$A$2:$B$167,2,FALSE)</f>
        <v>D38345</v>
      </c>
      <c r="T141" t="s">
        <v>10</v>
      </c>
      <c r="U141" t="str">
        <f>VLOOKUP(O141,FAMO!$A$2:$B$167,2,FALSE)</f>
        <v>3642298</v>
      </c>
      <c r="V141" t="s">
        <v>1247</v>
      </c>
      <c r="W141">
        <f>VLOOKUP(O141,Hartl!$A$1:$B$167,2,FALSE)</f>
        <v>5684347</v>
      </c>
      <c r="X141" t="s">
        <v>1248</v>
      </c>
      <c r="Y141">
        <f>VLOOKUP(O141,Hagemeyer!$A$1:$B$177,2,FALSE)</f>
        <v>3160859</v>
      </c>
      <c r="Z141" t="s">
        <v>1249</v>
      </c>
      <c r="AA141">
        <f>VLOOKUP(O141,Unielektro!$A$1:$B$199,2,FALSE)</f>
        <v>33500404</v>
      </c>
      <c r="AB141" t="s">
        <v>1250</v>
      </c>
      <c r="AC141">
        <f>VLOOKUP(O141,Löffelhardt!$A$1:$B$199,2,FALSE)</f>
        <v>5179688</v>
      </c>
      <c r="AD141" t="s">
        <v>11</v>
      </c>
      <c r="AE141">
        <f>VLOOKUP(O141,Zajadacz!$A$2:$B$172,2,FALSE)</f>
        <v>5179688</v>
      </c>
      <c r="AF141" t="s">
        <v>1078</v>
      </c>
      <c r="AG141">
        <f>VLOOKUP(O141,Lichtzentrale!$A$2:$B$180,2,FALSE)</f>
        <v>9129178</v>
      </c>
      <c r="AH141" t="s">
        <v>12</v>
      </c>
      <c r="AI141" t="s">
        <v>13</v>
      </c>
    </row>
    <row r="142" spans="1:35" x14ac:dyDescent="0.2">
      <c r="A142" t="s">
        <v>413</v>
      </c>
      <c r="B142" t="s">
        <v>453</v>
      </c>
      <c r="C142" t="s">
        <v>2</v>
      </c>
      <c r="D142">
        <v>96666108</v>
      </c>
      <c r="E142" t="s">
        <v>2</v>
      </c>
      <c r="F142" t="s">
        <v>454</v>
      </c>
      <c r="G142" t="s">
        <v>2</v>
      </c>
      <c r="H142" t="s">
        <v>455</v>
      </c>
      <c r="I142" t="s">
        <v>2</v>
      </c>
      <c r="J142" t="s">
        <v>417</v>
      </c>
      <c r="K142" t="s">
        <v>2</v>
      </c>
      <c r="L142" t="s">
        <v>418</v>
      </c>
      <c r="M142" t="s">
        <v>2</v>
      </c>
      <c r="N142" t="s">
        <v>7</v>
      </c>
      <c r="O142" s="6">
        <f t="shared" si="2"/>
        <v>96666108</v>
      </c>
      <c r="P142" t="s">
        <v>8</v>
      </c>
      <c r="Q142" t="str">
        <f>VLOOKUP(O142,Sonepar!$A$2:$B$164,2,FALSE)</f>
        <v>3239296</v>
      </c>
      <c r="R142" t="s">
        <v>9</v>
      </c>
      <c r="S142" t="str">
        <f>VLOOKUP(O142,Gautzsch!$A$2:$B$167,2,FALSE)</f>
        <v>D49782</v>
      </c>
      <c r="T142" t="s">
        <v>10</v>
      </c>
      <c r="U142" t="str">
        <f>VLOOKUP(O142,FAMO!$A$2:$B$167,2,FALSE)</f>
        <v>3642300</v>
      </c>
      <c r="V142" t="s">
        <v>1247</v>
      </c>
      <c r="W142">
        <f>VLOOKUP(O142,Hartl!$A$1:$B$167,2,FALSE)</f>
        <v>5684349</v>
      </c>
      <c r="X142" t="s">
        <v>1248</v>
      </c>
      <c r="Y142">
        <f>VLOOKUP(O142,Hagemeyer!$A$1:$B$177,2,FALSE)</f>
        <v>3181089</v>
      </c>
      <c r="Z142" t="s">
        <v>1249</v>
      </c>
      <c r="AA142">
        <f>VLOOKUP(O142,Unielektro!$A$1:$B$199,2,FALSE)</f>
        <v>33500405</v>
      </c>
      <c r="AB142" t="s">
        <v>1250</v>
      </c>
      <c r="AC142">
        <f>VLOOKUP(O142,Löffelhardt!$A$1:$B$199,2,FALSE)</f>
        <v>5179689</v>
      </c>
      <c r="AD142" t="s">
        <v>11</v>
      </c>
      <c r="AE142">
        <f>VLOOKUP(O142,Zajadacz!$A$2:$B$172,2,FALSE)</f>
        <v>5179689</v>
      </c>
      <c r="AF142" t="s">
        <v>1078</v>
      </c>
      <c r="AG142">
        <f>VLOOKUP(O142,Lichtzentrale!$A$2:$B$180,2,FALSE)</f>
        <v>9129179</v>
      </c>
      <c r="AH142" t="s">
        <v>12</v>
      </c>
      <c r="AI142" t="s">
        <v>13</v>
      </c>
    </row>
    <row r="143" spans="1:35" x14ac:dyDescent="0.2">
      <c r="A143" t="s">
        <v>413</v>
      </c>
      <c r="B143" t="s">
        <v>456</v>
      </c>
      <c r="C143" t="s">
        <v>2</v>
      </c>
      <c r="D143">
        <v>96666114</v>
      </c>
      <c r="E143" t="s">
        <v>2</v>
      </c>
      <c r="F143" t="s">
        <v>457</v>
      </c>
      <c r="G143" t="s">
        <v>2</v>
      </c>
      <c r="H143" t="s">
        <v>458</v>
      </c>
      <c r="I143" t="s">
        <v>2</v>
      </c>
      <c r="J143" t="s">
        <v>425</v>
      </c>
      <c r="K143" t="s">
        <v>2</v>
      </c>
      <c r="L143" t="s">
        <v>418</v>
      </c>
      <c r="M143" t="s">
        <v>2</v>
      </c>
      <c r="N143" t="s">
        <v>7</v>
      </c>
      <c r="O143" s="6">
        <f t="shared" si="2"/>
        <v>96666114</v>
      </c>
      <c r="P143" t="s">
        <v>8</v>
      </c>
      <c r="Q143" t="str">
        <f>VLOOKUP(O143,Sonepar!$A$2:$B$164,2,FALSE)</f>
        <v>3238788</v>
      </c>
      <c r="R143" t="s">
        <v>9</v>
      </c>
      <c r="S143" t="str">
        <f>VLOOKUP(O143,Gautzsch!$A$2:$B$167,2,FALSE)</f>
        <v>D38349</v>
      </c>
      <c r="T143" t="s">
        <v>10</v>
      </c>
      <c r="U143" t="str">
        <f>VLOOKUP(O143,FAMO!$A$2:$B$167,2,FALSE)</f>
        <v>3642306</v>
      </c>
      <c r="V143" t="s">
        <v>1247</v>
      </c>
      <c r="W143">
        <f>VLOOKUP(O143,Hartl!$A$1:$B$167,2,FALSE)</f>
        <v>5684355</v>
      </c>
      <c r="X143" t="s">
        <v>1248</v>
      </c>
      <c r="Y143">
        <f>VLOOKUP(O143,Hagemeyer!$A$1:$B$177,2,FALSE)</f>
        <v>3160836</v>
      </c>
      <c r="Z143" t="s">
        <v>1249</v>
      </c>
      <c r="AA143">
        <f>VLOOKUP(O143,Unielektro!$A$1:$B$199,2,FALSE)</f>
        <v>33500406</v>
      </c>
      <c r="AB143" t="s">
        <v>1250</v>
      </c>
      <c r="AC143">
        <f>VLOOKUP(O143,Löffelhardt!$A$1:$B$199,2,FALSE)</f>
        <v>5179690</v>
      </c>
      <c r="AD143" t="s">
        <v>11</v>
      </c>
      <c r="AE143">
        <f>VLOOKUP(O143,Zajadacz!$A$2:$B$172,2,FALSE)</f>
        <v>5179690</v>
      </c>
      <c r="AF143" t="s">
        <v>1078</v>
      </c>
      <c r="AG143">
        <f>VLOOKUP(O143,Lichtzentrale!$A$2:$B$180,2,FALSE)</f>
        <v>9129180</v>
      </c>
      <c r="AH143" t="s">
        <v>12</v>
      </c>
      <c r="AI143" t="s">
        <v>13</v>
      </c>
    </row>
    <row r="144" spans="1:35" x14ac:dyDescent="0.2">
      <c r="A144" t="s">
        <v>413</v>
      </c>
      <c r="B144" t="s">
        <v>459</v>
      </c>
      <c r="C144" t="s">
        <v>2</v>
      </c>
      <c r="D144">
        <v>96666116</v>
      </c>
      <c r="E144" t="s">
        <v>2</v>
      </c>
      <c r="F144" t="s">
        <v>460</v>
      </c>
      <c r="G144" t="s">
        <v>2</v>
      </c>
      <c r="H144" t="s">
        <v>461</v>
      </c>
      <c r="I144" t="s">
        <v>2</v>
      </c>
      <c r="J144" t="s">
        <v>425</v>
      </c>
      <c r="K144" t="s">
        <v>2</v>
      </c>
      <c r="L144" t="s">
        <v>418</v>
      </c>
      <c r="M144" t="s">
        <v>2</v>
      </c>
      <c r="N144" t="s">
        <v>7</v>
      </c>
      <c r="O144" s="6">
        <f t="shared" si="2"/>
        <v>96666116</v>
      </c>
      <c r="P144" t="s">
        <v>8</v>
      </c>
      <c r="Q144" t="str">
        <f>VLOOKUP(O144,Sonepar!$A$2:$B$164,2,FALSE)</f>
        <v>3239300</v>
      </c>
      <c r="R144" t="s">
        <v>9</v>
      </c>
      <c r="S144" t="str">
        <f>VLOOKUP(O144,Gautzsch!$A$2:$B$167,2,FALSE)</f>
        <v>D49783</v>
      </c>
      <c r="T144" t="s">
        <v>10</v>
      </c>
      <c r="U144" t="str">
        <f>VLOOKUP(O144,FAMO!$A$2:$B$167,2,FALSE)</f>
        <v>3642308</v>
      </c>
      <c r="V144" t="s">
        <v>1247</v>
      </c>
      <c r="W144">
        <f>VLOOKUP(O144,Hartl!$A$1:$B$167,2,FALSE)</f>
        <v>5684357</v>
      </c>
      <c r="X144" t="s">
        <v>1248</v>
      </c>
      <c r="Y144">
        <f>VLOOKUP(O144,Hagemeyer!$A$1:$B$177,2,FALSE)</f>
        <v>3181090</v>
      </c>
      <c r="Z144" t="s">
        <v>1249</v>
      </c>
      <c r="AA144">
        <f>VLOOKUP(O144,Unielektro!$A$1:$B$199,2,FALSE)</f>
        <v>33500415</v>
      </c>
      <c r="AB144" t="s">
        <v>1250</v>
      </c>
      <c r="AC144">
        <f>VLOOKUP(O144,Löffelhardt!$A$1:$B$199,2,FALSE)</f>
        <v>5179691</v>
      </c>
      <c r="AD144" t="s">
        <v>11</v>
      </c>
      <c r="AE144">
        <f>VLOOKUP(O144,Zajadacz!$A$2:$B$172,2,FALSE)</f>
        <v>5179691</v>
      </c>
      <c r="AF144" t="s">
        <v>1078</v>
      </c>
      <c r="AG144">
        <f>VLOOKUP(O144,Lichtzentrale!$A$2:$B$180,2,FALSE)</f>
        <v>9129181</v>
      </c>
      <c r="AH144" t="s">
        <v>12</v>
      </c>
      <c r="AI144" t="s">
        <v>13</v>
      </c>
    </row>
    <row r="145" spans="1:35" ht="17" customHeight="1" x14ac:dyDescent="0.2">
      <c r="A145" t="s">
        <v>413</v>
      </c>
      <c r="B145" t="s">
        <v>462</v>
      </c>
      <c r="C145" t="s">
        <v>2</v>
      </c>
      <c r="D145">
        <v>96666113</v>
      </c>
      <c r="E145" t="s">
        <v>2</v>
      </c>
      <c r="F145" t="s">
        <v>463</v>
      </c>
      <c r="G145" t="s">
        <v>2</v>
      </c>
      <c r="H145" t="s">
        <v>464</v>
      </c>
      <c r="I145" t="s">
        <v>2</v>
      </c>
      <c r="J145" t="s">
        <v>425</v>
      </c>
      <c r="K145" t="s">
        <v>2</v>
      </c>
      <c r="L145" t="s">
        <v>418</v>
      </c>
      <c r="M145" t="s">
        <v>2</v>
      </c>
      <c r="N145" t="s">
        <v>7</v>
      </c>
      <c r="O145" s="6">
        <f t="shared" si="2"/>
        <v>96666113</v>
      </c>
      <c r="P145" t="s">
        <v>8</v>
      </c>
      <c r="Q145" t="str">
        <f>VLOOKUP(O145,Sonepar!$A$2:$B$164,2,FALSE)</f>
        <v>3238787</v>
      </c>
      <c r="R145" t="s">
        <v>9</v>
      </c>
      <c r="S145" t="str">
        <f>VLOOKUP(O145,Gautzsch!$A$2:$B$167,2,FALSE)</f>
        <v>D38348</v>
      </c>
      <c r="T145" t="s">
        <v>10</v>
      </c>
      <c r="U145" t="str">
        <f>VLOOKUP(O145,FAMO!$A$2:$B$167,2,FALSE)</f>
        <v>3642305</v>
      </c>
      <c r="V145" t="s">
        <v>1247</v>
      </c>
      <c r="W145">
        <f>VLOOKUP(O145,Hartl!$A$1:$B$167,2,FALSE)</f>
        <v>5684354</v>
      </c>
      <c r="X145" t="s">
        <v>1248</v>
      </c>
      <c r="Y145">
        <f>VLOOKUP(O145,Hagemeyer!$A$1:$B$177,2,FALSE)</f>
        <v>3160874</v>
      </c>
      <c r="Z145" t="s">
        <v>1249</v>
      </c>
      <c r="AA145">
        <f>VLOOKUP(O145,Unielektro!$A$1:$B$199,2,FALSE)</f>
        <v>33500422</v>
      </c>
      <c r="AB145" t="s">
        <v>1250</v>
      </c>
      <c r="AC145">
        <f>VLOOKUP(O145,Löffelhardt!$A$1:$B$199,2,FALSE)</f>
        <v>5179692</v>
      </c>
      <c r="AD145" t="s">
        <v>11</v>
      </c>
      <c r="AE145">
        <f>VLOOKUP(O145,Zajadacz!$A$2:$B$172,2,FALSE)</f>
        <v>5179692</v>
      </c>
      <c r="AF145" t="s">
        <v>1078</v>
      </c>
      <c r="AG145">
        <f>VLOOKUP(O145,Lichtzentrale!$A$2:$B$180,2,FALSE)</f>
        <v>9129182</v>
      </c>
      <c r="AH145" t="s">
        <v>12</v>
      </c>
      <c r="AI145" t="s">
        <v>13</v>
      </c>
    </row>
    <row r="146" spans="1:35" x14ac:dyDescent="0.2">
      <c r="A146" t="s">
        <v>413</v>
      </c>
      <c r="B146" t="s">
        <v>465</v>
      </c>
      <c r="C146" t="s">
        <v>2</v>
      </c>
      <c r="D146">
        <v>96666115</v>
      </c>
      <c r="E146" t="s">
        <v>2</v>
      </c>
      <c r="F146" t="s">
        <v>466</v>
      </c>
      <c r="G146" t="s">
        <v>2</v>
      </c>
      <c r="H146" t="s">
        <v>467</v>
      </c>
      <c r="I146" t="s">
        <v>2</v>
      </c>
      <c r="J146" t="s">
        <v>425</v>
      </c>
      <c r="K146" t="s">
        <v>2</v>
      </c>
      <c r="L146" t="s">
        <v>418</v>
      </c>
      <c r="M146" t="s">
        <v>2</v>
      </c>
      <c r="N146" t="s">
        <v>7</v>
      </c>
      <c r="O146" s="6">
        <f t="shared" si="2"/>
        <v>96666115</v>
      </c>
      <c r="P146" t="s">
        <v>8</v>
      </c>
      <c r="Q146" t="str">
        <f>VLOOKUP(O146,Sonepar!$A$2:$B$164,2,FALSE)</f>
        <v>3239299</v>
      </c>
      <c r="R146" t="s">
        <v>9</v>
      </c>
      <c r="S146" t="str">
        <f>VLOOKUP(O146,Gautzsch!$A$2:$B$167,2,FALSE)</f>
        <v>D49784</v>
      </c>
      <c r="T146" t="s">
        <v>10</v>
      </c>
      <c r="U146" t="str">
        <f>VLOOKUP(O146,FAMO!$A$2:$B$167,2,FALSE)</f>
        <v>3642307</v>
      </c>
      <c r="V146" t="s">
        <v>1247</v>
      </c>
      <c r="W146">
        <f>VLOOKUP(O146,Hartl!$A$1:$B$167,2,FALSE)</f>
        <v>5684356</v>
      </c>
      <c r="X146" t="s">
        <v>1248</v>
      </c>
      <c r="Y146">
        <f>VLOOKUP(O146,Hagemeyer!$A$1:$B$177,2,FALSE)</f>
        <v>3181097</v>
      </c>
      <c r="Z146" t="s">
        <v>1249</v>
      </c>
      <c r="AA146">
        <f>VLOOKUP(O146,Unielektro!$A$1:$B$199,2,FALSE)</f>
        <v>33500423</v>
      </c>
      <c r="AB146" t="s">
        <v>1250</v>
      </c>
      <c r="AC146">
        <f>VLOOKUP(O146,Löffelhardt!$A$1:$B$199,2,FALSE)</f>
        <v>5179693</v>
      </c>
      <c r="AD146" t="s">
        <v>11</v>
      </c>
      <c r="AE146">
        <f>VLOOKUP(O146,Zajadacz!$A$2:$B$172,2,FALSE)</f>
        <v>5179693</v>
      </c>
      <c r="AF146" t="s">
        <v>1078</v>
      </c>
      <c r="AG146">
        <f>VLOOKUP(O146,Lichtzentrale!$A$2:$B$180,2,FALSE)</f>
        <v>9129183</v>
      </c>
      <c r="AH146" t="s">
        <v>12</v>
      </c>
      <c r="AI146" t="s">
        <v>13</v>
      </c>
    </row>
    <row r="147" spans="1:35" x14ac:dyDescent="0.2">
      <c r="A147" t="s">
        <v>413</v>
      </c>
      <c r="B147" t="s">
        <v>468</v>
      </c>
      <c r="C147" t="s">
        <v>2</v>
      </c>
      <c r="D147">
        <v>96666119</v>
      </c>
      <c r="E147" t="s">
        <v>2</v>
      </c>
      <c r="F147" t="s">
        <v>469</v>
      </c>
      <c r="G147" t="s">
        <v>2</v>
      </c>
      <c r="H147" t="s">
        <v>470</v>
      </c>
      <c r="I147" t="s">
        <v>2</v>
      </c>
      <c r="J147" t="s">
        <v>471</v>
      </c>
      <c r="K147" t="s">
        <v>2</v>
      </c>
      <c r="L147" t="s">
        <v>418</v>
      </c>
      <c r="M147" t="s">
        <v>2</v>
      </c>
      <c r="N147" t="s">
        <v>7</v>
      </c>
      <c r="O147" s="6">
        <f t="shared" si="2"/>
        <v>96666119</v>
      </c>
      <c r="P147" t="s">
        <v>8</v>
      </c>
      <c r="Q147" t="str">
        <f>VLOOKUP(O147,Sonepar!$A$2:$B$164,2,FALSE)</f>
        <v>3238791</v>
      </c>
      <c r="R147" t="s">
        <v>9</v>
      </c>
      <c r="S147" t="str">
        <f>VLOOKUP(O147,Gautzsch!$A$2:$B$167,2,FALSE)</f>
        <v>D38352</v>
      </c>
      <c r="T147" t="s">
        <v>10</v>
      </c>
      <c r="U147" t="str">
        <f>VLOOKUP(O147,FAMO!$A$2:$B$167,2,FALSE)</f>
        <v>3642311</v>
      </c>
      <c r="V147" t="s">
        <v>1247</v>
      </c>
      <c r="W147">
        <f>VLOOKUP(O147,Hartl!$A$1:$B$167,2,FALSE)</f>
        <v>5684360</v>
      </c>
      <c r="X147" t="s">
        <v>1248</v>
      </c>
      <c r="Y147">
        <f>VLOOKUP(O147,Hagemeyer!$A$1:$B$177,2,FALSE)</f>
        <v>3160864</v>
      </c>
      <c r="Z147" t="s">
        <v>1249</v>
      </c>
      <c r="AA147">
        <f>VLOOKUP(O147,Unielektro!$A$1:$B$199,2,FALSE)</f>
        <v>33500424</v>
      </c>
      <c r="AB147" t="s">
        <v>1250</v>
      </c>
      <c r="AC147">
        <f>VLOOKUP(O147,Löffelhardt!$A$1:$B$199,2,FALSE)</f>
        <v>5179694</v>
      </c>
      <c r="AD147" t="s">
        <v>11</v>
      </c>
      <c r="AE147">
        <f>VLOOKUP(O147,Zajadacz!$A$2:$B$172,2,FALSE)</f>
        <v>5179694</v>
      </c>
      <c r="AF147" t="s">
        <v>1078</v>
      </c>
      <c r="AG147">
        <f>VLOOKUP(O147,Lichtzentrale!$A$2:$B$180,2,FALSE)</f>
        <v>9129184</v>
      </c>
      <c r="AH147" t="s">
        <v>12</v>
      </c>
      <c r="AI147" t="s">
        <v>13</v>
      </c>
    </row>
    <row r="148" spans="1:35" x14ac:dyDescent="0.2">
      <c r="A148" t="s">
        <v>413</v>
      </c>
      <c r="B148" t="s">
        <v>472</v>
      </c>
      <c r="C148" t="s">
        <v>2</v>
      </c>
      <c r="D148">
        <v>96666120</v>
      </c>
      <c r="E148" t="s">
        <v>2</v>
      </c>
      <c r="F148" t="s">
        <v>473</v>
      </c>
      <c r="G148" t="s">
        <v>2</v>
      </c>
      <c r="H148" t="s">
        <v>474</v>
      </c>
      <c r="I148" t="s">
        <v>2</v>
      </c>
      <c r="J148" t="s">
        <v>471</v>
      </c>
      <c r="K148" t="s">
        <v>2</v>
      </c>
      <c r="L148" t="s">
        <v>418</v>
      </c>
      <c r="M148" t="s">
        <v>2</v>
      </c>
      <c r="N148" t="s">
        <v>7</v>
      </c>
      <c r="O148" s="6">
        <f t="shared" si="2"/>
        <v>96666120</v>
      </c>
      <c r="P148" t="s">
        <v>8</v>
      </c>
      <c r="Q148" t="str">
        <f>VLOOKUP(O148,Sonepar!$A$2:$B$164,2,FALSE)</f>
        <v>3238792</v>
      </c>
      <c r="R148" t="s">
        <v>9</v>
      </c>
      <c r="S148" t="str">
        <f>VLOOKUP(O148,Gautzsch!$A$2:$B$167,2,FALSE)</f>
        <v>D38353</v>
      </c>
      <c r="T148" t="s">
        <v>10</v>
      </c>
      <c r="U148" t="str">
        <f>VLOOKUP(O148,FAMO!$A$2:$B$167,2,FALSE)</f>
        <v>3642312</v>
      </c>
      <c r="V148" t="s">
        <v>1247</v>
      </c>
      <c r="W148">
        <f>VLOOKUP(O148,Hartl!$A$1:$B$167,2,FALSE)</f>
        <v>5684361</v>
      </c>
      <c r="X148" t="s">
        <v>1248</v>
      </c>
      <c r="Y148">
        <f>VLOOKUP(O148,Hagemeyer!$A$1:$B$177,2,FALSE)</f>
        <v>3160839</v>
      </c>
      <c r="Z148" t="s">
        <v>1249</v>
      </c>
      <c r="AA148">
        <f>VLOOKUP(O148,Unielektro!$A$1:$B$199,2,FALSE)</f>
        <v>33500425</v>
      </c>
      <c r="AB148" t="s">
        <v>1250</v>
      </c>
      <c r="AC148">
        <f>VLOOKUP(O148,Löffelhardt!$A$1:$B$199,2,FALSE)</f>
        <v>5179695</v>
      </c>
      <c r="AD148" t="s">
        <v>11</v>
      </c>
      <c r="AE148">
        <f>VLOOKUP(O148,Zajadacz!$A$2:$B$172,2,FALSE)</f>
        <v>5179695</v>
      </c>
      <c r="AF148" t="s">
        <v>1078</v>
      </c>
      <c r="AG148">
        <f>VLOOKUP(O148,Lichtzentrale!$A$2:$B$180,2,FALSE)</f>
        <v>9129185</v>
      </c>
      <c r="AH148" t="s">
        <v>12</v>
      </c>
      <c r="AI148" t="s">
        <v>13</v>
      </c>
    </row>
    <row r="149" spans="1:35" x14ac:dyDescent="0.2">
      <c r="A149" t="s">
        <v>413</v>
      </c>
      <c r="B149" t="s">
        <v>475</v>
      </c>
      <c r="C149" t="s">
        <v>2</v>
      </c>
      <c r="D149">
        <v>96666105</v>
      </c>
      <c r="E149" t="s">
        <v>2</v>
      </c>
      <c r="F149" t="s">
        <v>476</v>
      </c>
      <c r="G149" t="s">
        <v>2</v>
      </c>
      <c r="H149" t="s">
        <v>477</v>
      </c>
      <c r="I149" t="s">
        <v>2</v>
      </c>
      <c r="J149" t="s">
        <v>417</v>
      </c>
      <c r="K149" t="s">
        <v>2</v>
      </c>
      <c r="L149" t="s">
        <v>418</v>
      </c>
      <c r="M149" t="s">
        <v>2</v>
      </c>
      <c r="N149" t="s">
        <v>7</v>
      </c>
      <c r="O149" s="6">
        <f t="shared" si="2"/>
        <v>96666105</v>
      </c>
      <c r="P149" t="s">
        <v>8</v>
      </c>
      <c r="Q149" t="str">
        <f>VLOOKUP(O149,Sonepar!$A$2:$B$164,2,FALSE)</f>
        <v>3238783</v>
      </c>
      <c r="R149" t="s">
        <v>9</v>
      </c>
      <c r="S149" t="str">
        <f>VLOOKUP(O149,Gautzsch!$A$2:$B$167,2,FALSE)</f>
        <v>D38344</v>
      </c>
      <c r="T149" t="s">
        <v>10</v>
      </c>
      <c r="U149" t="str">
        <f>VLOOKUP(O149,FAMO!$A$2:$B$167,2,FALSE)</f>
        <v>3642297</v>
      </c>
      <c r="V149" t="s">
        <v>1247</v>
      </c>
      <c r="W149">
        <f>VLOOKUP(O149,Hartl!$A$1:$B$167,2,FALSE)</f>
        <v>5684346</v>
      </c>
      <c r="X149" t="s">
        <v>1248</v>
      </c>
      <c r="Y149">
        <f>VLOOKUP(O149,Hagemeyer!$A$1:$B$177,2,FALSE)</f>
        <v>3160866</v>
      </c>
      <c r="Z149" t="s">
        <v>1249</v>
      </c>
      <c r="AA149">
        <f>VLOOKUP(O149,Unielektro!$A$1:$B$199,2,FALSE)</f>
        <v>33500426</v>
      </c>
      <c r="AB149" t="s">
        <v>1250</v>
      </c>
      <c r="AC149">
        <f>VLOOKUP(O149,Löffelhardt!$A$1:$B$199,2,FALSE)</f>
        <v>5179696</v>
      </c>
      <c r="AD149" t="s">
        <v>11</v>
      </c>
      <c r="AE149">
        <f>VLOOKUP(O149,Zajadacz!$A$2:$B$172,2,FALSE)</f>
        <v>5179696</v>
      </c>
      <c r="AF149" t="s">
        <v>1078</v>
      </c>
      <c r="AG149">
        <f>VLOOKUP(O149,Lichtzentrale!$A$2:$B$180,2,FALSE)</f>
        <v>9129186</v>
      </c>
      <c r="AH149" t="s">
        <v>12</v>
      </c>
      <c r="AI149" t="s">
        <v>13</v>
      </c>
    </row>
    <row r="150" spans="1:35" x14ac:dyDescent="0.2">
      <c r="A150" t="s">
        <v>413</v>
      </c>
      <c r="B150" t="s">
        <v>478</v>
      </c>
      <c r="C150" t="s">
        <v>2</v>
      </c>
      <c r="D150">
        <v>96666107</v>
      </c>
      <c r="E150" t="s">
        <v>2</v>
      </c>
      <c r="F150" t="s">
        <v>479</v>
      </c>
      <c r="G150" t="s">
        <v>2</v>
      </c>
      <c r="H150" t="s">
        <v>480</v>
      </c>
      <c r="I150" t="s">
        <v>2</v>
      </c>
      <c r="J150" t="s">
        <v>417</v>
      </c>
      <c r="K150" t="s">
        <v>2</v>
      </c>
      <c r="L150" t="s">
        <v>418</v>
      </c>
      <c r="M150" t="s">
        <v>2</v>
      </c>
      <c r="N150" t="s">
        <v>7</v>
      </c>
      <c r="O150" s="6">
        <f t="shared" si="2"/>
        <v>96666107</v>
      </c>
      <c r="P150" t="s">
        <v>8</v>
      </c>
      <c r="Q150" t="str">
        <f>VLOOKUP(O150,Sonepar!$A$2:$B$164,2,FALSE)</f>
        <v>3239295</v>
      </c>
      <c r="R150" t="s">
        <v>9</v>
      </c>
      <c r="S150" t="str">
        <f>VLOOKUP(O150,Gautzsch!$A$2:$B$167,2,FALSE)</f>
        <v>D49785</v>
      </c>
      <c r="T150" t="s">
        <v>10</v>
      </c>
      <c r="U150" t="str">
        <f>VLOOKUP(O150,FAMO!$A$2:$B$167,2,FALSE)</f>
        <v>3642299</v>
      </c>
      <c r="V150" t="s">
        <v>1247</v>
      </c>
      <c r="W150">
        <f>VLOOKUP(O150,Hartl!$A$1:$B$167,2,FALSE)</f>
        <v>5684348</v>
      </c>
      <c r="X150" t="s">
        <v>1248</v>
      </c>
      <c r="Y150">
        <f>VLOOKUP(O150,Hagemeyer!$A$1:$B$177,2,FALSE)</f>
        <v>3181091</v>
      </c>
      <c r="Z150" t="s">
        <v>1249</v>
      </c>
      <c r="AA150">
        <f>VLOOKUP(O150,Unielektro!$A$1:$B$199,2,FALSE)</f>
        <v>33500427</v>
      </c>
      <c r="AB150" t="s">
        <v>1250</v>
      </c>
      <c r="AC150">
        <f>VLOOKUP(O150,Löffelhardt!$A$1:$B$199,2,FALSE)</f>
        <v>5179697</v>
      </c>
      <c r="AD150" t="s">
        <v>11</v>
      </c>
      <c r="AE150">
        <f>VLOOKUP(O150,Zajadacz!$A$2:$B$172,2,FALSE)</f>
        <v>5179697</v>
      </c>
      <c r="AF150" t="s">
        <v>1078</v>
      </c>
      <c r="AG150">
        <f>VLOOKUP(O150,Lichtzentrale!$A$2:$B$180,2,FALSE)</f>
        <v>9129187</v>
      </c>
      <c r="AH150" t="s">
        <v>12</v>
      </c>
      <c r="AI150" t="s">
        <v>13</v>
      </c>
    </row>
    <row r="151" spans="1:35" x14ac:dyDescent="0.2">
      <c r="A151" t="s">
        <v>413</v>
      </c>
      <c r="B151" t="s">
        <v>481</v>
      </c>
      <c r="C151" t="s">
        <v>2</v>
      </c>
      <c r="D151">
        <v>96629753</v>
      </c>
      <c r="E151" t="s">
        <v>2</v>
      </c>
      <c r="F151" t="s">
        <v>482</v>
      </c>
      <c r="G151" t="s">
        <v>2</v>
      </c>
      <c r="H151" t="s">
        <v>483</v>
      </c>
      <c r="I151" t="s">
        <v>2</v>
      </c>
      <c r="J151" t="s">
        <v>417</v>
      </c>
      <c r="K151" t="s">
        <v>2</v>
      </c>
      <c r="L151" t="s">
        <v>418</v>
      </c>
      <c r="M151" t="s">
        <v>2</v>
      </c>
      <c r="N151" t="s">
        <v>7</v>
      </c>
      <c r="O151" s="6">
        <f t="shared" si="2"/>
        <v>96629753</v>
      </c>
      <c r="P151" t="s">
        <v>8</v>
      </c>
      <c r="Q151" t="str">
        <f>VLOOKUP(O151,Sonepar!$A$2:$B$164,2,FALSE)</f>
        <v>7205576</v>
      </c>
      <c r="R151" t="s">
        <v>9</v>
      </c>
      <c r="S151" t="str">
        <f>VLOOKUP(O151,Gautzsch!$A$2:$B$167,2,FALSE)</f>
        <v>H20390</v>
      </c>
      <c r="T151" t="s">
        <v>10</v>
      </c>
      <c r="U151" t="str">
        <f>VLOOKUP(O151,FAMO!$A$2:$B$167,2,FALSE)</f>
        <v>3292033</v>
      </c>
      <c r="V151" t="s">
        <v>1247</v>
      </c>
      <c r="W151">
        <f>VLOOKUP(O151,Hartl!$A$1:$B$167,2,FALSE)</f>
        <v>5208729</v>
      </c>
      <c r="X151" t="s">
        <v>1248</v>
      </c>
      <c r="Y151">
        <f>VLOOKUP(O151,Hagemeyer!$A$1:$B$177,2,FALSE)</f>
        <v>3187249</v>
      </c>
      <c r="Z151" t="s">
        <v>1249</v>
      </c>
      <c r="AA151">
        <f>VLOOKUP(O151,Unielektro!$A$1:$B$199,2,FALSE)</f>
        <v>32718865</v>
      </c>
      <c r="AB151" t="s">
        <v>1250</v>
      </c>
      <c r="AC151">
        <f>VLOOKUP(O151,Löffelhardt!$A$1:$B$199,2,FALSE)</f>
        <v>5587045</v>
      </c>
      <c r="AD151" t="s">
        <v>11</v>
      </c>
      <c r="AE151">
        <f>VLOOKUP(O151,Zajadacz!$A$2:$B$172,2,FALSE)</f>
        <v>5587045</v>
      </c>
      <c r="AF151" t="s">
        <v>1078</v>
      </c>
      <c r="AG151">
        <f>VLOOKUP(O151,Lichtzentrale!$A$2:$B$180,2,FALSE)</f>
        <v>416106</v>
      </c>
      <c r="AH151" t="s">
        <v>12</v>
      </c>
      <c r="AI151" t="s">
        <v>13</v>
      </c>
    </row>
    <row r="152" spans="1:35" x14ac:dyDescent="0.2">
      <c r="A152" t="s">
        <v>413</v>
      </c>
      <c r="B152" t="s">
        <v>484</v>
      </c>
      <c r="C152" t="s">
        <v>2</v>
      </c>
      <c r="D152">
        <v>96630393</v>
      </c>
      <c r="E152" t="s">
        <v>2</v>
      </c>
      <c r="F152" t="s">
        <v>485</v>
      </c>
      <c r="G152" t="s">
        <v>2</v>
      </c>
      <c r="H152" t="s">
        <v>486</v>
      </c>
      <c r="I152" t="s">
        <v>2</v>
      </c>
      <c r="J152" t="s">
        <v>417</v>
      </c>
      <c r="K152" t="s">
        <v>2</v>
      </c>
      <c r="L152" t="s">
        <v>418</v>
      </c>
      <c r="M152" t="s">
        <v>2</v>
      </c>
      <c r="N152" t="s">
        <v>7</v>
      </c>
      <c r="O152" s="6">
        <f t="shared" si="2"/>
        <v>96630393</v>
      </c>
      <c r="P152" t="s">
        <v>8</v>
      </c>
      <c r="Q152" t="str">
        <f>VLOOKUP(O152,Sonepar!$A$2:$B$164,2,FALSE)</f>
        <v>8407572</v>
      </c>
      <c r="R152" t="s">
        <v>9</v>
      </c>
      <c r="S152">
        <f>VLOOKUP(O152,Gautzsch!$A$2:$B$167,2,FALSE)</f>
        <v>0</v>
      </c>
      <c r="T152" t="s">
        <v>10</v>
      </c>
      <c r="U152" t="str">
        <f>VLOOKUP(O152,FAMO!$A$2:$B$167,2,FALSE)</f>
        <v>3942700</v>
      </c>
      <c r="V152" t="s">
        <v>1247</v>
      </c>
      <c r="W152">
        <f>VLOOKUP(O152,Hartl!$A$1:$B$167,2,FALSE)</f>
        <v>5134933</v>
      </c>
      <c r="X152" t="s">
        <v>1248</v>
      </c>
      <c r="Y152" t="e">
        <f>VLOOKUP(O152,Hagemeyer!$A$1:$B$177,2,FALSE)</f>
        <v>#N/A</v>
      </c>
      <c r="Z152" t="s">
        <v>1249</v>
      </c>
      <c r="AA152">
        <f>VLOOKUP(O152,Unielektro!$A$1:$B$199,2,FALSE)</f>
        <v>33801023</v>
      </c>
      <c r="AB152" t="s">
        <v>1250</v>
      </c>
      <c r="AC152">
        <f>VLOOKUP(O152,Löffelhardt!$A$1:$B$199,2,FALSE)</f>
        <v>5587046</v>
      </c>
      <c r="AD152" t="s">
        <v>11</v>
      </c>
      <c r="AE152">
        <f>VLOOKUP(O152,Zajadacz!$A$2:$B$172,2,FALSE)</f>
        <v>5587046</v>
      </c>
      <c r="AF152" t="s">
        <v>1078</v>
      </c>
      <c r="AG152" t="e">
        <f>VLOOKUP(O152,Lichtzentrale!$A$2:$B$180,2,FALSE)</f>
        <v>#N/A</v>
      </c>
      <c r="AH152" t="s">
        <v>12</v>
      </c>
      <c r="AI152" t="s">
        <v>13</v>
      </c>
    </row>
    <row r="153" spans="1:35" x14ac:dyDescent="0.2">
      <c r="A153" t="s">
        <v>413</v>
      </c>
      <c r="B153" t="s">
        <v>487</v>
      </c>
      <c r="C153" t="s">
        <v>2</v>
      </c>
      <c r="D153">
        <v>96629754</v>
      </c>
      <c r="E153" t="s">
        <v>2</v>
      </c>
      <c r="F153" t="s">
        <v>488</v>
      </c>
      <c r="G153" t="s">
        <v>2</v>
      </c>
      <c r="H153" t="s">
        <v>489</v>
      </c>
      <c r="I153" t="s">
        <v>2</v>
      </c>
      <c r="J153" t="s">
        <v>425</v>
      </c>
      <c r="K153" t="s">
        <v>2</v>
      </c>
      <c r="L153" t="s">
        <v>418</v>
      </c>
      <c r="M153" t="s">
        <v>2</v>
      </c>
      <c r="N153" t="s">
        <v>7</v>
      </c>
      <c r="O153" s="6">
        <f t="shared" si="2"/>
        <v>96629754</v>
      </c>
      <c r="P153" t="s">
        <v>8</v>
      </c>
      <c r="Q153" t="str">
        <f>VLOOKUP(O153,Sonepar!$A$2:$B$164,2,FALSE)</f>
        <v>2205569</v>
      </c>
      <c r="R153" t="s">
        <v>9</v>
      </c>
      <c r="S153" t="str">
        <f>VLOOKUP(O153,Gautzsch!$A$2:$B$167,2,FALSE)</f>
        <v>H20391</v>
      </c>
      <c r="T153" t="s">
        <v>10</v>
      </c>
      <c r="U153" t="str">
        <f>VLOOKUP(O153,FAMO!$A$2:$B$167,2,FALSE)</f>
        <v>3292034</v>
      </c>
      <c r="V153" t="s">
        <v>1247</v>
      </c>
      <c r="W153">
        <f>VLOOKUP(O153,Hartl!$A$1:$B$167,2,FALSE)</f>
        <v>5208730</v>
      </c>
      <c r="X153" t="s">
        <v>1248</v>
      </c>
      <c r="Y153">
        <f>VLOOKUP(O153,Hagemeyer!$A$1:$B$177,2,FALSE)</f>
        <v>3187300</v>
      </c>
      <c r="Z153" t="s">
        <v>1249</v>
      </c>
      <c r="AA153">
        <f>VLOOKUP(O153,Unielektro!$A$1:$B$199,2,FALSE)</f>
        <v>32718866</v>
      </c>
      <c r="AB153" t="s">
        <v>1250</v>
      </c>
      <c r="AC153">
        <f>VLOOKUP(O153,Löffelhardt!$A$1:$B$199,2,FALSE)</f>
        <v>5587047</v>
      </c>
      <c r="AD153" t="s">
        <v>11</v>
      </c>
      <c r="AE153">
        <f>VLOOKUP(O153,Zajadacz!$A$2:$B$172,2,FALSE)</f>
        <v>5587047</v>
      </c>
      <c r="AF153" t="s">
        <v>1078</v>
      </c>
      <c r="AG153">
        <f>VLOOKUP(O153,Lichtzentrale!$A$2:$B$180,2,FALSE)</f>
        <v>416107</v>
      </c>
      <c r="AH153" t="s">
        <v>12</v>
      </c>
      <c r="AI153" t="s">
        <v>13</v>
      </c>
    </row>
    <row r="154" spans="1:35" x14ac:dyDescent="0.2">
      <c r="A154" t="s">
        <v>413</v>
      </c>
      <c r="B154" t="s">
        <v>490</v>
      </c>
      <c r="C154" t="s">
        <v>2</v>
      </c>
      <c r="D154">
        <v>96629756</v>
      </c>
      <c r="E154" t="s">
        <v>2</v>
      </c>
      <c r="F154" t="s">
        <v>491</v>
      </c>
      <c r="G154" t="s">
        <v>2</v>
      </c>
      <c r="H154" t="s">
        <v>492</v>
      </c>
      <c r="I154" t="s">
        <v>2</v>
      </c>
      <c r="J154" t="s">
        <v>425</v>
      </c>
      <c r="K154" t="s">
        <v>2</v>
      </c>
      <c r="L154" t="s">
        <v>418</v>
      </c>
      <c r="M154" t="s">
        <v>2</v>
      </c>
      <c r="N154" t="s">
        <v>7</v>
      </c>
      <c r="O154" s="6">
        <f t="shared" si="2"/>
        <v>96629756</v>
      </c>
      <c r="P154" t="s">
        <v>8</v>
      </c>
      <c r="Q154" t="str">
        <f>VLOOKUP(O154,Sonepar!$A$2:$B$164,2,FALSE)</f>
        <v>7205578</v>
      </c>
      <c r="R154" t="s">
        <v>9</v>
      </c>
      <c r="S154" t="str">
        <f>VLOOKUP(O154,Gautzsch!$A$2:$B$167,2,FALSE)</f>
        <v>H20325</v>
      </c>
      <c r="T154" t="s">
        <v>10</v>
      </c>
      <c r="U154" t="str">
        <f>VLOOKUP(O154,FAMO!$A$2:$B$167,2,FALSE)</f>
        <v>3292036</v>
      </c>
      <c r="V154" t="s">
        <v>1247</v>
      </c>
      <c r="W154">
        <f>VLOOKUP(O154,Hartl!$A$1:$B$167,2,FALSE)</f>
        <v>5208732</v>
      </c>
      <c r="X154" t="s">
        <v>1248</v>
      </c>
      <c r="Y154" t="e">
        <f>VLOOKUP(O154,Hagemeyer!$A$1:$B$177,2,FALSE)</f>
        <v>#N/A</v>
      </c>
      <c r="Z154" t="s">
        <v>1249</v>
      </c>
      <c r="AA154">
        <f>VLOOKUP(O154,Unielektro!$A$1:$B$199,2,FALSE)</f>
        <v>32718867</v>
      </c>
      <c r="AB154" t="s">
        <v>1250</v>
      </c>
      <c r="AC154">
        <f>VLOOKUP(O154,Löffelhardt!$A$1:$B$199,2,FALSE)</f>
        <v>5587048</v>
      </c>
      <c r="AD154" t="s">
        <v>11</v>
      </c>
      <c r="AE154">
        <f>VLOOKUP(O154,Zajadacz!$A$2:$B$172,2,FALSE)</f>
        <v>5587048</v>
      </c>
      <c r="AF154" t="s">
        <v>1078</v>
      </c>
      <c r="AG154" t="e">
        <f>VLOOKUP(O154,Lichtzentrale!$A$2:$B$180,2,FALSE)</f>
        <v>#N/A</v>
      </c>
      <c r="AH154" t="s">
        <v>12</v>
      </c>
      <c r="AI154" t="s">
        <v>13</v>
      </c>
    </row>
    <row r="155" spans="1:35" x14ac:dyDescent="0.2">
      <c r="A155" t="s">
        <v>413</v>
      </c>
      <c r="B155" t="s">
        <v>493</v>
      </c>
      <c r="C155" t="s">
        <v>2</v>
      </c>
      <c r="D155">
        <v>96629752</v>
      </c>
      <c r="E155" t="s">
        <v>2</v>
      </c>
      <c r="F155" t="s">
        <v>494</v>
      </c>
      <c r="G155" t="s">
        <v>2</v>
      </c>
      <c r="H155" t="s">
        <v>495</v>
      </c>
      <c r="I155" t="s">
        <v>2</v>
      </c>
      <c r="J155" t="s">
        <v>417</v>
      </c>
      <c r="K155" t="s">
        <v>2</v>
      </c>
      <c r="L155" t="s">
        <v>418</v>
      </c>
      <c r="M155" t="s">
        <v>2</v>
      </c>
      <c r="N155" t="s">
        <v>7</v>
      </c>
      <c r="O155" s="6">
        <f t="shared" si="2"/>
        <v>96629752</v>
      </c>
      <c r="P155" t="s">
        <v>8</v>
      </c>
      <c r="Q155" t="str">
        <f>VLOOKUP(O155,Sonepar!$A$2:$B$164,2,FALSE)</f>
        <v>7205575</v>
      </c>
      <c r="R155" t="s">
        <v>9</v>
      </c>
      <c r="S155" t="str">
        <f>VLOOKUP(O155,Gautzsch!$A$2:$B$167,2,FALSE)</f>
        <v>H20385</v>
      </c>
      <c r="T155" t="s">
        <v>10</v>
      </c>
      <c r="U155" t="str">
        <f>VLOOKUP(O155,FAMO!$A$2:$B$167,2,FALSE)</f>
        <v>3292032</v>
      </c>
      <c r="V155" t="s">
        <v>1247</v>
      </c>
      <c r="W155">
        <f>VLOOKUP(O155,Hartl!$A$1:$B$167,2,FALSE)</f>
        <v>5208728</v>
      </c>
      <c r="X155" t="s">
        <v>1248</v>
      </c>
      <c r="Y155">
        <f>VLOOKUP(O155,Hagemeyer!$A$1:$B$177,2,FALSE)</f>
        <v>3187258</v>
      </c>
      <c r="Z155" t="s">
        <v>1249</v>
      </c>
      <c r="AA155">
        <f>VLOOKUP(O155,Unielektro!$A$1:$B$199,2,FALSE)</f>
        <v>32718868</v>
      </c>
      <c r="AB155" t="s">
        <v>1250</v>
      </c>
      <c r="AC155">
        <f>VLOOKUP(O155,Löffelhardt!$A$1:$B$199,2,FALSE)</f>
        <v>5587049</v>
      </c>
      <c r="AD155" t="s">
        <v>11</v>
      </c>
      <c r="AE155">
        <f>VLOOKUP(O155,Zajadacz!$A$2:$B$172,2,FALSE)</f>
        <v>5587049</v>
      </c>
      <c r="AF155" t="s">
        <v>1078</v>
      </c>
      <c r="AG155">
        <f>VLOOKUP(O155,Lichtzentrale!$A$2:$B$180,2,FALSE)</f>
        <v>416105</v>
      </c>
      <c r="AH155" t="s">
        <v>12</v>
      </c>
      <c r="AI155" t="s">
        <v>13</v>
      </c>
    </row>
    <row r="156" spans="1:35" x14ac:dyDescent="0.2">
      <c r="A156" t="s">
        <v>413</v>
      </c>
      <c r="B156" t="s">
        <v>496</v>
      </c>
      <c r="C156" t="s">
        <v>2</v>
      </c>
      <c r="D156">
        <v>96629755</v>
      </c>
      <c r="E156" t="s">
        <v>2</v>
      </c>
      <c r="F156" t="s">
        <v>497</v>
      </c>
      <c r="G156" t="s">
        <v>2</v>
      </c>
      <c r="H156" t="s">
        <v>498</v>
      </c>
      <c r="I156" t="s">
        <v>2</v>
      </c>
      <c r="J156" t="s">
        <v>417</v>
      </c>
      <c r="K156" t="s">
        <v>2</v>
      </c>
      <c r="L156" t="s">
        <v>418</v>
      </c>
      <c r="M156" t="s">
        <v>2</v>
      </c>
      <c r="N156" t="s">
        <v>7</v>
      </c>
      <c r="O156" s="6">
        <f t="shared" si="2"/>
        <v>96629755</v>
      </c>
      <c r="P156" t="s">
        <v>8</v>
      </c>
      <c r="Q156" t="str">
        <f>VLOOKUP(O156,Sonepar!$A$2:$B$164,2,FALSE)</f>
        <v>7205577</v>
      </c>
      <c r="R156" t="s">
        <v>9</v>
      </c>
      <c r="S156" t="str">
        <f>VLOOKUP(O156,Gautzsch!$A$2:$B$167,2,FALSE)</f>
        <v>H20324</v>
      </c>
      <c r="T156" t="s">
        <v>10</v>
      </c>
      <c r="U156" t="str">
        <f>VLOOKUP(O156,FAMO!$A$2:$B$167,2,FALSE)</f>
        <v>3292035</v>
      </c>
      <c r="V156" t="s">
        <v>1247</v>
      </c>
      <c r="W156">
        <f>VLOOKUP(O156,Hartl!$A$1:$B$167,2,FALSE)</f>
        <v>5208731</v>
      </c>
      <c r="X156" t="s">
        <v>1248</v>
      </c>
      <c r="Y156" t="e">
        <f>VLOOKUP(O156,Hagemeyer!$A$1:$B$177,2,FALSE)</f>
        <v>#N/A</v>
      </c>
      <c r="Z156" t="s">
        <v>1249</v>
      </c>
      <c r="AA156">
        <f>VLOOKUP(O156,Unielektro!$A$1:$B$199,2,FALSE)</f>
        <v>32718869</v>
      </c>
      <c r="AB156" t="s">
        <v>1250</v>
      </c>
      <c r="AC156">
        <f>VLOOKUP(O156,Löffelhardt!$A$1:$B$199,2,FALSE)</f>
        <v>5587050</v>
      </c>
      <c r="AD156" t="s">
        <v>11</v>
      </c>
      <c r="AE156">
        <f>VLOOKUP(O156,Zajadacz!$A$2:$B$172,2,FALSE)</f>
        <v>5587050</v>
      </c>
      <c r="AF156" t="s">
        <v>1078</v>
      </c>
      <c r="AG156" t="e">
        <f>VLOOKUP(O156,Lichtzentrale!$A$2:$B$180,2,FALSE)</f>
        <v>#N/A</v>
      </c>
      <c r="AH156" t="s">
        <v>12</v>
      </c>
      <c r="AI156" t="s">
        <v>13</v>
      </c>
    </row>
    <row r="157" spans="1:35" x14ac:dyDescent="0.2">
      <c r="A157" t="s">
        <v>413</v>
      </c>
      <c r="B157" t="s">
        <v>499</v>
      </c>
      <c r="C157" t="s">
        <v>2</v>
      </c>
      <c r="D157">
        <v>96666124</v>
      </c>
      <c r="E157" t="s">
        <v>2</v>
      </c>
      <c r="F157" t="s">
        <v>500</v>
      </c>
      <c r="G157" t="s">
        <v>2</v>
      </c>
      <c r="H157" t="s">
        <v>114</v>
      </c>
      <c r="I157" t="s">
        <v>2</v>
      </c>
      <c r="J157" t="s">
        <v>417</v>
      </c>
      <c r="K157" t="s">
        <v>2</v>
      </c>
      <c r="L157" t="s">
        <v>114</v>
      </c>
      <c r="M157" t="s">
        <v>2</v>
      </c>
      <c r="N157" t="s">
        <v>7</v>
      </c>
      <c r="O157" s="6">
        <f t="shared" si="2"/>
        <v>96666124</v>
      </c>
      <c r="P157" t="s">
        <v>8</v>
      </c>
      <c r="Q157" t="str">
        <f>VLOOKUP(O157,Sonepar!$A$2:$B$164,2,FALSE)</f>
        <v>5804310</v>
      </c>
      <c r="R157" t="s">
        <v>9</v>
      </c>
      <c r="S157" t="str">
        <f>VLOOKUP(O157,Gautzsch!$A$2:$B$167,2,FALSE)</f>
        <v>D38357</v>
      </c>
      <c r="T157" t="s">
        <v>10</v>
      </c>
      <c r="U157" t="str">
        <f>VLOOKUP(O157,FAMO!$A$2:$B$167,2,FALSE)</f>
        <v>3642316</v>
      </c>
      <c r="V157" t="s">
        <v>1247</v>
      </c>
      <c r="W157">
        <f>VLOOKUP(O157,Hartl!$A$1:$B$167,2,FALSE)</f>
        <v>5684365</v>
      </c>
      <c r="X157" t="s">
        <v>1248</v>
      </c>
      <c r="Y157">
        <f>VLOOKUP(O157,Hagemeyer!$A$1:$B$177,2,FALSE)</f>
        <v>3157236</v>
      </c>
      <c r="Z157" t="s">
        <v>1249</v>
      </c>
      <c r="AA157">
        <f>VLOOKUP(O157,Unielektro!$A$1:$B$199,2,FALSE)</f>
        <v>33500350</v>
      </c>
      <c r="AB157" t="s">
        <v>1250</v>
      </c>
      <c r="AC157">
        <f>VLOOKUP(O157,Löffelhardt!$A$1:$B$199,2,FALSE)</f>
        <v>5179668</v>
      </c>
      <c r="AD157" t="s">
        <v>11</v>
      </c>
      <c r="AE157">
        <f>VLOOKUP(O157,Zajadacz!$A$2:$B$172,2,FALSE)</f>
        <v>5179668</v>
      </c>
      <c r="AF157" t="s">
        <v>1078</v>
      </c>
      <c r="AG157">
        <f>VLOOKUP(O157,Lichtzentrale!$A$2:$B$180,2,FALSE)</f>
        <v>9129158</v>
      </c>
      <c r="AH157" t="s">
        <v>12</v>
      </c>
      <c r="AI157" t="s">
        <v>13</v>
      </c>
    </row>
    <row r="158" spans="1:35" x14ac:dyDescent="0.2">
      <c r="A158" t="s">
        <v>413</v>
      </c>
      <c r="B158" t="s">
        <v>501</v>
      </c>
      <c r="C158" t="s">
        <v>2</v>
      </c>
      <c r="D158">
        <v>96630073</v>
      </c>
      <c r="E158" t="s">
        <v>2</v>
      </c>
      <c r="F158" t="s">
        <v>502</v>
      </c>
      <c r="G158" t="s">
        <v>2</v>
      </c>
      <c r="H158" t="s">
        <v>114</v>
      </c>
      <c r="I158" t="s">
        <v>2</v>
      </c>
      <c r="J158" t="s">
        <v>417</v>
      </c>
      <c r="K158" t="s">
        <v>2</v>
      </c>
      <c r="L158" t="s">
        <v>114</v>
      </c>
      <c r="M158" t="s">
        <v>2</v>
      </c>
      <c r="N158" t="s">
        <v>7</v>
      </c>
      <c r="O158" s="6">
        <f t="shared" si="2"/>
        <v>96630073</v>
      </c>
      <c r="P158" t="s">
        <v>8</v>
      </c>
      <c r="Q158" t="str">
        <f>VLOOKUP(O158,Sonepar!$A$2:$B$164,2,FALSE)</f>
        <v>7205571</v>
      </c>
      <c r="R158" t="s">
        <v>9</v>
      </c>
      <c r="S158" t="str">
        <f>VLOOKUP(O158,Gautzsch!$A$2:$B$167,2,FALSE)</f>
        <v>H20394</v>
      </c>
      <c r="T158" t="s">
        <v>10</v>
      </c>
      <c r="U158" t="str">
        <f>VLOOKUP(O158,FAMO!$A$2:$B$167,2,FALSE)</f>
        <v>3292044</v>
      </c>
      <c r="V158" t="s">
        <v>1247</v>
      </c>
      <c r="W158">
        <f>VLOOKUP(O158,Hartl!$A$1:$B$167,2,FALSE)</f>
        <v>5208740</v>
      </c>
      <c r="X158" t="s">
        <v>1248</v>
      </c>
      <c r="Y158">
        <f>VLOOKUP(O158,Hagemeyer!$A$1:$B$177,2,FALSE)</f>
        <v>3187238</v>
      </c>
      <c r="Z158" t="s">
        <v>1249</v>
      </c>
      <c r="AA158">
        <f>VLOOKUP(O158,Unielektro!$A$1:$B$199,2,FALSE)</f>
        <v>32718860</v>
      </c>
      <c r="AB158" t="s">
        <v>1250</v>
      </c>
      <c r="AC158">
        <f>VLOOKUP(O158,Löffelhardt!$A$1:$B$199,2,FALSE)</f>
        <v>5587041</v>
      </c>
      <c r="AD158" t="s">
        <v>11</v>
      </c>
      <c r="AE158">
        <f>VLOOKUP(O158,Zajadacz!$A$2:$B$172,2,FALSE)</f>
        <v>5587041</v>
      </c>
      <c r="AF158" t="s">
        <v>1078</v>
      </c>
      <c r="AG158">
        <f>VLOOKUP(O158,Lichtzentrale!$A$2:$B$180,2,FALSE)</f>
        <v>416110</v>
      </c>
      <c r="AH158" t="s">
        <v>12</v>
      </c>
      <c r="AI158" t="s">
        <v>13</v>
      </c>
    </row>
    <row r="159" spans="1:35" x14ac:dyDescent="0.2">
      <c r="A159" t="s">
        <v>413</v>
      </c>
      <c r="B159" t="s">
        <v>503</v>
      </c>
      <c r="C159" t="s">
        <v>2</v>
      </c>
      <c r="D159">
        <v>96666122</v>
      </c>
      <c r="E159" t="s">
        <v>2</v>
      </c>
      <c r="F159" t="s">
        <v>504</v>
      </c>
      <c r="G159" t="s">
        <v>2</v>
      </c>
      <c r="H159" t="s">
        <v>114</v>
      </c>
      <c r="I159" t="s">
        <v>2</v>
      </c>
      <c r="J159" t="s">
        <v>417</v>
      </c>
      <c r="K159" t="s">
        <v>2</v>
      </c>
      <c r="L159" t="s">
        <v>114</v>
      </c>
      <c r="M159" t="s">
        <v>2</v>
      </c>
      <c r="N159" t="s">
        <v>7</v>
      </c>
      <c r="O159" s="6">
        <f t="shared" si="2"/>
        <v>96666122</v>
      </c>
      <c r="P159" t="s">
        <v>8</v>
      </c>
      <c r="Q159" t="str">
        <f>VLOOKUP(O159,Sonepar!$A$2:$B$164,2,FALSE)</f>
        <v>5804308</v>
      </c>
      <c r="R159" t="s">
        <v>9</v>
      </c>
      <c r="S159" t="str">
        <f>VLOOKUP(O159,Gautzsch!$A$2:$B$167,2,FALSE)</f>
        <v>D38355</v>
      </c>
      <c r="T159" t="s">
        <v>10</v>
      </c>
      <c r="U159" t="str">
        <f>VLOOKUP(O159,FAMO!$A$2:$B$167,2,FALSE)</f>
        <v>3642314</v>
      </c>
      <c r="V159" t="s">
        <v>1247</v>
      </c>
      <c r="W159">
        <f>VLOOKUP(O159,Hartl!$A$1:$B$167,2,FALSE)</f>
        <v>5684363</v>
      </c>
      <c r="X159" t="s">
        <v>1248</v>
      </c>
      <c r="Y159">
        <f>VLOOKUP(O159,Hagemeyer!$A$1:$B$177,2,FALSE)</f>
        <v>3157682</v>
      </c>
      <c r="Z159" t="s">
        <v>1249</v>
      </c>
      <c r="AA159">
        <f>VLOOKUP(O159,Unielektro!$A$1:$B$199,2,FALSE)</f>
        <v>33500351</v>
      </c>
      <c r="AB159" t="s">
        <v>1250</v>
      </c>
      <c r="AC159">
        <f>VLOOKUP(O159,Löffelhardt!$A$1:$B$199,2,FALSE)</f>
        <v>5179669</v>
      </c>
      <c r="AD159" t="s">
        <v>11</v>
      </c>
      <c r="AE159">
        <f>VLOOKUP(O159,Zajadacz!$A$2:$B$172,2,FALSE)</f>
        <v>5179669</v>
      </c>
      <c r="AF159" t="s">
        <v>1078</v>
      </c>
      <c r="AG159">
        <f>VLOOKUP(O159,Lichtzentrale!$A$2:$B$180,2,FALSE)</f>
        <v>9129159</v>
      </c>
      <c r="AH159" t="s">
        <v>12</v>
      </c>
      <c r="AI159" t="s">
        <v>13</v>
      </c>
    </row>
    <row r="160" spans="1:35" x14ac:dyDescent="0.2">
      <c r="A160" t="s">
        <v>413</v>
      </c>
      <c r="B160" t="s">
        <v>505</v>
      </c>
      <c r="C160" t="s">
        <v>2</v>
      </c>
      <c r="D160">
        <v>96666123</v>
      </c>
      <c r="E160" t="s">
        <v>2</v>
      </c>
      <c r="F160" t="s">
        <v>506</v>
      </c>
      <c r="G160" t="s">
        <v>2</v>
      </c>
      <c r="H160" t="s">
        <v>114</v>
      </c>
      <c r="I160" t="s">
        <v>2</v>
      </c>
      <c r="J160" t="s">
        <v>417</v>
      </c>
      <c r="K160" t="s">
        <v>2</v>
      </c>
      <c r="L160" t="s">
        <v>114</v>
      </c>
      <c r="M160" t="s">
        <v>2</v>
      </c>
      <c r="N160" t="s">
        <v>7</v>
      </c>
      <c r="O160" s="6">
        <f t="shared" si="2"/>
        <v>96666123</v>
      </c>
      <c r="P160" t="s">
        <v>8</v>
      </c>
      <c r="Q160" t="str">
        <f>VLOOKUP(O160,Sonepar!$A$2:$B$164,2,FALSE)</f>
        <v>5804309</v>
      </c>
      <c r="R160" t="s">
        <v>9</v>
      </c>
      <c r="S160" t="str">
        <f>VLOOKUP(O160,Gautzsch!$A$2:$B$167,2,FALSE)</f>
        <v>D38356</v>
      </c>
      <c r="T160" t="s">
        <v>10</v>
      </c>
      <c r="U160" t="str">
        <f>VLOOKUP(O160,FAMO!$A$2:$B$167,2,FALSE)</f>
        <v>3642315</v>
      </c>
      <c r="V160" t="s">
        <v>1247</v>
      </c>
      <c r="W160">
        <f>VLOOKUP(O160,Hartl!$A$1:$B$167,2,FALSE)</f>
        <v>5684364</v>
      </c>
      <c r="X160" t="s">
        <v>1248</v>
      </c>
      <c r="Y160">
        <f>VLOOKUP(O160,Hagemeyer!$A$1:$B$177,2,FALSE)</f>
        <v>3160848</v>
      </c>
      <c r="Z160" t="s">
        <v>1249</v>
      </c>
      <c r="AA160">
        <f>VLOOKUP(O160,Unielektro!$A$1:$B$199,2,FALSE)</f>
        <v>33500364</v>
      </c>
      <c r="AB160" t="s">
        <v>1250</v>
      </c>
      <c r="AC160">
        <f>VLOOKUP(O160,Löffelhardt!$A$1:$B$199,2,FALSE)</f>
        <v>5179670</v>
      </c>
      <c r="AD160" t="s">
        <v>11</v>
      </c>
      <c r="AE160">
        <f>VLOOKUP(O160,Zajadacz!$A$2:$B$172,2,FALSE)</f>
        <v>5179670</v>
      </c>
      <c r="AF160" t="s">
        <v>1078</v>
      </c>
      <c r="AG160">
        <f>VLOOKUP(O160,Lichtzentrale!$A$2:$B$180,2,FALSE)</f>
        <v>9129160</v>
      </c>
      <c r="AH160" t="s">
        <v>12</v>
      </c>
      <c r="AI160" t="s">
        <v>13</v>
      </c>
    </row>
    <row r="161" spans="1:35" x14ac:dyDescent="0.2">
      <c r="A161" t="s">
        <v>413</v>
      </c>
      <c r="B161" t="s">
        <v>507</v>
      </c>
      <c r="C161" t="s">
        <v>2</v>
      </c>
      <c r="D161">
        <v>96630074</v>
      </c>
      <c r="E161" t="s">
        <v>2</v>
      </c>
      <c r="F161" t="s">
        <v>508</v>
      </c>
      <c r="G161" t="s">
        <v>2</v>
      </c>
      <c r="H161" t="s">
        <v>114</v>
      </c>
      <c r="I161" t="s">
        <v>2</v>
      </c>
      <c r="J161" t="s">
        <v>417</v>
      </c>
      <c r="K161" t="s">
        <v>2</v>
      </c>
      <c r="L161" t="s">
        <v>114</v>
      </c>
      <c r="M161" t="s">
        <v>2</v>
      </c>
      <c r="N161" t="s">
        <v>7</v>
      </c>
      <c r="O161" s="6">
        <f t="shared" si="2"/>
        <v>96630074</v>
      </c>
      <c r="P161" t="s">
        <v>8</v>
      </c>
      <c r="Q161" t="str">
        <f>VLOOKUP(O161,Sonepar!$A$2:$B$164,2,FALSE)</f>
        <v>7205572</v>
      </c>
      <c r="R161" t="s">
        <v>9</v>
      </c>
      <c r="S161" t="str">
        <f>VLOOKUP(O161,Gautzsch!$A$2:$B$167,2,FALSE)</f>
        <v>H20395</v>
      </c>
      <c r="T161" t="s">
        <v>10</v>
      </c>
      <c r="U161" t="str">
        <f>VLOOKUP(O161,FAMO!$A$2:$B$167,2,FALSE)</f>
        <v>3292045</v>
      </c>
      <c r="V161" t="s">
        <v>1247</v>
      </c>
      <c r="W161">
        <f>VLOOKUP(O161,Hartl!$A$1:$B$167,2,FALSE)</f>
        <v>5208741</v>
      </c>
      <c r="X161" t="s">
        <v>1248</v>
      </c>
      <c r="Y161">
        <f>VLOOKUP(O161,Hagemeyer!$A$1:$B$177,2,FALSE)</f>
        <v>3187283</v>
      </c>
      <c r="Z161" t="s">
        <v>1249</v>
      </c>
      <c r="AA161">
        <f>VLOOKUP(O161,Unielektro!$A$1:$B$199,2,FALSE)</f>
        <v>32718861</v>
      </c>
      <c r="AB161" t="s">
        <v>1250</v>
      </c>
      <c r="AC161">
        <f>VLOOKUP(O161,Löffelhardt!$A$1:$B$199,2,FALSE)</f>
        <v>5587042</v>
      </c>
      <c r="AD161" t="s">
        <v>11</v>
      </c>
      <c r="AE161">
        <f>VLOOKUP(O161,Zajadacz!$A$2:$B$172,2,FALSE)</f>
        <v>5587042</v>
      </c>
      <c r="AF161" t="s">
        <v>1078</v>
      </c>
      <c r="AG161">
        <f>VLOOKUP(O161,Lichtzentrale!$A$2:$B$180,2,FALSE)</f>
        <v>416111</v>
      </c>
      <c r="AH161" t="s">
        <v>12</v>
      </c>
      <c r="AI161" t="s">
        <v>13</v>
      </c>
    </row>
    <row r="162" spans="1:35" x14ac:dyDescent="0.2">
      <c r="A162" t="s">
        <v>413</v>
      </c>
      <c r="B162" t="s">
        <v>509</v>
      </c>
      <c r="C162" t="s">
        <v>2</v>
      </c>
      <c r="D162">
        <v>96666121</v>
      </c>
      <c r="E162" t="s">
        <v>2</v>
      </c>
      <c r="F162" t="s">
        <v>510</v>
      </c>
      <c r="G162" t="s">
        <v>2</v>
      </c>
      <c r="H162" t="s">
        <v>114</v>
      </c>
      <c r="I162" t="s">
        <v>2</v>
      </c>
      <c r="J162" t="s">
        <v>417</v>
      </c>
      <c r="K162" t="s">
        <v>2</v>
      </c>
      <c r="L162" t="s">
        <v>114</v>
      </c>
      <c r="M162" t="s">
        <v>2</v>
      </c>
      <c r="N162" t="s">
        <v>7</v>
      </c>
      <c r="O162" s="6">
        <f t="shared" si="2"/>
        <v>96666121</v>
      </c>
      <c r="P162" t="s">
        <v>8</v>
      </c>
      <c r="Q162" t="str">
        <f>VLOOKUP(O162,Sonepar!$A$2:$B$164,2,FALSE)</f>
        <v>5804307</v>
      </c>
      <c r="R162" t="s">
        <v>9</v>
      </c>
      <c r="S162" t="str">
        <f>VLOOKUP(O162,Gautzsch!$A$2:$B$167,2,FALSE)</f>
        <v>D38354</v>
      </c>
      <c r="T162" t="s">
        <v>10</v>
      </c>
      <c r="U162" t="str">
        <f>VLOOKUP(O162,FAMO!$A$2:$B$167,2,FALSE)</f>
        <v>3642313</v>
      </c>
      <c r="V162" t="s">
        <v>1247</v>
      </c>
      <c r="W162">
        <f>VLOOKUP(O162,Hartl!$A$1:$B$167,2,FALSE)</f>
        <v>5684362</v>
      </c>
      <c r="X162" t="s">
        <v>1248</v>
      </c>
      <c r="Y162">
        <f>VLOOKUP(O162,Hagemeyer!$A$1:$B$177,2,FALSE)</f>
        <v>3160875</v>
      </c>
      <c r="Z162" t="s">
        <v>1249</v>
      </c>
      <c r="AA162">
        <f>VLOOKUP(O162,Unielektro!$A$1:$B$199,2,FALSE)</f>
        <v>33500376</v>
      </c>
      <c r="AB162" t="s">
        <v>1250</v>
      </c>
      <c r="AC162">
        <f>VLOOKUP(O162,Löffelhardt!$A$1:$B$199,2,FALSE)</f>
        <v>5179671</v>
      </c>
      <c r="AD162" t="s">
        <v>11</v>
      </c>
      <c r="AE162">
        <f>VLOOKUP(O162,Zajadacz!$A$2:$B$172,2,FALSE)</f>
        <v>5179671</v>
      </c>
      <c r="AF162" t="s">
        <v>1078</v>
      </c>
      <c r="AG162">
        <f>VLOOKUP(O162,Lichtzentrale!$A$2:$B$180,2,FALSE)</f>
        <v>9129161</v>
      </c>
      <c r="AH162" t="s">
        <v>12</v>
      </c>
      <c r="AI162" t="s">
        <v>13</v>
      </c>
    </row>
    <row r="163" spans="1:35" x14ac:dyDescent="0.2">
      <c r="A163" t="s">
        <v>413</v>
      </c>
      <c r="B163" t="s">
        <v>511</v>
      </c>
      <c r="C163" t="s">
        <v>2</v>
      </c>
      <c r="D163">
        <v>96630072</v>
      </c>
      <c r="E163" t="s">
        <v>2</v>
      </c>
      <c r="F163" t="s">
        <v>512</v>
      </c>
      <c r="G163" t="s">
        <v>2</v>
      </c>
      <c r="H163" t="s">
        <v>114</v>
      </c>
      <c r="I163" t="s">
        <v>2</v>
      </c>
      <c r="J163" t="s">
        <v>417</v>
      </c>
      <c r="K163" t="s">
        <v>2</v>
      </c>
      <c r="L163" t="s">
        <v>114</v>
      </c>
      <c r="M163" t="s">
        <v>2</v>
      </c>
      <c r="N163" t="s">
        <v>7</v>
      </c>
      <c r="O163" s="6">
        <f t="shared" si="2"/>
        <v>96630072</v>
      </c>
      <c r="P163" t="s">
        <v>8</v>
      </c>
      <c r="Q163" t="str">
        <f>VLOOKUP(O163,Sonepar!$A$2:$B$164,2,FALSE)</f>
        <v>2205568</v>
      </c>
      <c r="R163" t="s">
        <v>9</v>
      </c>
      <c r="S163" t="str">
        <f>VLOOKUP(O163,Gautzsch!$A$2:$B$167,2,FALSE)</f>
        <v>H20393</v>
      </c>
      <c r="T163" t="s">
        <v>10</v>
      </c>
      <c r="U163" t="str">
        <f>VLOOKUP(O163,FAMO!$A$2:$B$167,2,FALSE)</f>
        <v>3292043</v>
      </c>
      <c r="V163" t="s">
        <v>1247</v>
      </c>
      <c r="W163">
        <f>VLOOKUP(O163,Hartl!$A$1:$B$167,2,FALSE)</f>
        <v>5208739</v>
      </c>
      <c r="X163" t="s">
        <v>1248</v>
      </c>
      <c r="Y163">
        <f>VLOOKUP(O163,Hagemeyer!$A$1:$B$177,2,FALSE)</f>
        <v>3187264</v>
      </c>
      <c r="Z163" t="s">
        <v>1249</v>
      </c>
      <c r="AA163">
        <f>VLOOKUP(O163,Unielektro!$A$1:$B$199,2,FALSE)</f>
        <v>32718862</v>
      </c>
      <c r="AB163" t="s">
        <v>1250</v>
      </c>
      <c r="AC163">
        <f>VLOOKUP(O163,Löffelhardt!$A$1:$B$199,2,FALSE)</f>
        <v>5587043</v>
      </c>
      <c r="AD163" t="s">
        <v>11</v>
      </c>
      <c r="AE163">
        <f>VLOOKUP(O163,Zajadacz!$A$2:$B$172,2,FALSE)</f>
        <v>5587043</v>
      </c>
      <c r="AF163" t="s">
        <v>1078</v>
      </c>
      <c r="AG163">
        <f>VLOOKUP(O163,Lichtzentrale!$A$2:$B$180,2,FALSE)</f>
        <v>416109</v>
      </c>
      <c r="AH163" t="s">
        <v>12</v>
      </c>
      <c r="AI163" t="s">
        <v>13</v>
      </c>
    </row>
    <row r="164" spans="1:35" x14ac:dyDescent="0.2">
      <c r="A164" t="s">
        <v>413</v>
      </c>
      <c r="B164" t="s">
        <v>513</v>
      </c>
      <c r="C164" t="s">
        <v>2</v>
      </c>
      <c r="D164">
        <v>96630071</v>
      </c>
      <c r="E164" t="s">
        <v>2</v>
      </c>
      <c r="F164" t="s">
        <v>514</v>
      </c>
      <c r="G164" t="s">
        <v>2</v>
      </c>
      <c r="H164" t="s">
        <v>114</v>
      </c>
      <c r="I164" t="s">
        <v>2</v>
      </c>
      <c r="J164" t="s">
        <v>417</v>
      </c>
      <c r="K164" t="s">
        <v>2</v>
      </c>
      <c r="L164" t="s">
        <v>114</v>
      </c>
      <c r="M164" t="s">
        <v>2</v>
      </c>
      <c r="N164" t="s">
        <v>7</v>
      </c>
      <c r="O164" s="6">
        <f t="shared" si="2"/>
        <v>96630071</v>
      </c>
      <c r="P164" t="s">
        <v>8</v>
      </c>
      <c r="Q164" t="str">
        <f>VLOOKUP(O164,Sonepar!$A$2:$B$164,2,FALSE)</f>
        <v>2205567</v>
      </c>
      <c r="R164" t="s">
        <v>9</v>
      </c>
      <c r="S164" t="str">
        <f>VLOOKUP(O164,Gautzsch!$A$2:$B$167,2,FALSE)</f>
        <v>H20392</v>
      </c>
      <c r="T164" t="s">
        <v>10</v>
      </c>
      <c r="U164" t="str">
        <f>VLOOKUP(O164,FAMO!$A$2:$B$167,2,FALSE)</f>
        <v>3292042</v>
      </c>
      <c r="V164" t="s">
        <v>1247</v>
      </c>
      <c r="W164">
        <f>VLOOKUP(O164,Hartl!$A$1:$B$167,2,FALSE)</f>
        <v>5208738</v>
      </c>
      <c r="X164" t="s">
        <v>1248</v>
      </c>
      <c r="Y164">
        <f>VLOOKUP(O164,Hagemeyer!$A$1:$B$177,2,FALSE)</f>
        <v>3187267</v>
      </c>
      <c r="Z164" t="s">
        <v>1249</v>
      </c>
      <c r="AA164">
        <f>VLOOKUP(O164,Unielektro!$A$1:$B$199,2,FALSE)</f>
        <v>32718863</v>
      </c>
      <c r="AB164" t="s">
        <v>1250</v>
      </c>
      <c r="AC164">
        <f>VLOOKUP(O164,Löffelhardt!$A$1:$B$199,2,FALSE)</f>
        <v>5587044</v>
      </c>
      <c r="AD164" t="s">
        <v>11</v>
      </c>
      <c r="AE164">
        <f>VLOOKUP(O164,Zajadacz!$A$2:$B$172,2,FALSE)</f>
        <v>5587044</v>
      </c>
      <c r="AF164" t="s">
        <v>1078</v>
      </c>
      <c r="AG164">
        <f>VLOOKUP(O164,Lichtzentrale!$A$2:$B$180,2,FALSE)</f>
        <v>416108</v>
      </c>
      <c r="AH164" t="s">
        <v>12</v>
      </c>
      <c r="AI164" t="s">
        <v>13</v>
      </c>
    </row>
    <row r="165" spans="1:35" x14ac:dyDescent="0.2">
      <c r="A165" t="s">
        <v>413</v>
      </c>
      <c r="B165" t="s">
        <v>515</v>
      </c>
      <c r="C165" t="s">
        <v>2</v>
      </c>
      <c r="D165">
        <v>96666128</v>
      </c>
      <c r="E165" t="s">
        <v>2</v>
      </c>
      <c r="F165" t="s">
        <v>516</v>
      </c>
      <c r="G165" t="s">
        <v>2</v>
      </c>
      <c r="H165" t="s">
        <v>114</v>
      </c>
      <c r="I165" t="s">
        <v>2</v>
      </c>
      <c r="J165" t="s">
        <v>417</v>
      </c>
      <c r="K165" t="s">
        <v>2</v>
      </c>
      <c r="L165" t="s">
        <v>114</v>
      </c>
      <c r="M165" t="s">
        <v>2</v>
      </c>
      <c r="N165" t="s">
        <v>7</v>
      </c>
      <c r="O165" s="6">
        <f t="shared" si="2"/>
        <v>96666128</v>
      </c>
      <c r="P165" t="s">
        <v>8</v>
      </c>
      <c r="Q165" t="str">
        <f>VLOOKUP(O165,Sonepar!$A$2:$B$164,2,FALSE)</f>
        <v>5804314</v>
      </c>
      <c r="R165" t="s">
        <v>9</v>
      </c>
      <c r="S165" t="str">
        <f>VLOOKUP(O165,Gautzsch!$A$2:$B$167,2,FALSE)</f>
        <v>D38361</v>
      </c>
      <c r="T165" t="s">
        <v>10</v>
      </c>
      <c r="U165" t="str">
        <f>VLOOKUP(O165,FAMO!$A$2:$B$167,2,FALSE)</f>
        <v>3642320</v>
      </c>
      <c r="V165" t="s">
        <v>1247</v>
      </c>
      <c r="W165">
        <f>VLOOKUP(O165,Hartl!$A$1:$B$167,2,FALSE)</f>
        <v>5684369</v>
      </c>
      <c r="X165" t="s">
        <v>1248</v>
      </c>
      <c r="Y165">
        <f>VLOOKUP(O165,Hagemeyer!$A$1:$B$177,2,FALSE)</f>
        <v>3160851</v>
      </c>
      <c r="Z165" t="s">
        <v>1249</v>
      </c>
      <c r="AA165">
        <f>VLOOKUP(O165,Unielektro!$A$1:$B$199,2,FALSE)</f>
        <v>33500380</v>
      </c>
      <c r="AB165" t="s">
        <v>1250</v>
      </c>
      <c r="AC165">
        <f>VLOOKUP(O165,Löffelhardt!$A$1:$B$199,2,FALSE)</f>
        <v>5179672</v>
      </c>
      <c r="AD165" t="s">
        <v>11</v>
      </c>
      <c r="AE165">
        <f>VLOOKUP(O165,Zajadacz!$A$2:$B$172,2,FALSE)</f>
        <v>5179672</v>
      </c>
      <c r="AF165" t="s">
        <v>1078</v>
      </c>
      <c r="AG165">
        <f>VLOOKUP(O165,Lichtzentrale!$A$2:$B$180,2,FALSE)</f>
        <v>9129162</v>
      </c>
      <c r="AH165" t="s">
        <v>12</v>
      </c>
      <c r="AI165" t="s">
        <v>13</v>
      </c>
    </row>
    <row r="166" spans="1:35" x14ac:dyDescent="0.2">
      <c r="A166" t="s">
        <v>413</v>
      </c>
      <c r="B166" t="s">
        <v>517</v>
      </c>
      <c r="C166" t="s">
        <v>2</v>
      </c>
      <c r="D166">
        <v>96666127</v>
      </c>
      <c r="E166" t="s">
        <v>2</v>
      </c>
      <c r="F166" t="s">
        <v>518</v>
      </c>
      <c r="G166" t="s">
        <v>2</v>
      </c>
      <c r="H166" t="s">
        <v>114</v>
      </c>
      <c r="I166" t="s">
        <v>2</v>
      </c>
      <c r="J166" t="s">
        <v>417</v>
      </c>
      <c r="K166" t="s">
        <v>2</v>
      </c>
      <c r="L166" t="s">
        <v>114</v>
      </c>
      <c r="M166" t="s">
        <v>2</v>
      </c>
      <c r="N166" t="s">
        <v>7</v>
      </c>
      <c r="O166" s="6">
        <f t="shared" si="2"/>
        <v>96666127</v>
      </c>
      <c r="P166" t="s">
        <v>8</v>
      </c>
      <c r="Q166" t="str">
        <f>VLOOKUP(O166,Sonepar!$A$2:$B$164,2,FALSE)</f>
        <v>5804313</v>
      </c>
      <c r="R166" t="s">
        <v>9</v>
      </c>
      <c r="S166" t="str">
        <f>VLOOKUP(O166,Gautzsch!$A$2:$B$167,2,FALSE)</f>
        <v>D38360</v>
      </c>
      <c r="T166" t="s">
        <v>10</v>
      </c>
      <c r="U166" t="str">
        <f>VLOOKUP(O166,FAMO!$A$2:$B$167,2,FALSE)</f>
        <v>3642319</v>
      </c>
      <c r="V166" t="s">
        <v>1247</v>
      </c>
      <c r="W166">
        <f>VLOOKUP(O166,Hartl!$A$1:$B$167,2,FALSE)</f>
        <v>5684368</v>
      </c>
      <c r="X166" t="s">
        <v>1248</v>
      </c>
      <c r="Y166">
        <f>VLOOKUP(O166,Hagemeyer!$A$1:$B$177,2,FALSE)</f>
        <v>3160844</v>
      </c>
      <c r="Z166" t="s">
        <v>1249</v>
      </c>
      <c r="AA166">
        <f>VLOOKUP(O166,Unielektro!$A$1:$B$199,2,FALSE)</f>
        <v>33500381</v>
      </c>
      <c r="AB166" t="s">
        <v>1250</v>
      </c>
      <c r="AC166">
        <f>VLOOKUP(O166,Löffelhardt!$A$1:$B$199,2,FALSE)</f>
        <v>5179673</v>
      </c>
      <c r="AD166" t="s">
        <v>11</v>
      </c>
      <c r="AE166">
        <f>VLOOKUP(O166,Zajadacz!$A$2:$B$172,2,FALSE)</f>
        <v>5179673</v>
      </c>
      <c r="AF166" t="s">
        <v>1078</v>
      </c>
      <c r="AG166">
        <f>VLOOKUP(O166,Lichtzentrale!$A$2:$B$180,2,FALSE)</f>
        <v>9129163</v>
      </c>
      <c r="AH166" t="s">
        <v>12</v>
      </c>
      <c r="AI166" t="s">
        <v>13</v>
      </c>
    </row>
    <row r="167" spans="1:35" x14ac:dyDescent="0.2">
      <c r="A167" t="s">
        <v>413</v>
      </c>
      <c r="B167" t="s">
        <v>519</v>
      </c>
      <c r="C167" t="s">
        <v>2</v>
      </c>
      <c r="D167">
        <v>96666126</v>
      </c>
      <c r="E167" t="s">
        <v>2</v>
      </c>
      <c r="F167" t="s">
        <v>520</v>
      </c>
      <c r="G167" t="s">
        <v>2</v>
      </c>
      <c r="H167" t="s">
        <v>114</v>
      </c>
      <c r="I167" t="s">
        <v>2</v>
      </c>
      <c r="J167" t="s">
        <v>417</v>
      </c>
      <c r="K167" t="s">
        <v>2</v>
      </c>
      <c r="L167" t="s">
        <v>114</v>
      </c>
      <c r="M167" t="s">
        <v>2</v>
      </c>
      <c r="N167" t="s">
        <v>7</v>
      </c>
      <c r="O167" s="6">
        <f t="shared" si="2"/>
        <v>96666126</v>
      </c>
      <c r="P167" t="s">
        <v>8</v>
      </c>
      <c r="Q167" t="str">
        <f>VLOOKUP(O167,Sonepar!$A$2:$B$164,2,FALSE)</f>
        <v>5804312</v>
      </c>
      <c r="R167" t="s">
        <v>9</v>
      </c>
      <c r="S167" t="str">
        <f>VLOOKUP(O167,Gautzsch!$A$2:$B$167,2,FALSE)</f>
        <v>D38359</v>
      </c>
      <c r="T167" t="s">
        <v>10</v>
      </c>
      <c r="U167" t="str">
        <f>VLOOKUP(O167,FAMO!$A$2:$B$167,2,FALSE)</f>
        <v>3642318</v>
      </c>
      <c r="V167" t="s">
        <v>1247</v>
      </c>
      <c r="W167">
        <f>VLOOKUP(O167,Hartl!$A$1:$B$167,2,FALSE)</f>
        <v>5684367</v>
      </c>
      <c r="X167" t="s">
        <v>1248</v>
      </c>
      <c r="Y167">
        <f>VLOOKUP(O167,Hagemeyer!$A$1:$B$177,2,FALSE)</f>
        <v>3160862</v>
      </c>
      <c r="Z167" t="s">
        <v>1249</v>
      </c>
      <c r="AA167">
        <f>VLOOKUP(O167,Unielektro!$A$1:$B$199,2,FALSE)</f>
        <v>33500382</v>
      </c>
      <c r="AB167" t="s">
        <v>1250</v>
      </c>
      <c r="AC167">
        <f>VLOOKUP(O167,Löffelhardt!$A$1:$B$199,2,FALSE)</f>
        <v>5179674</v>
      </c>
      <c r="AD167" t="s">
        <v>11</v>
      </c>
      <c r="AE167">
        <f>VLOOKUP(O167,Zajadacz!$A$2:$B$172,2,FALSE)</f>
        <v>5179674</v>
      </c>
      <c r="AF167" t="s">
        <v>1078</v>
      </c>
      <c r="AG167">
        <f>VLOOKUP(O167,Lichtzentrale!$A$2:$B$180,2,FALSE)</f>
        <v>9129164</v>
      </c>
      <c r="AH167" t="s">
        <v>12</v>
      </c>
      <c r="AI167" t="s">
        <v>13</v>
      </c>
    </row>
    <row r="168" spans="1:35" x14ac:dyDescent="0.2">
      <c r="A168" t="s">
        <v>413</v>
      </c>
      <c r="B168" t="s">
        <v>521</v>
      </c>
      <c r="C168" t="s">
        <v>2</v>
      </c>
      <c r="D168">
        <v>96666125</v>
      </c>
      <c r="E168" t="s">
        <v>2</v>
      </c>
      <c r="F168" t="s">
        <v>522</v>
      </c>
      <c r="G168" t="s">
        <v>2</v>
      </c>
      <c r="H168" t="s">
        <v>114</v>
      </c>
      <c r="I168" t="s">
        <v>2</v>
      </c>
      <c r="J168" t="s">
        <v>417</v>
      </c>
      <c r="K168" t="s">
        <v>2</v>
      </c>
      <c r="L168" t="s">
        <v>114</v>
      </c>
      <c r="M168" t="s">
        <v>2</v>
      </c>
      <c r="N168" t="s">
        <v>7</v>
      </c>
      <c r="O168" s="6">
        <f t="shared" si="2"/>
        <v>96666125</v>
      </c>
      <c r="P168" t="s">
        <v>8</v>
      </c>
      <c r="Q168" t="str">
        <f>VLOOKUP(O168,Sonepar!$A$2:$B$164,2,FALSE)</f>
        <v>5804311</v>
      </c>
      <c r="R168" t="s">
        <v>9</v>
      </c>
      <c r="S168" t="str">
        <f>VLOOKUP(O168,Gautzsch!$A$2:$B$167,2,FALSE)</f>
        <v>D38358</v>
      </c>
      <c r="T168" t="s">
        <v>10</v>
      </c>
      <c r="U168" t="str">
        <f>VLOOKUP(O168,FAMO!$A$2:$B$167,2,FALSE)</f>
        <v>3642317</v>
      </c>
      <c r="V168" t="s">
        <v>1247</v>
      </c>
      <c r="W168">
        <f>VLOOKUP(O168,Hartl!$A$1:$B$167,2,FALSE)</f>
        <v>5684366</v>
      </c>
      <c r="X168" t="s">
        <v>1248</v>
      </c>
      <c r="Y168">
        <f>VLOOKUP(O168,Hagemeyer!$A$1:$B$177,2,FALSE)</f>
        <v>3160849</v>
      </c>
      <c r="Z168" t="s">
        <v>1249</v>
      </c>
      <c r="AA168">
        <f>VLOOKUP(O168,Unielektro!$A$1:$B$199,2,FALSE)</f>
        <v>33500383</v>
      </c>
      <c r="AB168" t="s">
        <v>1250</v>
      </c>
      <c r="AC168">
        <f>VLOOKUP(O168,Löffelhardt!$A$1:$B$199,2,FALSE)</f>
        <v>5179675</v>
      </c>
      <c r="AD168" t="s">
        <v>11</v>
      </c>
      <c r="AE168">
        <f>VLOOKUP(O168,Zajadacz!$A$2:$B$172,2,FALSE)</f>
        <v>5179675</v>
      </c>
      <c r="AF168" t="s">
        <v>1078</v>
      </c>
      <c r="AG168">
        <f>VLOOKUP(O168,Lichtzentrale!$A$2:$B$180,2,FALSE)</f>
        <v>9129165</v>
      </c>
      <c r="AH168" t="s">
        <v>12</v>
      </c>
      <c r="AI168" t="s">
        <v>13</v>
      </c>
    </row>
    <row r="169" spans="1:35" x14ac:dyDescent="0.2">
      <c r="A169" t="s">
        <v>413</v>
      </c>
      <c r="B169" t="s">
        <v>523</v>
      </c>
      <c r="C169" t="s">
        <v>2</v>
      </c>
      <c r="D169">
        <v>96666130</v>
      </c>
      <c r="E169" t="s">
        <v>2</v>
      </c>
      <c r="F169" t="s">
        <v>524</v>
      </c>
      <c r="G169" t="s">
        <v>2</v>
      </c>
      <c r="H169" t="s">
        <v>114</v>
      </c>
      <c r="I169" t="s">
        <v>2</v>
      </c>
      <c r="J169" t="s">
        <v>417</v>
      </c>
      <c r="K169" t="s">
        <v>2</v>
      </c>
      <c r="L169" t="s">
        <v>114</v>
      </c>
      <c r="M169" t="s">
        <v>2</v>
      </c>
      <c r="N169" t="s">
        <v>7</v>
      </c>
      <c r="O169" s="6">
        <f t="shared" si="2"/>
        <v>96666130</v>
      </c>
      <c r="P169" t="s">
        <v>8</v>
      </c>
      <c r="Q169" t="str">
        <f>VLOOKUP(O169,Sonepar!$A$2:$B$164,2,FALSE)</f>
        <v>5804316</v>
      </c>
      <c r="R169" t="s">
        <v>9</v>
      </c>
      <c r="S169" t="str">
        <f>VLOOKUP(O169,Gautzsch!$A$2:$B$167,2,FALSE)</f>
        <v>D38363</v>
      </c>
      <c r="T169" t="s">
        <v>10</v>
      </c>
      <c r="U169" t="str">
        <f>VLOOKUP(O169,FAMO!$A$2:$B$167,2,FALSE)</f>
        <v>3642322</v>
      </c>
      <c r="V169" t="s">
        <v>1247</v>
      </c>
      <c r="W169">
        <f>VLOOKUP(O169,Hartl!$A$1:$B$167,2,FALSE)</f>
        <v>5684371</v>
      </c>
      <c r="X169" t="s">
        <v>1248</v>
      </c>
      <c r="Y169">
        <f>VLOOKUP(O169,Hagemeyer!$A$1:$B$177,2,FALSE)</f>
        <v>3160847</v>
      </c>
      <c r="Z169" t="s">
        <v>1249</v>
      </c>
      <c r="AA169">
        <f>VLOOKUP(O169,Unielektro!$A$1:$B$199,2,FALSE)</f>
        <v>33500386</v>
      </c>
      <c r="AB169" t="s">
        <v>1250</v>
      </c>
      <c r="AC169">
        <f>VLOOKUP(O169,Löffelhardt!$A$1:$B$199,2,FALSE)</f>
        <v>5179676</v>
      </c>
      <c r="AD169" t="s">
        <v>11</v>
      </c>
      <c r="AE169">
        <f>VLOOKUP(O169,Zajadacz!$A$2:$B$172,2,FALSE)</f>
        <v>5179676</v>
      </c>
      <c r="AF169" t="s">
        <v>1078</v>
      </c>
      <c r="AG169">
        <f>VLOOKUP(O169,Lichtzentrale!$A$2:$B$180,2,FALSE)</f>
        <v>9129166</v>
      </c>
      <c r="AH169" t="s">
        <v>12</v>
      </c>
      <c r="AI169" t="s">
        <v>13</v>
      </c>
    </row>
    <row r="170" spans="1:35" x14ac:dyDescent="0.2">
      <c r="A170" t="s">
        <v>413</v>
      </c>
      <c r="B170" t="s">
        <v>525</v>
      </c>
      <c r="C170" t="s">
        <v>2</v>
      </c>
      <c r="D170">
        <v>96666129</v>
      </c>
      <c r="E170" t="s">
        <v>2</v>
      </c>
      <c r="F170" t="s">
        <v>526</v>
      </c>
      <c r="G170" t="s">
        <v>2</v>
      </c>
      <c r="H170" t="s">
        <v>114</v>
      </c>
      <c r="I170" t="s">
        <v>2</v>
      </c>
      <c r="J170" t="s">
        <v>417</v>
      </c>
      <c r="K170" t="s">
        <v>2</v>
      </c>
      <c r="L170" t="s">
        <v>114</v>
      </c>
      <c r="M170" t="s">
        <v>2</v>
      </c>
      <c r="N170" t="s">
        <v>7</v>
      </c>
      <c r="O170" s="6">
        <f t="shared" si="2"/>
        <v>96666129</v>
      </c>
      <c r="P170" t="s">
        <v>8</v>
      </c>
      <c r="Q170" t="str">
        <f>VLOOKUP(O170,Sonepar!$A$2:$B$164,2,FALSE)</f>
        <v>5804315</v>
      </c>
      <c r="R170" t="s">
        <v>9</v>
      </c>
      <c r="S170" t="str">
        <f>VLOOKUP(O170,Gautzsch!$A$2:$B$167,2,FALSE)</f>
        <v>D38362</v>
      </c>
      <c r="T170" t="s">
        <v>10</v>
      </c>
      <c r="U170" t="str">
        <f>VLOOKUP(O170,FAMO!$A$2:$B$167,2,FALSE)</f>
        <v>3642321</v>
      </c>
      <c r="V170" t="s">
        <v>1247</v>
      </c>
      <c r="W170">
        <f>VLOOKUP(O170,Hartl!$A$1:$B$167,2,FALSE)</f>
        <v>5684370</v>
      </c>
      <c r="X170" t="s">
        <v>1248</v>
      </c>
      <c r="Y170">
        <f>VLOOKUP(O170,Hagemeyer!$A$1:$B$177,2,FALSE)</f>
        <v>3160869</v>
      </c>
      <c r="Z170" t="s">
        <v>1249</v>
      </c>
      <c r="AA170">
        <f>VLOOKUP(O170,Unielektro!$A$1:$B$199,2,FALSE)</f>
        <v>33500387</v>
      </c>
      <c r="AB170" t="s">
        <v>1250</v>
      </c>
      <c r="AC170">
        <f>VLOOKUP(O170,Löffelhardt!$A$1:$B$199,2,FALSE)</f>
        <v>5179677</v>
      </c>
      <c r="AD170" t="s">
        <v>11</v>
      </c>
      <c r="AE170">
        <f>VLOOKUP(O170,Zajadacz!$A$2:$B$172,2,FALSE)</f>
        <v>5179677</v>
      </c>
      <c r="AF170" t="s">
        <v>1078</v>
      </c>
      <c r="AG170">
        <f>VLOOKUP(O170,Lichtzentrale!$A$2:$B$180,2,FALSE)</f>
        <v>9129167</v>
      </c>
      <c r="AH170" t="s">
        <v>12</v>
      </c>
      <c r="AI170" t="s">
        <v>13</v>
      </c>
    </row>
    <row r="171" spans="1:35" x14ac:dyDescent="0.2">
      <c r="A171" t="s">
        <v>413</v>
      </c>
      <c r="B171" t="s">
        <v>527</v>
      </c>
      <c r="C171" t="s">
        <v>2</v>
      </c>
      <c r="D171">
        <v>96628828</v>
      </c>
      <c r="E171" t="s">
        <v>2</v>
      </c>
      <c r="F171" t="s">
        <v>528</v>
      </c>
      <c r="G171" t="s">
        <v>2</v>
      </c>
      <c r="H171" t="s">
        <v>114</v>
      </c>
      <c r="I171" t="s">
        <v>2</v>
      </c>
      <c r="J171" t="s">
        <v>417</v>
      </c>
      <c r="K171" t="s">
        <v>2</v>
      </c>
      <c r="L171" t="s">
        <v>114</v>
      </c>
      <c r="M171" t="s">
        <v>2</v>
      </c>
      <c r="N171" t="s">
        <v>7</v>
      </c>
      <c r="O171" s="6">
        <f t="shared" si="2"/>
        <v>96628828</v>
      </c>
      <c r="P171" t="s">
        <v>8</v>
      </c>
      <c r="Q171" t="str">
        <f>VLOOKUP(O171,Sonepar!$A$2:$B$164,2,FALSE)</f>
        <v>7205573</v>
      </c>
      <c r="R171" t="s">
        <v>9</v>
      </c>
      <c r="S171" t="str">
        <f>VLOOKUP(O171,Gautzsch!$A$2:$B$167,2,FALSE)</f>
        <v>H20372</v>
      </c>
      <c r="T171" t="s">
        <v>10</v>
      </c>
      <c r="U171" t="str">
        <f>VLOOKUP(O171,FAMO!$A$2:$B$167,2,FALSE)</f>
        <v>3292024</v>
      </c>
      <c r="V171" t="s">
        <v>1247</v>
      </c>
      <c r="W171">
        <f>VLOOKUP(O171,Hartl!$A$1:$B$167,2,FALSE)</f>
        <v>5208720</v>
      </c>
      <c r="X171" t="s">
        <v>1248</v>
      </c>
      <c r="Y171" t="e">
        <f>VLOOKUP(O171,Hagemeyer!$A$1:$B$177,2,FALSE)</f>
        <v>#N/A</v>
      </c>
      <c r="Z171" t="s">
        <v>1249</v>
      </c>
      <c r="AA171">
        <f>VLOOKUP(O171,Unielektro!$A$1:$B$199,2,FALSE)</f>
        <v>32807191</v>
      </c>
      <c r="AB171" t="s">
        <v>1250</v>
      </c>
      <c r="AC171">
        <f>VLOOKUP(O171,Löffelhardt!$A$1:$B$199,2,FALSE)</f>
        <v>5587051</v>
      </c>
      <c r="AD171" t="s">
        <v>11</v>
      </c>
      <c r="AE171">
        <f>VLOOKUP(O171,Zajadacz!$A$2:$B$172,2,FALSE)</f>
        <v>5587051</v>
      </c>
      <c r="AF171" t="s">
        <v>1078</v>
      </c>
      <c r="AG171" t="e">
        <f>VLOOKUP(O171,Lichtzentrale!$A$2:$B$180,2,FALSE)</f>
        <v>#N/A</v>
      </c>
      <c r="AH171" t="s">
        <v>12</v>
      </c>
      <c r="AI171" t="s">
        <v>13</v>
      </c>
    </row>
    <row r="172" spans="1:35" x14ac:dyDescent="0.2">
      <c r="A172" t="s">
        <v>413</v>
      </c>
      <c r="B172" t="s">
        <v>529</v>
      </c>
      <c r="C172" t="s">
        <v>2</v>
      </c>
      <c r="D172">
        <v>96628612</v>
      </c>
      <c r="E172" t="s">
        <v>2</v>
      </c>
      <c r="F172" t="s">
        <v>530</v>
      </c>
      <c r="G172" t="s">
        <v>2</v>
      </c>
      <c r="H172" t="s">
        <v>114</v>
      </c>
      <c r="I172" t="s">
        <v>2</v>
      </c>
      <c r="J172" t="s">
        <v>417</v>
      </c>
      <c r="K172" t="s">
        <v>2</v>
      </c>
      <c r="L172" t="s">
        <v>114</v>
      </c>
      <c r="M172" t="s">
        <v>2</v>
      </c>
      <c r="N172" t="s">
        <v>7</v>
      </c>
      <c r="O172" s="6">
        <f t="shared" si="2"/>
        <v>96628612</v>
      </c>
      <c r="P172" t="s">
        <v>8</v>
      </c>
      <c r="Q172" t="str">
        <f>VLOOKUP(O172,Sonepar!$A$2:$B$164,2,FALSE)</f>
        <v>5804317</v>
      </c>
      <c r="R172" t="s">
        <v>9</v>
      </c>
      <c r="S172" t="str">
        <f>VLOOKUP(O172,Gautzsch!$A$2:$B$167,2,FALSE)</f>
        <v>D38364</v>
      </c>
      <c r="T172" t="s">
        <v>10</v>
      </c>
      <c r="U172" t="str">
        <f>VLOOKUP(O172,FAMO!$A$2:$B$167,2,FALSE)</f>
        <v>3642261</v>
      </c>
      <c r="V172" t="s">
        <v>1247</v>
      </c>
      <c r="W172">
        <f>VLOOKUP(O172,Hartl!$A$1:$B$167,2,FALSE)</f>
        <v>5684310</v>
      </c>
      <c r="X172" t="s">
        <v>1248</v>
      </c>
      <c r="Y172">
        <f>VLOOKUP(O172,Hagemeyer!$A$1:$B$177,2,FALSE)</f>
        <v>3160858</v>
      </c>
      <c r="Z172" t="s">
        <v>1249</v>
      </c>
      <c r="AA172">
        <f>VLOOKUP(O172,Unielektro!$A$1:$B$199,2,FALSE)</f>
        <v>33500430</v>
      </c>
      <c r="AB172" t="s">
        <v>1250</v>
      </c>
      <c r="AC172">
        <f>VLOOKUP(O172,Löffelhardt!$A$1:$B$199,2,FALSE)</f>
        <v>5179698</v>
      </c>
      <c r="AD172" t="s">
        <v>11</v>
      </c>
      <c r="AE172">
        <f>VLOOKUP(O172,Zajadacz!$A$2:$B$172,2,FALSE)</f>
        <v>5179698</v>
      </c>
      <c r="AF172" t="s">
        <v>1078</v>
      </c>
      <c r="AG172">
        <f>VLOOKUP(O172,Lichtzentrale!$A$2:$B$180,2,FALSE)</f>
        <v>9129188</v>
      </c>
      <c r="AH172" t="s">
        <v>12</v>
      </c>
      <c r="AI172" t="s">
        <v>13</v>
      </c>
    </row>
    <row r="173" spans="1:35" x14ac:dyDescent="0.2">
      <c r="A173" t="s">
        <v>531</v>
      </c>
      <c r="B173" t="s">
        <v>532</v>
      </c>
      <c r="C173" t="s">
        <v>2</v>
      </c>
      <c r="D173">
        <v>96630335</v>
      </c>
      <c r="E173" t="s">
        <v>2</v>
      </c>
      <c r="F173" t="s">
        <v>533</v>
      </c>
      <c r="G173" t="s">
        <v>2</v>
      </c>
      <c r="H173" t="s">
        <v>534</v>
      </c>
      <c r="I173" t="s">
        <v>2</v>
      </c>
      <c r="J173" t="s">
        <v>535</v>
      </c>
      <c r="K173" t="s">
        <v>2</v>
      </c>
      <c r="M173" t="s">
        <v>2</v>
      </c>
      <c r="N173" t="s">
        <v>7</v>
      </c>
      <c r="O173" s="6">
        <f t="shared" si="2"/>
        <v>96630335</v>
      </c>
      <c r="P173" t="s">
        <v>8</v>
      </c>
      <c r="Q173" t="e">
        <f>VLOOKUP(O173,Sonepar!$A$2:$B$164,2,FALSE)</f>
        <v>#N/A</v>
      </c>
      <c r="R173" t="s">
        <v>9</v>
      </c>
      <c r="S173" t="e">
        <f>VLOOKUP(O173,Gautzsch!$A$2:$B$167,2,FALSE)</f>
        <v>#N/A</v>
      </c>
      <c r="T173" t="s">
        <v>10</v>
      </c>
      <c r="U173" t="e">
        <f>VLOOKUP(O173,FAMO!$A$2:$B$167,2,FALSE)</f>
        <v>#N/A</v>
      </c>
      <c r="V173" t="s">
        <v>1247</v>
      </c>
      <c r="W173" t="e">
        <f>VLOOKUP(O173,Hartl!$A$1:$B$167,2,FALSE)</f>
        <v>#N/A</v>
      </c>
      <c r="X173" t="s">
        <v>1248</v>
      </c>
      <c r="Y173" t="e">
        <f>VLOOKUP(O173,Hagemeyer!$A$1:$B$177,2,FALSE)</f>
        <v>#N/A</v>
      </c>
      <c r="Z173" t="s">
        <v>1249</v>
      </c>
      <c r="AA173">
        <f>VLOOKUP(O173,Unielektro!$A$1:$B$199,2,FALSE)</f>
        <v>32808443</v>
      </c>
      <c r="AB173" t="s">
        <v>1250</v>
      </c>
      <c r="AC173" t="e">
        <f>VLOOKUP(O173,Löffelhardt!$A$1:$B$199,2,FALSE)</f>
        <v>#N/A</v>
      </c>
      <c r="AD173" t="s">
        <v>11</v>
      </c>
      <c r="AE173" t="str">
        <f>VLOOKUP(O173,Zajadacz!$A$2:$B$172,2,FALSE)</f>
        <v>5701190</v>
      </c>
      <c r="AF173" t="s">
        <v>1078</v>
      </c>
      <c r="AG173">
        <f>VLOOKUP(O173,Lichtzentrale!$A$2:$B$180,2,FALSE)</f>
        <v>699836</v>
      </c>
      <c r="AH173" t="s">
        <v>12</v>
      </c>
      <c r="AI173" t="s">
        <v>536</v>
      </c>
    </row>
    <row r="174" spans="1:35" x14ac:dyDescent="0.2">
      <c r="A174" t="s">
        <v>531</v>
      </c>
      <c r="B174" t="s">
        <v>537</v>
      </c>
      <c r="C174" t="s">
        <v>2</v>
      </c>
      <c r="D174">
        <v>96630336</v>
      </c>
      <c r="E174" t="s">
        <v>2</v>
      </c>
      <c r="F174" t="s">
        <v>538</v>
      </c>
      <c r="G174" t="s">
        <v>2</v>
      </c>
      <c r="H174" t="s">
        <v>539</v>
      </c>
      <c r="I174" t="s">
        <v>2</v>
      </c>
      <c r="J174" t="s">
        <v>535</v>
      </c>
      <c r="K174" t="s">
        <v>2</v>
      </c>
      <c r="M174" t="s">
        <v>2</v>
      </c>
      <c r="N174" t="s">
        <v>7</v>
      </c>
      <c r="O174" s="6">
        <f t="shared" si="2"/>
        <v>96630336</v>
      </c>
      <c r="P174" t="s">
        <v>8</v>
      </c>
      <c r="Q174" t="e">
        <f>VLOOKUP(O174,Sonepar!$A$2:$B$164,2,FALSE)</f>
        <v>#N/A</v>
      </c>
      <c r="R174" t="s">
        <v>9</v>
      </c>
      <c r="S174" t="e">
        <f>VLOOKUP(O174,Gautzsch!$A$2:$B$167,2,FALSE)</f>
        <v>#N/A</v>
      </c>
      <c r="T174" t="s">
        <v>10</v>
      </c>
      <c r="U174" t="e">
        <f>VLOOKUP(O174,FAMO!$A$2:$B$167,2,FALSE)</f>
        <v>#N/A</v>
      </c>
      <c r="V174" t="s">
        <v>1247</v>
      </c>
      <c r="W174" t="e">
        <f>VLOOKUP(O174,Hartl!$A$1:$B$167,2,FALSE)</f>
        <v>#N/A</v>
      </c>
      <c r="X174" t="s">
        <v>1248</v>
      </c>
      <c r="Y174" t="e">
        <f>VLOOKUP(O174,Hagemeyer!$A$1:$B$177,2,FALSE)</f>
        <v>#N/A</v>
      </c>
      <c r="Z174" t="s">
        <v>1249</v>
      </c>
      <c r="AA174">
        <f>VLOOKUP(O174,Unielektro!$A$1:$B$199,2,FALSE)</f>
        <v>32808445</v>
      </c>
      <c r="AB174" t="s">
        <v>1250</v>
      </c>
      <c r="AC174" t="e">
        <f>VLOOKUP(O174,Löffelhardt!$A$1:$B$199,2,FALSE)</f>
        <v>#N/A</v>
      </c>
      <c r="AD174" t="s">
        <v>11</v>
      </c>
      <c r="AE174" t="str">
        <f>VLOOKUP(O174,Zajadacz!$A$2:$B$172,2,FALSE)</f>
        <v>5701191</v>
      </c>
      <c r="AF174" t="s">
        <v>1078</v>
      </c>
      <c r="AG174">
        <f>VLOOKUP(O174,Lichtzentrale!$A$2:$B$180,2,FALSE)</f>
        <v>699838</v>
      </c>
      <c r="AH174" t="s">
        <v>12</v>
      </c>
      <c r="AI174" t="s">
        <v>13</v>
      </c>
    </row>
    <row r="175" spans="1:35" x14ac:dyDescent="0.2">
      <c r="A175" t="s">
        <v>531</v>
      </c>
      <c r="B175" t="s">
        <v>540</v>
      </c>
      <c r="C175" t="s">
        <v>2</v>
      </c>
      <c r="D175">
        <v>96630337</v>
      </c>
      <c r="E175" t="s">
        <v>2</v>
      </c>
      <c r="F175" t="s">
        <v>541</v>
      </c>
      <c r="G175" t="s">
        <v>2</v>
      </c>
      <c r="H175" t="s">
        <v>542</v>
      </c>
      <c r="I175" t="s">
        <v>2</v>
      </c>
      <c r="J175" t="s">
        <v>535</v>
      </c>
      <c r="K175" t="s">
        <v>2</v>
      </c>
      <c r="M175" t="s">
        <v>2</v>
      </c>
      <c r="N175" t="s">
        <v>7</v>
      </c>
      <c r="O175" s="6">
        <f t="shared" si="2"/>
        <v>96630337</v>
      </c>
      <c r="P175" t="s">
        <v>8</v>
      </c>
      <c r="Q175" t="e">
        <f>VLOOKUP(O175,Sonepar!$A$2:$B$164,2,FALSE)</f>
        <v>#N/A</v>
      </c>
      <c r="R175" t="s">
        <v>9</v>
      </c>
      <c r="S175" t="e">
        <f>VLOOKUP(O175,Gautzsch!$A$2:$B$167,2,FALSE)</f>
        <v>#N/A</v>
      </c>
      <c r="T175" t="s">
        <v>10</v>
      </c>
      <c r="U175" t="e">
        <f>VLOOKUP(O175,FAMO!$A$2:$B$167,2,FALSE)</f>
        <v>#N/A</v>
      </c>
      <c r="V175" t="s">
        <v>1247</v>
      </c>
      <c r="W175" t="e">
        <f>VLOOKUP(O175,Hartl!$A$1:$B$167,2,FALSE)</f>
        <v>#N/A</v>
      </c>
      <c r="X175" t="s">
        <v>1248</v>
      </c>
      <c r="Y175" t="e">
        <f>VLOOKUP(O175,Hagemeyer!$A$1:$B$177,2,FALSE)</f>
        <v>#N/A</v>
      </c>
      <c r="Z175" t="s">
        <v>1249</v>
      </c>
      <c r="AA175">
        <f>VLOOKUP(O175,Unielektro!$A$1:$B$199,2,FALSE)</f>
        <v>32808447</v>
      </c>
      <c r="AB175" t="s">
        <v>1250</v>
      </c>
      <c r="AC175" t="e">
        <f>VLOOKUP(O175,Löffelhardt!$A$1:$B$199,2,FALSE)</f>
        <v>#N/A</v>
      </c>
      <c r="AD175" t="s">
        <v>11</v>
      </c>
      <c r="AE175" t="str">
        <f>VLOOKUP(O175,Zajadacz!$A$2:$B$172,2,FALSE)</f>
        <v>5701192</v>
      </c>
      <c r="AF175" t="s">
        <v>1078</v>
      </c>
      <c r="AG175">
        <f>VLOOKUP(O175,Lichtzentrale!$A$2:$B$180,2,FALSE)</f>
        <v>699840</v>
      </c>
      <c r="AH175" t="s">
        <v>12</v>
      </c>
      <c r="AI175" t="s">
        <v>13</v>
      </c>
    </row>
    <row r="176" spans="1:35" x14ac:dyDescent="0.2">
      <c r="A176" t="s">
        <v>531</v>
      </c>
      <c r="B176" t="s">
        <v>543</v>
      </c>
      <c r="C176" t="s">
        <v>2</v>
      </c>
      <c r="D176">
        <v>96630338</v>
      </c>
      <c r="E176" t="s">
        <v>2</v>
      </c>
      <c r="F176" t="s">
        <v>544</v>
      </c>
      <c r="G176" t="s">
        <v>2</v>
      </c>
      <c r="H176" t="s">
        <v>545</v>
      </c>
      <c r="I176" t="s">
        <v>2</v>
      </c>
      <c r="J176" t="s">
        <v>535</v>
      </c>
      <c r="K176" t="s">
        <v>2</v>
      </c>
      <c r="M176" t="s">
        <v>2</v>
      </c>
      <c r="N176" t="s">
        <v>7</v>
      </c>
      <c r="O176" s="6">
        <f t="shared" si="2"/>
        <v>96630338</v>
      </c>
      <c r="P176" t="s">
        <v>8</v>
      </c>
      <c r="Q176" t="e">
        <f>VLOOKUP(O176,Sonepar!$A$2:$B$164,2,FALSE)</f>
        <v>#N/A</v>
      </c>
      <c r="R176" t="s">
        <v>9</v>
      </c>
      <c r="S176" t="e">
        <f>VLOOKUP(O176,Gautzsch!$A$2:$B$167,2,FALSE)</f>
        <v>#N/A</v>
      </c>
      <c r="T176" t="s">
        <v>10</v>
      </c>
      <c r="U176" t="e">
        <f>VLOOKUP(O176,FAMO!$A$2:$B$167,2,FALSE)</f>
        <v>#N/A</v>
      </c>
      <c r="V176" t="s">
        <v>1247</v>
      </c>
      <c r="W176" t="e">
        <f>VLOOKUP(O176,Hartl!$A$1:$B$167,2,FALSE)</f>
        <v>#N/A</v>
      </c>
      <c r="X176" t="s">
        <v>1248</v>
      </c>
      <c r="Y176" t="e">
        <f>VLOOKUP(O176,Hagemeyer!$A$1:$B$177,2,FALSE)</f>
        <v>#N/A</v>
      </c>
      <c r="Z176" t="s">
        <v>1249</v>
      </c>
      <c r="AA176">
        <f>VLOOKUP(O176,Unielektro!$A$1:$B$199,2,FALSE)</f>
        <v>32808449</v>
      </c>
      <c r="AB176" t="s">
        <v>1250</v>
      </c>
      <c r="AC176" t="e">
        <f>VLOOKUP(O176,Löffelhardt!$A$1:$B$199,2,FALSE)</f>
        <v>#N/A</v>
      </c>
      <c r="AD176" t="s">
        <v>11</v>
      </c>
      <c r="AE176" t="str">
        <f>VLOOKUP(O176,Zajadacz!$A$2:$B$172,2,FALSE)</f>
        <v>5701193</v>
      </c>
      <c r="AF176" t="s">
        <v>1078</v>
      </c>
      <c r="AG176">
        <f>VLOOKUP(O176,Lichtzentrale!$A$2:$B$180,2,FALSE)</f>
        <v>699842</v>
      </c>
      <c r="AH176" t="s">
        <v>12</v>
      </c>
      <c r="AI176" t="s">
        <v>13</v>
      </c>
    </row>
    <row r="177" spans="1:35" x14ac:dyDescent="0.2">
      <c r="A177" t="s">
        <v>531</v>
      </c>
      <c r="B177" t="s">
        <v>546</v>
      </c>
      <c r="C177" t="s">
        <v>2</v>
      </c>
      <c r="D177">
        <v>96631096</v>
      </c>
      <c r="E177" t="s">
        <v>2</v>
      </c>
      <c r="F177" t="s">
        <v>547</v>
      </c>
      <c r="G177" t="s">
        <v>2</v>
      </c>
      <c r="H177" t="s">
        <v>548</v>
      </c>
      <c r="I177" t="s">
        <v>2</v>
      </c>
      <c r="J177" t="s">
        <v>535</v>
      </c>
      <c r="K177" t="s">
        <v>2</v>
      </c>
      <c r="M177" t="s">
        <v>2</v>
      </c>
      <c r="N177" t="s">
        <v>7</v>
      </c>
      <c r="O177" s="6">
        <f t="shared" si="2"/>
        <v>96631096</v>
      </c>
      <c r="P177" t="s">
        <v>8</v>
      </c>
      <c r="Q177" t="e">
        <f>VLOOKUP(O177,Sonepar!$A$2:$B$164,2,FALSE)</f>
        <v>#N/A</v>
      </c>
      <c r="R177" t="s">
        <v>9</v>
      </c>
      <c r="S177" t="e">
        <f>VLOOKUP(O177,Gautzsch!$A$2:$B$167,2,FALSE)</f>
        <v>#N/A</v>
      </c>
      <c r="T177" t="s">
        <v>10</v>
      </c>
      <c r="U177" t="e">
        <f>VLOOKUP(O177,FAMO!$A$2:$B$167,2,FALSE)</f>
        <v>#N/A</v>
      </c>
      <c r="V177" t="s">
        <v>1247</v>
      </c>
      <c r="W177" t="e">
        <f>VLOOKUP(O177,Hartl!$A$1:$B$167,2,FALSE)</f>
        <v>#N/A</v>
      </c>
      <c r="X177" t="s">
        <v>1248</v>
      </c>
      <c r="Y177" t="e">
        <f>VLOOKUP(O177,Hagemeyer!$A$1:$B$177,2,FALSE)</f>
        <v>#N/A</v>
      </c>
      <c r="Z177" t="s">
        <v>1249</v>
      </c>
      <c r="AA177">
        <f>VLOOKUP(O177,Unielektro!$A$1:$B$199,2,FALSE)</f>
        <v>32808444</v>
      </c>
      <c r="AB177" t="s">
        <v>1250</v>
      </c>
      <c r="AC177" t="e">
        <f>VLOOKUP(O177,Löffelhardt!$A$1:$B$199,2,FALSE)</f>
        <v>#N/A</v>
      </c>
      <c r="AD177" t="s">
        <v>11</v>
      </c>
      <c r="AE177" t="str">
        <f>VLOOKUP(O177,Zajadacz!$A$2:$B$172,2,FALSE)</f>
        <v>5701194</v>
      </c>
      <c r="AF177" t="s">
        <v>1078</v>
      </c>
      <c r="AG177">
        <f>VLOOKUP(O177,Lichtzentrale!$A$2:$B$180,2,FALSE)</f>
        <v>699835</v>
      </c>
      <c r="AH177" t="s">
        <v>12</v>
      </c>
      <c r="AI177" t="s">
        <v>13</v>
      </c>
    </row>
    <row r="178" spans="1:35" x14ac:dyDescent="0.2">
      <c r="A178" t="s">
        <v>531</v>
      </c>
      <c r="B178" t="s">
        <v>549</v>
      </c>
      <c r="C178" t="s">
        <v>2</v>
      </c>
      <c r="D178">
        <v>96631097</v>
      </c>
      <c r="E178" t="s">
        <v>2</v>
      </c>
      <c r="F178" t="s">
        <v>550</v>
      </c>
      <c r="G178" t="s">
        <v>2</v>
      </c>
      <c r="H178" t="s">
        <v>551</v>
      </c>
      <c r="I178" t="s">
        <v>2</v>
      </c>
      <c r="J178" t="s">
        <v>535</v>
      </c>
      <c r="K178" t="s">
        <v>2</v>
      </c>
      <c r="M178" t="s">
        <v>2</v>
      </c>
      <c r="N178" t="s">
        <v>7</v>
      </c>
      <c r="O178" s="6">
        <f t="shared" si="2"/>
        <v>96631097</v>
      </c>
      <c r="P178" t="s">
        <v>8</v>
      </c>
      <c r="Q178" t="e">
        <f>VLOOKUP(O178,Sonepar!$A$2:$B$164,2,FALSE)</f>
        <v>#N/A</v>
      </c>
      <c r="R178" t="s">
        <v>9</v>
      </c>
      <c r="S178" t="e">
        <f>VLOOKUP(O178,Gautzsch!$A$2:$B$167,2,FALSE)</f>
        <v>#N/A</v>
      </c>
      <c r="T178" t="s">
        <v>10</v>
      </c>
      <c r="U178" t="e">
        <f>VLOOKUP(O178,FAMO!$A$2:$B$167,2,FALSE)</f>
        <v>#N/A</v>
      </c>
      <c r="V178" t="s">
        <v>1247</v>
      </c>
      <c r="W178" t="e">
        <f>VLOOKUP(O178,Hartl!$A$1:$B$167,2,FALSE)</f>
        <v>#N/A</v>
      </c>
      <c r="X178" t="s">
        <v>1248</v>
      </c>
      <c r="Y178" t="e">
        <f>VLOOKUP(O178,Hagemeyer!$A$1:$B$177,2,FALSE)</f>
        <v>#N/A</v>
      </c>
      <c r="Z178" t="s">
        <v>1249</v>
      </c>
      <c r="AA178">
        <f>VLOOKUP(O178,Unielektro!$A$1:$B$199,2,FALSE)</f>
        <v>32808446</v>
      </c>
      <c r="AB178" t="s">
        <v>1250</v>
      </c>
      <c r="AC178" t="e">
        <f>VLOOKUP(O178,Löffelhardt!$A$1:$B$199,2,FALSE)</f>
        <v>#N/A</v>
      </c>
      <c r="AD178" t="s">
        <v>11</v>
      </c>
      <c r="AE178" t="str">
        <f>VLOOKUP(O178,Zajadacz!$A$2:$B$172,2,FALSE)</f>
        <v>5701195</v>
      </c>
      <c r="AF178" t="s">
        <v>1078</v>
      </c>
      <c r="AG178">
        <f>VLOOKUP(O178,Lichtzentrale!$A$2:$B$180,2,FALSE)</f>
        <v>699837</v>
      </c>
      <c r="AH178" t="s">
        <v>12</v>
      </c>
      <c r="AI178" t="s">
        <v>13</v>
      </c>
    </row>
    <row r="179" spans="1:35" x14ac:dyDescent="0.2">
      <c r="A179" t="s">
        <v>531</v>
      </c>
      <c r="B179" t="s">
        <v>552</v>
      </c>
      <c r="C179" t="s">
        <v>2</v>
      </c>
      <c r="D179">
        <v>96631098</v>
      </c>
      <c r="E179" t="s">
        <v>2</v>
      </c>
      <c r="F179" t="s">
        <v>553</v>
      </c>
      <c r="G179" t="s">
        <v>2</v>
      </c>
      <c r="H179" t="s">
        <v>554</v>
      </c>
      <c r="I179" t="s">
        <v>2</v>
      </c>
      <c r="J179" t="s">
        <v>535</v>
      </c>
      <c r="K179" t="s">
        <v>2</v>
      </c>
      <c r="M179" t="s">
        <v>2</v>
      </c>
      <c r="N179" t="s">
        <v>7</v>
      </c>
      <c r="O179" s="6">
        <f t="shared" si="2"/>
        <v>96631098</v>
      </c>
      <c r="P179" t="s">
        <v>8</v>
      </c>
      <c r="Q179" t="e">
        <f>VLOOKUP(O179,Sonepar!$A$2:$B$164,2,FALSE)</f>
        <v>#N/A</v>
      </c>
      <c r="R179" t="s">
        <v>9</v>
      </c>
      <c r="S179" t="e">
        <f>VLOOKUP(O179,Gautzsch!$A$2:$B$167,2,FALSE)</f>
        <v>#N/A</v>
      </c>
      <c r="T179" t="s">
        <v>10</v>
      </c>
      <c r="U179" t="e">
        <f>VLOOKUP(O179,FAMO!$A$2:$B$167,2,FALSE)</f>
        <v>#N/A</v>
      </c>
      <c r="V179" t="s">
        <v>1247</v>
      </c>
      <c r="W179" t="e">
        <f>VLOOKUP(O179,Hartl!$A$1:$B$167,2,FALSE)</f>
        <v>#N/A</v>
      </c>
      <c r="X179" t="s">
        <v>1248</v>
      </c>
      <c r="Y179" t="e">
        <f>VLOOKUP(O179,Hagemeyer!$A$1:$B$177,2,FALSE)</f>
        <v>#N/A</v>
      </c>
      <c r="Z179" t="s">
        <v>1249</v>
      </c>
      <c r="AA179">
        <f>VLOOKUP(O179,Unielektro!$A$1:$B$199,2,FALSE)</f>
        <v>32808448</v>
      </c>
      <c r="AB179" t="s">
        <v>1250</v>
      </c>
      <c r="AC179" t="e">
        <f>VLOOKUP(O179,Löffelhardt!$A$1:$B$199,2,FALSE)</f>
        <v>#N/A</v>
      </c>
      <c r="AD179" t="s">
        <v>11</v>
      </c>
      <c r="AE179" t="str">
        <f>VLOOKUP(O179,Zajadacz!$A$2:$B$172,2,FALSE)</f>
        <v>5701196</v>
      </c>
      <c r="AF179" t="s">
        <v>1078</v>
      </c>
      <c r="AG179">
        <f>VLOOKUP(O179,Lichtzentrale!$A$2:$B$180,2,FALSE)</f>
        <v>699839</v>
      </c>
      <c r="AH179" t="s">
        <v>12</v>
      </c>
      <c r="AI179" t="s">
        <v>13</v>
      </c>
    </row>
    <row r="180" spans="1:35" x14ac:dyDescent="0.2">
      <c r="A180" t="s">
        <v>531</v>
      </c>
      <c r="B180" t="s">
        <v>555</v>
      </c>
      <c r="C180" t="s">
        <v>2</v>
      </c>
      <c r="D180">
        <v>96631099</v>
      </c>
      <c r="E180" t="s">
        <v>2</v>
      </c>
      <c r="F180" t="s">
        <v>556</v>
      </c>
      <c r="G180" t="s">
        <v>2</v>
      </c>
      <c r="H180" t="s">
        <v>557</v>
      </c>
      <c r="I180" t="s">
        <v>2</v>
      </c>
      <c r="J180" t="s">
        <v>535</v>
      </c>
      <c r="K180" t="s">
        <v>2</v>
      </c>
      <c r="M180" t="s">
        <v>2</v>
      </c>
      <c r="N180" t="s">
        <v>7</v>
      </c>
      <c r="O180" s="6">
        <f t="shared" si="2"/>
        <v>96631099</v>
      </c>
      <c r="P180" t="s">
        <v>8</v>
      </c>
      <c r="Q180" t="e">
        <f>VLOOKUP(O180,Sonepar!$A$2:$B$164,2,FALSE)</f>
        <v>#N/A</v>
      </c>
      <c r="R180" t="s">
        <v>9</v>
      </c>
      <c r="S180" t="e">
        <f>VLOOKUP(O180,Gautzsch!$A$2:$B$167,2,FALSE)</f>
        <v>#N/A</v>
      </c>
      <c r="T180" t="s">
        <v>10</v>
      </c>
      <c r="U180" t="e">
        <f>VLOOKUP(O180,FAMO!$A$2:$B$167,2,FALSE)</f>
        <v>#N/A</v>
      </c>
      <c r="V180" t="s">
        <v>1247</v>
      </c>
      <c r="W180" t="e">
        <f>VLOOKUP(O180,Hartl!$A$1:$B$167,2,FALSE)</f>
        <v>#N/A</v>
      </c>
      <c r="X180" t="s">
        <v>1248</v>
      </c>
      <c r="Y180" t="e">
        <f>VLOOKUP(O180,Hagemeyer!$A$1:$B$177,2,FALSE)</f>
        <v>#N/A</v>
      </c>
      <c r="Z180" t="s">
        <v>1249</v>
      </c>
      <c r="AA180">
        <f>VLOOKUP(O180,Unielektro!$A$1:$B$199,2,FALSE)</f>
        <v>32808450</v>
      </c>
      <c r="AB180" t="s">
        <v>1250</v>
      </c>
      <c r="AC180" t="e">
        <f>VLOOKUP(O180,Löffelhardt!$A$1:$B$199,2,FALSE)</f>
        <v>#N/A</v>
      </c>
      <c r="AD180" t="s">
        <v>11</v>
      </c>
      <c r="AE180" t="str">
        <f>VLOOKUP(O180,Zajadacz!$A$2:$B$172,2,FALSE)</f>
        <v>5701197</v>
      </c>
      <c r="AF180" t="s">
        <v>1078</v>
      </c>
      <c r="AG180">
        <f>VLOOKUP(O180,Lichtzentrale!$A$2:$B$180,2,FALSE)</f>
        <v>699841</v>
      </c>
      <c r="AH180" t="s">
        <v>12</v>
      </c>
      <c r="AI180" t="s">
        <v>13</v>
      </c>
    </row>
    <row r="181" spans="1:35" x14ac:dyDescent="0.2">
      <c r="A181" t="s">
        <v>531</v>
      </c>
      <c r="B181" t="s">
        <v>558</v>
      </c>
      <c r="C181" t="s">
        <v>2</v>
      </c>
      <c r="D181">
        <v>96630339</v>
      </c>
      <c r="E181" t="s">
        <v>2</v>
      </c>
      <c r="F181" t="s">
        <v>559</v>
      </c>
      <c r="G181" t="s">
        <v>2</v>
      </c>
      <c r="I181" t="s">
        <v>2</v>
      </c>
      <c r="J181" t="s">
        <v>535</v>
      </c>
      <c r="K181" t="s">
        <v>2</v>
      </c>
      <c r="M181" t="s">
        <v>2</v>
      </c>
      <c r="N181" t="s">
        <v>7</v>
      </c>
      <c r="O181" s="6">
        <f t="shared" si="2"/>
        <v>96630339</v>
      </c>
      <c r="P181" t="s">
        <v>8</v>
      </c>
      <c r="Q181" t="e">
        <f>VLOOKUP(O181,Sonepar!$A$2:$B$164,2,FALSE)</f>
        <v>#N/A</v>
      </c>
      <c r="R181" t="s">
        <v>9</v>
      </c>
      <c r="S181" t="e">
        <f>VLOOKUP(O181,Gautzsch!$A$2:$B$167,2,FALSE)</f>
        <v>#N/A</v>
      </c>
      <c r="T181" t="s">
        <v>10</v>
      </c>
      <c r="U181" t="e">
        <f>VLOOKUP(O181,FAMO!$A$2:$B$167,2,FALSE)</f>
        <v>#N/A</v>
      </c>
      <c r="V181" t="s">
        <v>1247</v>
      </c>
      <c r="W181" t="e">
        <f>VLOOKUP(O181,Hartl!$A$1:$B$167,2,FALSE)</f>
        <v>#N/A</v>
      </c>
      <c r="X181" t="s">
        <v>1248</v>
      </c>
      <c r="Y181" t="e">
        <f>VLOOKUP(O181,Hagemeyer!$A$1:$B$177,2,FALSE)</f>
        <v>#N/A</v>
      </c>
      <c r="Z181" t="s">
        <v>1249</v>
      </c>
      <c r="AA181" t="e">
        <f>VLOOKUP(O181,Unielektro!$A$1:$B$199,2,FALSE)</f>
        <v>#N/A</v>
      </c>
      <c r="AB181" t="s">
        <v>1250</v>
      </c>
      <c r="AC181" t="e">
        <f>VLOOKUP(O181,Löffelhardt!$A$1:$B$199,2,FALSE)</f>
        <v>#N/A</v>
      </c>
      <c r="AD181" t="s">
        <v>11</v>
      </c>
      <c r="AE181" t="str">
        <f>VLOOKUP(O181,Zajadacz!$A$2:$B$172,2,FALSE)</f>
        <v>5701198</v>
      </c>
      <c r="AF181" t="s">
        <v>1078</v>
      </c>
      <c r="AG181">
        <f>VLOOKUP(O181,Lichtzentrale!$A$2:$B$180,2,FALSE)</f>
        <v>699848</v>
      </c>
      <c r="AH181" t="s">
        <v>12</v>
      </c>
      <c r="AI181" t="s">
        <v>13</v>
      </c>
    </row>
    <row r="182" spans="1:35" x14ac:dyDescent="0.2">
      <c r="A182" t="s">
        <v>531</v>
      </c>
      <c r="B182" t="s">
        <v>560</v>
      </c>
      <c r="C182" t="s">
        <v>2</v>
      </c>
      <c r="D182">
        <v>96631302</v>
      </c>
      <c r="E182" t="s">
        <v>2</v>
      </c>
      <c r="F182" t="s">
        <v>561</v>
      </c>
      <c r="G182" t="s">
        <v>2</v>
      </c>
      <c r="I182" t="s">
        <v>2</v>
      </c>
      <c r="J182" t="s">
        <v>562</v>
      </c>
      <c r="K182" t="s">
        <v>2</v>
      </c>
      <c r="M182" t="s">
        <v>2</v>
      </c>
      <c r="N182" t="s">
        <v>7</v>
      </c>
      <c r="O182" s="6">
        <f t="shared" si="2"/>
        <v>96631302</v>
      </c>
      <c r="P182" t="s">
        <v>8</v>
      </c>
      <c r="Q182" t="e">
        <f>VLOOKUP(O182,Sonepar!$A$2:$B$164,2,FALSE)</f>
        <v>#N/A</v>
      </c>
      <c r="R182" t="s">
        <v>9</v>
      </c>
      <c r="S182" t="e">
        <f>VLOOKUP(O182,Gautzsch!$A$2:$B$167,2,FALSE)</f>
        <v>#N/A</v>
      </c>
      <c r="T182" t="s">
        <v>10</v>
      </c>
      <c r="U182" t="e">
        <f>VLOOKUP(O182,FAMO!$A$2:$B$167,2,FALSE)</f>
        <v>#N/A</v>
      </c>
      <c r="V182" t="s">
        <v>1247</v>
      </c>
      <c r="W182" t="e">
        <f>VLOOKUP(O182,Hartl!$A$1:$B$167,2,FALSE)</f>
        <v>#N/A</v>
      </c>
      <c r="X182" t="s">
        <v>1248</v>
      </c>
      <c r="Y182" t="e">
        <f>VLOOKUP(O182,Hagemeyer!$A$1:$B$177,2,FALSE)</f>
        <v>#N/A</v>
      </c>
      <c r="Z182" t="s">
        <v>1249</v>
      </c>
      <c r="AA182" t="e">
        <f>VLOOKUP(O182,Unielektro!$A$1:$B$199,2,FALSE)</f>
        <v>#N/A</v>
      </c>
      <c r="AB182" t="s">
        <v>1250</v>
      </c>
      <c r="AC182" t="e">
        <f>VLOOKUP(O182,Löffelhardt!$A$1:$B$199,2,FALSE)</f>
        <v>#N/A</v>
      </c>
      <c r="AD182" t="s">
        <v>11</v>
      </c>
      <c r="AE182" t="e">
        <f>VLOOKUP(O182,Zajadacz!$A$2:$B$172,2,FALSE)</f>
        <v>#N/A</v>
      </c>
      <c r="AF182" t="s">
        <v>1078</v>
      </c>
      <c r="AG182" t="e">
        <f>VLOOKUP(O182,Lichtzentrale!$A$2:$B$180,2,FALSE)</f>
        <v>#N/A</v>
      </c>
      <c r="AH182" t="s">
        <v>12</v>
      </c>
      <c r="AI182" t="s">
        <v>13</v>
      </c>
    </row>
    <row r="183" spans="1:35" x14ac:dyDescent="0.2">
      <c r="A183" t="s">
        <v>563</v>
      </c>
      <c r="B183" t="s">
        <v>564</v>
      </c>
      <c r="C183" t="s">
        <v>2</v>
      </c>
      <c r="D183">
        <v>96630331</v>
      </c>
      <c r="E183" t="s">
        <v>2</v>
      </c>
      <c r="F183" t="s">
        <v>565</v>
      </c>
      <c r="G183" t="s">
        <v>2</v>
      </c>
      <c r="H183" t="s">
        <v>566</v>
      </c>
      <c r="I183" t="s">
        <v>2</v>
      </c>
      <c r="J183" t="s">
        <v>567</v>
      </c>
      <c r="K183" t="s">
        <v>2</v>
      </c>
      <c r="L183" t="s">
        <v>568</v>
      </c>
      <c r="M183" t="s">
        <v>2</v>
      </c>
      <c r="N183" t="s">
        <v>7</v>
      </c>
      <c r="O183" s="6">
        <f t="shared" si="2"/>
        <v>96630331</v>
      </c>
      <c r="P183" t="s">
        <v>8</v>
      </c>
      <c r="Q183" t="e">
        <f>VLOOKUP(O183,Sonepar!$A$2:$B$164,2,FALSE)</f>
        <v>#N/A</v>
      </c>
      <c r="R183" t="s">
        <v>9</v>
      </c>
      <c r="S183" t="e">
        <f>VLOOKUP(O183,Gautzsch!$A$2:$B$167,2,FALSE)</f>
        <v>#N/A</v>
      </c>
      <c r="T183" t="s">
        <v>10</v>
      </c>
      <c r="U183" t="e">
        <f>VLOOKUP(O183,FAMO!$A$2:$B$167,2,FALSE)</f>
        <v>#N/A</v>
      </c>
      <c r="V183" t="s">
        <v>1247</v>
      </c>
      <c r="W183" t="e">
        <f>VLOOKUP(O183,Hartl!$A$1:$B$167,2,FALSE)</f>
        <v>#N/A</v>
      </c>
      <c r="X183" t="s">
        <v>1248</v>
      </c>
      <c r="Y183" t="e">
        <f>VLOOKUP(O183,Hagemeyer!$A$1:$B$177,2,FALSE)</f>
        <v>#N/A</v>
      </c>
      <c r="Z183" t="s">
        <v>1249</v>
      </c>
      <c r="AA183">
        <f>VLOOKUP(O183,Unielektro!$A$1:$B$199,2,FALSE)</f>
        <v>32721202</v>
      </c>
      <c r="AB183" t="s">
        <v>1250</v>
      </c>
      <c r="AC183" t="e">
        <f>VLOOKUP(O183,Löffelhardt!$A$1:$B$199,2,FALSE)</f>
        <v>#N/A</v>
      </c>
      <c r="AD183" t="s">
        <v>11</v>
      </c>
      <c r="AE183" t="str">
        <f>VLOOKUP(O183,Zajadacz!$A$2:$B$172,2,FALSE)</f>
        <v>5701200</v>
      </c>
      <c r="AF183" t="s">
        <v>1078</v>
      </c>
      <c r="AG183">
        <f>VLOOKUP(O183,Lichtzentrale!$A$2:$B$180,2,FALSE)</f>
        <v>699828</v>
      </c>
      <c r="AH183" t="s">
        <v>12</v>
      </c>
      <c r="AI183" t="s">
        <v>13</v>
      </c>
    </row>
    <row r="184" spans="1:35" x14ac:dyDescent="0.2">
      <c r="A184" t="s">
        <v>563</v>
      </c>
      <c r="B184" t="s">
        <v>569</v>
      </c>
      <c r="C184" t="s">
        <v>2</v>
      </c>
      <c r="D184">
        <v>96630332</v>
      </c>
      <c r="E184" t="s">
        <v>2</v>
      </c>
      <c r="F184" t="s">
        <v>570</v>
      </c>
      <c r="G184" t="s">
        <v>2</v>
      </c>
      <c r="H184" t="s">
        <v>571</v>
      </c>
      <c r="I184" t="s">
        <v>2</v>
      </c>
      <c r="J184" t="s">
        <v>567</v>
      </c>
      <c r="K184" t="s">
        <v>2</v>
      </c>
      <c r="L184" t="s">
        <v>568</v>
      </c>
      <c r="M184" t="s">
        <v>2</v>
      </c>
      <c r="N184" t="s">
        <v>7</v>
      </c>
      <c r="O184" s="6">
        <f t="shared" ref="O184:O186" si="3">D184</f>
        <v>96630332</v>
      </c>
      <c r="P184" t="s">
        <v>8</v>
      </c>
      <c r="Q184" t="e">
        <f>VLOOKUP(O184,Sonepar!$A$2:$B$164,2,FALSE)</f>
        <v>#N/A</v>
      </c>
      <c r="R184" t="s">
        <v>9</v>
      </c>
      <c r="S184" t="e">
        <f>VLOOKUP(O184,Gautzsch!$A$2:$B$167,2,FALSE)</f>
        <v>#N/A</v>
      </c>
      <c r="T184" t="s">
        <v>10</v>
      </c>
      <c r="U184" t="e">
        <f>VLOOKUP(O184,FAMO!$A$2:$B$167,2,FALSE)</f>
        <v>#N/A</v>
      </c>
      <c r="V184" t="s">
        <v>1247</v>
      </c>
      <c r="W184" t="e">
        <f>VLOOKUP(O184,Hartl!$A$1:$B$167,2,FALSE)</f>
        <v>#N/A</v>
      </c>
      <c r="X184" t="s">
        <v>1248</v>
      </c>
      <c r="Y184">
        <f>VLOOKUP(O184,Hagemeyer!$A$1:$B$177,2,FALSE)</f>
        <v>3187242</v>
      </c>
      <c r="Z184" t="s">
        <v>1249</v>
      </c>
      <c r="AA184">
        <f>VLOOKUP(O184,Unielektro!$A$1:$B$199,2,FALSE)</f>
        <v>32718875</v>
      </c>
      <c r="AB184" t="s">
        <v>1250</v>
      </c>
      <c r="AC184" t="e">
        <f>VLOOKUP(O184,Löffelhardt!$A$1:$B$199,2,FALSE)</f>
        <v>#N/A</v>
      </c>
      <c r="AD184" t="s">
        <v>11</v>
      </c>
      <c r="AE184" t="str">
        <f>VLOOKUP(O184,Zajadacz!$A$2:$B$172,2,FALSE)</f>
        <v>5701201</v>
      </c>
      <c r="AF184" t="s">
        <v>1078</v>
      </c>
      <c r="AG184">
        <f>VLOOKUP(O184,Lichtzentrale!$A$2:$B$180,2,FALSE)</f>
        <v>416089</v>
      </c>
      <c r="AH184" t="s">
        <v>12</v>
      </c>
      <c r="AI184" t="s">
        <v>13</v>
      </c>
    </row>
    <row r="185" spans="1:35" x14ac:dyDescent="0.2">
      <c r="A185" t="s">
        <v>563</v>
      </c>
      <c r="B185" t="s">
        <v>572</v>
      </c>
      <c r="C185" t="s">
        <v>2</v>
      </c>
      <c r="D185">
        <v>96630333</v>
      </c>
      <c r="E185" t="s">
        <v>2</v>
      </c>
      <c r="F185" t="s">
        <v>573</v>
      </c>
      <c r="G185" t="s">
        <v>2</v>
      </c>
      <c r="H185" t="s">
        <v>574</v>
      </c>
      <c r="I185" t="s">
        <v>2</v>
      </c>
      <c r="J185" t="s">
        <v>567</v>
      </c>
      <c r="K185" t="s">
        <v>2</v>
      </c>
      <c r="L185" t="s">
        <v>568</v>
      </c>
      <c r="M185" t="s">
        <v>2</v>
      </c>
      <c r="N185" t="s">
        <v>7</v>
      </c>
      <c r="O185" s="6">
        <f t="shared" si="3"/>
        <v>96630333</v>
      </c>
      <c r="P185" t="s">
        <v>8</v>
      </c>
      <c r="Q185" t="e">
        <f>VLOOKUP(O185,Sonepar!$A$2:$B$164,2,FALSE)</f>
        <v>#N/A</v>
      </c>
      <c r="R185" t="s">
        <v>9</v>
      </c>
      <c r="S185" t="e">
        <f>VLOOKUP(O185,Gautzsch!$A$2:$B$167,2,FALSE)</f>
        <v>#N/A</v>
      </c>
      <c r="T185" t="s">
        <v>10</v>
      </c>
      <c r="U185" t="e">
        <f>VLOOKUP(O185,FAMO!$A$2:$B$167,2,FALSE)</f>
        <v>#N/A</v>
      </c>
      <c r="V185" t="s">
        <v>1247</v>
      </c>
      <c r="W185" t="e">
        <f>VLOOKUP(O185,Hartl!$A$1:$B$167,2,FALSE)</f>
        <v>#N/A</v>
      </c>
      <c r="X185" t="s">
        <v>1248</v>
      </c>
      <c r="Y185">
        <f>VLOOKUP(O185,Hagemeyer!$A$1:$B$177,2,FALSE)</f>
        <v>3187241</v>
      </c>
      <c r="Z185" t="s">
        <v>1249</v>
      </c>
      <c r="AA185">
        <f>VLOOKUP(O185,Unielektro!$A$1:$B$199,2,FALSE)</f>
        <v>32718876</v>
      </c>
      <c r="AB185" t="s">
        <v>1250</v>
      </c>
      <c r="AC185" t="e">
        <f>VLOOKUP(O185,Löffelhardt!$A$1:$B$199,2,FALSE)</f>
        <v>#N/A</v>
      </c>
      <c r="AD185" t="s">
        <v>11</v>
      </c>
      <c r="AE185" t="str">
        <f>VLOOKUP(O185,Zajadacz!$A$2:$B$172,2,FALSE)</f>
        <v>5701202</v>
      </c>
      <c r="AF185" t="s">
        <v>1078</v>
      </c>
      <c r="AG185">
        <f>VLOOKUP(O185,Lichtzentrale!$A$2:$B$180,2,FALSE)</f>
        <v>416090</v>
      </c>
      <c r="AH185" t="s">
        <v>12</v>
      </c>
      <c r="AI185" t="s">
        <v>13</v>
      </c>
    </row>
    <row r="186" spans="1:35" x14ac:dyDescent="0.2">
      <c r="A186" t="s">
        <v>563</v>
      </c>
      <c r="B186" t="s">
        <v>575</v>
      </c>
      <c r="C186" t="s">
        <v>2</v>
      </c>
      <c r="D186">
        <v>96630334</v>
      </c>
      <c r="E186" t="s">
        <v>2</v>
      </c>
      <c r="F186" t="s">
        <v>576</v>
      </c>
      <c r="G186" t="s">
        <v>2</v>
      </c>
      <c r="H186" t="s">
        <v>577</v>
      </c>
      <c r="I186" t="s">
        <v>2</v>
      </c>
      <c r="J186" t="s">
        <v>567</v>
      </c>
      <c r="K186" t="s">
        <v>2</v>
      </c>
      <c r="L186" t="s">
        <v>568</v>
      </c>
      <c r="M186" t="s">
        <v>2</v>
      </c>
      <c r="N186" t="s">
        <v>7</v>
      </c>
      <c r="O186" s="6">
        <f t="shared" si="3"/>
        <v>96630334</v>
      </c>
      <c r="P186" t="s">
        <v>8</v>
      </c>
      <c r="Q186" t="e">
        <f>VLOOKUP(O186,Sonepar!$A$2:$B$164,2,FALSE)</f>
        <v>#N/A</v>
      </c>
      <c r="R186" t="s">
        <v>9</v>
      </c>
      <c r="S186" t="e">
        <f>VLOOKUP(O186,Gautzsch!$A$2:$B$167,2,FALSE)</f>
        <v>#N/A</v>
      </c>
      <c r="T186" t="s">
        <v>10</v>
      </c>
      <c r="U186" t="e">
        <f>VLOOKUP(O186,FAMO!$A$2:$B$167,2,FALSE)</f>
        <v>#N/A</v>
      </c>
      <c r="V186" t="s">
        <v>1247</v>
      </c>
      <c r="W186" t="e">
        <f>VLOOKUP(O186,Hartl!$A$1:$B$167,2,FALSE)</f>
        <v>#N/A</v>
      </c>
      <c r="X186" t="s">
        <v>1248</v>
      </c>
      <c r="Y186" t="e">
        <f>VLOOKUP(O186,Hagemeyer!$A$1:$B$177,2,FALSE)</f>
        <v>#N/A</v>
      </c>
      <c r="Z186" t="s">
        <v>1249</v>
      </c>
      <c r="AA186">
        <f>VLOOKUP(O186,Unielektro!$A$1:$B$199,2,FALSE)</f>
        <v>32721203</v>
      </c>
      <c r="AB186" t="s">
        <v>1250</v>
      </c>
      <c r="AC186" t="e">
        <f>VLOOKUP(O186,Löffelhardt!$A$1:$B$199,2,FALSE)</f>
        <v>#N/A</v>
      </c>
      <c r="AD186" t="s">
        <v>11</v>
      </c>
      <c r="AE186" t="str">
        <f>VLOOKUP(O186,Zajadacz!$A$2:$B$172,2,FALSE)</f>
        <v>5701203</v>
      </c>
      <c r="AF186" t="s">
        <v>1078</v>
      </c>
      <c r="AG186">
        <f>VLOOKUP(O186,Lichtzentrale!$A$2:$B$180,2,FALSE)</f>
        <v>699827</v>
      </c>
      <c r="AH186" t="s">
        <v>12</v>
      </c>
      <c r="AI186" t="s">
        <v>13</v>
      </c>
    </row>
    <row r="187" spans="1:35" x14ac:dyDescent="0.2">
      <c r="A187" t="s">
        <v>1393</v>
      </c>
      <c r="B187" t="str">
        <f>Poppy!B2</f>
        <v>POPPY LED 600 2500 840</v>
      </c>
      <c r="C187" t="s">
        <v>2</v>
      </c>
      <c r="D187">
        <f>Poppy!A2</f>
        <v>96631257</v>
      </c>
      <c r="E187" t="s">
        <v>2</v>
      </c>
      <c r="F187" t="s">
        <v>1394</v>
      </c>
      <c r="G187" t="s">
        <v>2</v>
      </c>
      <c r="H187" t="s">
        <v>1408</v>
      </c>
      <c r="I187" t="s">
        <v>2</v>
      </c>
      <c r="J187" t="s">
        <v>1421</v>
      </c>
      <c r="K187" t="s">
        <v>2</v>
      </c>
      <c r="L187" t="s">
        <v>1422</v>
      </c>
      <c r="M187" t="s">
        <v>2</v>
      </c>
      <c r="N187" t="s">
        <v>7</v>
      </c>
      <c r="P187" t="s">
        <v>8</v>
      </c>
      <c r="R187" t="s">
        <v>9</v>
      </c>
      <c r="T187" t="s">
        <v>10</v>
      </c>
      <c r="V187" t="s">
        <v>1247</v>
      </c>
      <c r="X187" t="s">
        <v>1248</v>
      </c>
      <c r="Z187" t="s">
        <v>1249</v>
      </c>
      <c r="AB187" t="s">
        <v>1250</v>
      </c>
      <c r="AD187" t="s">
        <v>11</v>
      </c>
      <c r="AF187" t="s">
        <v>1078</v>
      </c>
      <c r="AH187" t="s">
        <v>12</v>
      </c>
      <c r="AI187" t="s">
        <v>13</v>
      </c>
    </row>
    <row r="188" spans="1:35" x14ac:dyDescent="0.2">
      <c r="A188" t="s">
        <v>1393</v>
      </c>
      <c r="B188" t="str">
        <f>Poppy!B3</f>
        <v>POPPY LED 1200 2500 840</v>
      </c>
      <c r="C188" t="s">
        <v>2</v>
      </c>
      <c r="D188">
        <f>Poppy!A3</f>
        <v>96631258</v>
      </c>
      <c r="E188" t="s">
        <v>2</v>
      </c>
      <c r="F188" t="s">
        <v>1395</v>
      </c>
      <c r="G188" t="s">
        <v>2</v>
      </c>
      <c r="H188" t="s">
        <v>1409</v>
      </c>
      <c r="I188" t="s">
        <v>2</v>
      </c>
      <c r="J188" t="s">
        <v>1421</v>
      </c>
      <c r="K188" t="s">
        <v>2</v>
      </c>
      <c r="L188" t="s">
        <v>1422</v>
      </c>
      <c r="M188" t="s">
        <v>2</v>
      </c>
      <c r="N188" t="s">
        <v>7</v>
      </c>
      <c r="P188" t="s">
        <v>8</v>
      </c>
      <c r="R188" t="s">
        <v>9</v>
      </c>
      <c r="T188" t="s">
        <v>10</v>
      </c>
      <c r="V188" t="s">
        <v>1247</v>
      </c>
      <c r="X188" t="s">
        <v>1248</v>
      </c>
      <c r="Z188" t="s">
        <v>1249</v>
      </c>
      <c r="AB188" t="s">
        <v>1250</v>
      </c>
      <c r="AD188" t="s">
        <v>11</v>
      </c>
      <c r="AF188" t="s">
        <v>1078</v>
      </c>
      <c r="AH188" t="s">
        <v>12</v>
      </c>
      <c r="AI188" t="s">
        <v>13</v>
      </c>
    </row>
    <row r="189" spans="1:35" x14ac:dyDescent="0.2">
      <c r="A189" t="s">
        <v>1393</v>
      </c>
      <c r="B189" t="str">
        <f>Poppy!B4</f>
        <v>POPPY LED 1200 5000 840</v>
      </c>
      <c r="C189" t="s">
        <v>2</v>
      </c>
      <c r="D189">
        <f>Poppy!A4</f>
        <v>96631259</v>
      </c>
      <c r="E189" t="s">
        <v>2</v>
      </c>
      <c r="F189" t="s">
        <v>1396</v>
      </c>
      <c r="G189" t="s">
        <v>2</v>
      </c>
      <c r="H189" t="s">
        <v>1410</v>
      </c>
      <c r="I189" t="s">
        <v>2</v>
      </c>
      <c r="J189" t="s">
        <v>1421</v>
      </c>
      <c r="K189" t="s">
        <v>2</v>
      </c>
      <c r="L189" t="s">
        <v>1422</v>
      </c>
      <c r="M189" t="s">
        <v>2</v>
      </c>
      <c r="N189" t="s">
        <v>7</v>
      </c>
      <c r="P189" t="s">
        <v>8</v>
      </c>
      <c r="R189" t="s">
        <v>9</v>
      </c>
      <c r="T189" t="s">
        <v>10</v>
      </c>
      <c r="V189" t="s">
        <v>1247</v>
      </c>
      <c r="X189" t="s">
        <v>1248</v>
      </c>
      <c r="Z189" t="s">
        <v>1249</v>
      </c>
      <c r="AB189" t="s">
        <v>1250</v>
      </c>
      <c r="AD189" t="s">
        <v>11</v>
      </c>
      <c r="AF189" t="s">
        <v>1078</v>
      </c>
      <c r="AH189" t="s">
        <v>12</v>
      </c>
      <c r="AI189" t="s">
        <v>13</v>
      </c>
    </row>
    <row r="190" spans="1:35" x14ac:dyDescent="0.2">
      <c r="A190" t="s">
        <v>1393</v>
      </c>
      <c r="B190" t="str">
        <f>Poppy!B5</f>
        <v>POPPY LED 1500 4500 840</v>
      </c>
      <c r="C190" t="s">
        <v>2</v>
      </c>
      <c r="D190">
        <f>Poppy!A5</f>
        <v>96631260</v>
      </c>
      <c r="E190" t="s">
        <v>2</v>
      </c>
      <c r="F190" t="s">
        <v>1397</v>
      </c>
      <c r="G190" t="s">
        <v>2</v>
      </c>
      <c r="H190" t="s">
        <v>1411</v>
      </c>
      <c r="I190" t="s">
        <v>2</v>
      </c>
      <c r="J190" t="s">
        <v>1421</v>
      </c>
      <c r="K190" t="s">
        <v>2</v>
      </c>
      <c r="L190" t="s">
        <v>1422</v>
      </c>
      <c r="M190" t="s">
        <v>2</v>
      </c>
      <c r="N190" t="s">
        <v>7</v>
      </c>
      <c r="P190" t="s">
        <v>8</v>
      </c>
      <c r="R190" t="s">
        <v>9</v>
      </c>
      <c r="T190" t="s">
        <v>10</v>
      </c>
      <c r="V190" t="s">
        <v>1247</v>
      </c>
      <c r="X190" t="s">
        <v>1248</v>
      </c>
      <c r="Z190" t="s">
        <v>1249</v>
      </c>
      <c r="AB190" t="s">
        <v>1250</v>
      </c>
      <c r="AD190" t="s">
        <v>11</v>
      </c>
      <c r="AF190" t="s">
        <v>1078</v>
      </c>
      <c r="AH190" t="s">
        <v>12</v>
      </c>
      <c r="AI190" t="s">
        <v>13</v>
      </c>
    </row>
    <row r="191" spans="1:35" x14ac:dyDescent="0.2">
      <c r="A191" t="s">
        <v>1393</v>
      </c>
      <c r="B191" t="str">
        <f>Poppy!B6</f>
        <v>POPPY LED 1500 6500 840</v>
      </c>
      <c r="C191" t="s">
        <v>2</v>
      </c>
      <c r="D191">
        <f>Poppy!A6</f>
        <v>96631261</v>
      </c>
      <c r="E191" t="s">
        <v>2</v>
      </c>
      <c r="F191" t="s">
        <v>1398</v>
      </c>
      <c r="G191" t="s">
        <v>2</v>
      </c>
      <c r="H191" t="s">
        <v>1412</v>
      </c>
      <c r="I191" t="s">
        <v>2</v>
      </c>
      <c r="J191" t="s">
        <v>1421</v>
      </c>
      <c r="K191" t="s">
        <v>2</v>
      </c>
      <c r="L191" t="s">
        <v>1422</v>
      </c>
      <c r="M191" t="s">
        <v>2</v>
      </c>
      <c r="N191" t="s">
        <v>7</v>
      </c>
      <c r="P191" t="s">
        <v>8</v>
      </c>
      <c r="R191" t="s">
        <v>9</v>
      </c>
      <c r="T191" t="s">
        <v>10</v>
      </c>
      <c r="V191" t="s">
        <v>1247</v>
      </c>
      <c r="X191" t="s">
        <v>1248</v>
      </c>
      <c r="Z191" t="s">
        <v>1249</v>
      </c>
      <c r="AB191" t="s">
        <v>1250</v>
      </c>
      <c r="AD191" t="s">
        <v>11</v>
      </c>
      <c r="AF191" t="s">
        <v>1078</v>
      </c>
      <c r="AH191" t="s">
        <v>12</v>
      </c>
      <c r="AI191" t="s">
        <v>13</v>
      </c>
    </row>
    <row r="192" spans="1:35" x14ac:dyDescent="0.2">
      <c r="A192" t="s">
        <v>1393</v>
      </c>
      <c r="B192" t="str">
        <f>Poppy!B7</f>
        <v>POPPY LED 1800 6500 840</v>
      </c>
      <c r="C192" t="s">
        <v>2</v>
      </c>
      <c r="D192">
        <f>Poppy!A7</f>
        <v>96631262</v>
      </c>
      <c r="E192" t="s">
        <v>2</v>
      </c>
      <c r="F192" t="s">
        <v>1399</v>
      </c>
      <c r="G192" t="s">
        <v>2</v>
      </c>
      <c r="H192" t="s">
        <v>1413</v>
      </c>
      <c r="I192" t="s">
        <v>2</v>
      </c>
      <c r="J192" t="s">
        <v>1421</v>
      </c>
      <c r="K192" t="s">
        <v>2</v>
      </c>
      <c r="L192" t="s">
        <v>1422</v>
      </c>
      <c r="M192" t="s">
        <v>2</v>
      </c>
      <c r="N192" t="s">
        <v>7</v>
      </c>
      <c r="P192" t="s">
        <v>8</v>
      </c>
      <c r="R192" t="s">
        <v>9</v>
      </c>
      <c r="T192" t="s">
        <v>10</v>
      </c>
      <c r="V192" t="s">
        <v>1247</v>
      </c>
      <c r="X192" t="s">
        <v>1248</v>
      </c>
      <c r="Z192" t="s">
        <v>1249</v>
      </c>
      <c r="AB192" t="s">
        <v>1250</v>
      </c>
      <c r="AD192" t="s">
        <v>11</v>
      </c>
      <c r="AF192" t="s">
        <v>1078</v>
      </c>
      <c r="AH192" t="s">
        <v>12</v>
      </c>
      <c r="AI192" t="s">
        <v>13</v>
      </c>
    </row>
    <row r="193" spans="1:35" x14ac:dyDescent="0.2">
      <c r="A193" t="s">
        <v>1393</v>
      </c>
      <c r="B193" t="str">
        <f>Poppy!B8</f>
        <v>POPPY LED 1800 8500 840</v>
      </c>
      <c r="C193" t="s">
        <v>2</v>
      </c>
      <c r="D193">
        <f>Poppy!A8</f>
        <v>96631263</v>
      </c>
      <c r="E193" t="s">
        <v>2</v>
      </c>
      <c r="F193" t="s">
        <v>1400</v>
      </c>
      <c r="G193" t="s">
        <v>2</v>
      </c>
      <c r="H193" t="s">
        <v>1414</v>
      </c>
      <c r="I193" t="s">
        <v>2</v>
      </c>
      <c r="J193" t="s">
        <v>1421</v>
      </c>
      <c r="K193" t="s">
        <v>2</v>
      </c>
      <c r="L193" t="s">
        <v>1422</v>
      </c>
      <c r="M193" t="s">
        <v>2</v>
      </c>
      <c r="N193" t="s">
        <v>7</v>
      </c>
      <c r="P193" t="s">
        <v>8</v>
      </c>
      <c r="R193" t="s">
        <v>9</v>
      </c>
      <c r="T193" t="s">
        <v>10</v>
      </c>
      <c r="V193" t="s">
        <v>1247</v>
      </c>
      <c r="X193" t="s">
        <v>1248</v>
      </c>
      <c r="Z193" t="s">
        <v>1249</v>
      </c>
      <c r="AB193" t="s">
        <v>1250</v>
      </c>
      <c r="AD193" t="s">
        <v>11</v>
      </c>
      <c r="AF193" t="s">
        <v>1078</v>
      </c>
      <c r="AH193" t="s">
        <v>12</v>
      </c>
      <c r="AI193" t="s">
        <v>13</v>
      </c>
    </row>
    <row r="194" spans="1:35" x14ac:dyDescent="0.2">
      <c r="A194" t="s">
        <v>1393</v>
      </c>
      <c r="B194" t="str">
        <f>Poppy!B9</f>
        <v>POPPY LED 1200 2500 840 E3</v>
      </c>
      <c r="C194" t="s">
        <v>2</v>
      </c>
      <c r="D194">
        <f>Poppy!A9</f>
        <v>96631268</v>
      </c>
      <c r="E194" t="s">
        <v>2</v>
      </c>
      <c r="F194" t="s">
        <v>1401</v>
      </c>
      <c r="G194" t="s">
        <v>2</v>
      </c>
      <c r="H194" t="s">
        <v>1415</v>
      </c>
      <c r="I194" t="s">
        <v>2</v>
      </c>
      <c r="J194" t="s">
        <v>1421</v>
      </c>
      <c r="K194" t="s">
        <v>2</v>
      </c>
      <c r="L194" t="s">
        <v>1422</v>
      </c>
      <c r="M194" t="s">
        <v>2</v>
      </c>
      <c r="N194" t="s">
        <v>7</v>
      </c>
      <c r="P194" t="s">
        <v>8</v>
      </c>
      <c r="R194" t="s">
        <v>9</v>
      </c>
      <c r="T194" t="s">
        <v>10</v>
      </c>
      <c r="V194" t="s">
        <v>1247</v>
      </c>
      <c r="X194" t="s">
        <v>1248</v>
      </c>
      <c r="Z194" t="s">
        <v>1249</v>
      </c>
      <c r="AB194" t="s">
        <v>1250</v>
      </c>
      <c r="AD194" t="s">
        <v>11</v>
      </c>
      <c r="AF194" t="s">
        <v>1078</v>
      </c>
      <c r="AH194" t="s">
        <v>12</v>
      </c>
      <c r="AI194" t="s">
        <v>13</v>
      </c>
    </row>
    <row r="195" spans="1:35" x14ac:dyDescent="0.2">
      <c r="A195" t="s">
        <v>1393</v>
      </c>
      <c r="B195" t="str">
        <f>Poppy!B10</f>
        <v>POPPY LED 1200 5000 840 E3</v>
      </c>
      <c r="C195" t="s">
        <v>2</v>
      </c>
      <c r="D195">
        <f>Poppy!A10</f>
        <v>96631269</v>
      </c>
      <c r="E195" t="s">
        <v>2</v>
      </c>
      <c r="F195" t="s">
        <v>1402</v>
      </c>
      <c r="G195" t="s">
        <v>2</v>
      </c>
      <c r="H195" t="s">
        <v>1416</v>
      </c>
      <c r="I195" t="s">
        <v>2</v>
      </c>
      <c r="J195" t="s">
        <v>1421</v>
      </c>
      <c r="K195" t="s">
        <v>2</v>
      </c>
      <c r="L195" t="s">
        <v>1422</v>
      </c>
      <c r="M195" t="s">
        <v>2</v>
      </c>
      <c r="N195" t="s">
        <v>7</v>
      </c>
      <c r="P195" t="s">
        <v>8</v>
      </c>
      <c r="R195" t="s">
        <v>9</v>
      </c>
      <c r="T195" t="s">
        <v>10</v>
      </c>
      <c r="V195" t="s">
        <v>1247</v>
      </c>
      <c r="X195" t="s">
        <v>1248</v>
      </c>
      <c r="Z195" t="s">
        <v>1249</v>
      </c>
      <c r="AB195" t="s">
        <v>1250</v>
      </c>
      <c r="AD195" t="s">
        <v>11</v>
      </c>
      <c r="AF195" t="s">
        <v>1078</v>
      </c>
      <c r="AH195" t="s">
        <v>12</v>
      </c>
      <c r="AI195" t="s">
        <v>13</v>
      </c>
    </row>
    <row r="196" spans="1:35" x14ac:dyDescent="0.2">
      <c r="A196" t="s">
        <v>1393</v>
      </c>
      <c r="B196" t="str">
        <f>Poppy!B11</f>
        <v>POPPY LED 1500 4500 840 E3</v>
      </c>
      <c r="C196" t="s">
        <v>2</v>
      </c>
      <c r="D196">
        <f>Poppy!A11</f>
        <v>96631270</v>
      </c>
      <c r="E196" t="s">
        <v>2</v>
      </c>
      <c r="F196" t="s">
        <v>1403</v>
      </c>
      <c r="G196" t="s">
        <v>2</v>
      </c>
      <c r="H196" t="s">
        <v>1417</v>
      </c>
      <c r="I196" t="s">
        <v>2</v>
      </c>
      <c r="J196" t="s">
        <v>1421</v>
      </c>
      <c r="K196" t="s">
        <v>2</v>
      </c>
      <c r="L196" t="s">
        <v>1422</v>
      </c>
      <c r="M196" t="s">
        <v>2</v>
      </c>
      <c r="N196" t="s">
        <v>7</v>
      </c>
      <c r="P196" t="s">
        <v>8</v>
      </c>
      <c r="R196" t="s">
        <v>9</v>
      </c>
      <c r="T196" t="s">
        <v>10</v>
      </c>
      <c r="V196" t="s">
        <v>1247</v>
      </c>
      <c r="X196" t="s">
        <v>1248</v>
      </c>
      <c r="Z196" t="s">
        <v>1249</v>
      </c>
      <c r="AB196" t="s">
        <v>1250</v>
      </c>
      <c r="AD196" t="s">
        <v>11</v>
      </c>
      <c r="AF196" t="s">
        <v>1078</v>
      </c>
      <c r="AH196" t="s">
        <v>12</v>
      </c>
      <c r="AI196" t="s">
        <v>13</v>
      </c>
    </row>
    <row r="197" spans="1:35" x14ac:dyDescent="0.2">
      <c r="A197" t="s">
        <v>1393</v>
      </c>
      <c r="B197" t="str">
        <f>Poppy!B12</f>
        <v>POPPY LED 1500 6500 840 E3</v>
      </c>
      <c r="C197" t="s">
        <v>2</v>
      </c>
      <c r="D197">
        <f>Poppy!A12</f>
        <v>96631271</v>
      </c>
      <c r="E197" t="s">
        <v>2</v>
      </c>
      <c r="F197" t="s">
        <v>1404</v>
      </c>
      <c r="G197" t="s">
        <v>2</v>
      </c>
      <c r="H197" t="s">
        <v>1418</v>
      </c>
      <c r="I197" t="s">
        <v>2</v>
      </c>
      <c r="J197" t="s">
        <v>1421</v>
      </c>
      <c r="K197" t="s">
        <v>2</v>
      </c>
      <c r="L197" t="s">
        <v>1422</v>
      </c>
      <c r="M197" t="s">
        <v>2</v>
      </c>
      <c r="N197" t="s">
        <v>7</v>
      </c>
      <c r="P197" t="s">
        <v>8</v>
      </c>
      <c r="R197" t="s">
        <v>9</v>
      </c>
      <c r="T197" t="s">
        <v>10</v>
      </c>
      <c r="V197" t="s">
        <v>1247</v>
      </c>
      <c r="X197" t="s">
        <v>1248</v>
      </c>
      <c r="Z197" t="s">
        <v>1249</v>
      </c>
      <c r="AB197" t="s">
        <v>1250</v>
      </c>
      <c r="AD197" t="s">
        <v>11</v>
      </c>
      <c r="AF197" t="s">
        <v>1078</v>
      </c>
      <c r="AH197" t="s">
        <v>12</v>
      </c>
      <c r="AI197" t="s">
        <v>13</v>
      </c>
    </row>
    <row r="198" spans="1:35" x14ac:dyDescent="0.2">
      <c r="A198" t="s">
        <v>1393</v>
      </c>
      <c r="B198" t="str">
        <f>Poppy!B13</f>
        <v>POPPY LED 1800 6500 840 E3</v>
      </c>
      <c r="C198" t="s">
        <v>2</v>
      </c>
      <c r="D198">
        <f>Poppy!A13</f>
        <v>96631272</v>
      </c>
      <c r="E198" t="s">
        <v>2</v>
      </c>
      <c r="F198" t="s">
        <v>1405</v>
      </c>
      <c r="G198" t="s">
        <v>2</v>
      </c>
      <c r="H198" t="s">
        <v>1419</v>
      </c>
      <c r="I198" t="s">
        <v>2</v>
      </c>
      <c r="J198" t="s">
        <v>1421</v>
      </c>
      <c r="K198" t="s">
        <v>2</v>
      </c>
      <c r="L198" t="s">
        <v>1422</v>
      </c>
      <c r="M198" t="s">
        <v>2</v>
      </c>
      <c r="N198" t="s">
        <v>7</v>
      </c>
      <c r="P198" t="s">
        <v>8</v>
      </c>
      <c r="R198" t="s">
        <v>9</v>
      </c>
      <c r="T198" t="s">
        <v>10</v>
      </c>
      <c r="V198" t="s">
        <v>1247</v>
      </c>
      <c r="X198" t="s">
        <v>1248</v>
      </c>
      <c r="Z198" t="s">
        <v>1249</v>
      </c>
      <c r="AB198" t="s">
        <v>1250</v>
      </c>
      <c r="AD198" t="s">
        <v>11</v>
      </c>
      <c r="AF198" t="s">
        <v>1078</v>
      </c>
      <c r="AH198" t="s">
        <v>12</v>
      </c>
      <c r="AI198" t="s">
        <v>13</v>
      </c>
    </row>
    <row r="199" spans="1:35" x14ac:dyDescent="0.2">
      <c r="A199" t="s">
        <v>1393</v>
      </c>
      <c r="B199" t="str">
        <f>Poppy!B14</f>
        <v>POPPY LED 1800 8500 840 E3</v>
      </c>
      <c r="C199" t="s">
        <v>2</v>
      </c>
      <c r="D199">
        <f>Poppy!A14</f>
        <v>96631273</v>
      </c>
      <c r="E199" t="s">
        <v>2</v>
      </c>
      <c r="F199" t="s">
        <v>1406</v>
      </c>
      <c r="G199" t="s">
        <v>2</v>
      </c>
      <c r="H199" t="s">
        <v>1420</v>
      </c>
      <c r="I199" t="s">
        <v>2</v>
      </c>
      <c r="J199" t="s">
        <v>1421</v>
      </c>
      <c r="K199" t="s">
        <v>2</v>
      </c>
      <c r="L199" t="s">
        <v>1422</v>
      </c>
      <c r="M199" t="s">
        <v>2</v>
      </c>
      <c r="N199" t="s">
        <v>7</v>
      </c>
      <c r="P199" t="s">
        <v>8</v>
      </c>
      <c r="R199" t="s">
        <v>9</v>
      </c>
      <c r="T199" t="s">
        <v>10</v>
      </c>
      <c r="V199" t="s">
        <v>1247</v>
      </c>
      <c r="X199" t="s">
        <v>1248</v>
      </c>
      <c r="Z199" t="s">
        <v>1249</v>
      </c>
      <c r="AB199" t="s">
        <v>1250</v>
      </c>
      <c r="AD199" t="s">
        <v>11</v>
      </c>
      <c r="AF199" t="s">
        <v>1078</v>
      </c>
      <c r="AH199" t="s">
        <v>12</v>
      </c>
      <c r="AI199" t="s">
        <v>13</v>
      </c>
    </row>
    <row r="200" spans="1:35" x14ac:dyDescent="0.2">
      <c r="A200" t="s">
        <v>1393</v>
      </c>
      <c r="B200" t="str">
        <f>Poppy!B15</f>
        <v>POPPY SUSPENSION KIT</v>
      </c>
      <c r="C200" t="s">
        <v>2</v>
      </c>
      <c r="D200">
        <f>Poppy!A15</f>
        <v>96631274</v>
      </c>
      <c r="E200" t="s">
        <v>2</v>
      </c>
      <c r="F200" t="s">
        <v>1407</v>
      </c>
      <c r="G200" t="s">
        <v>2</v>
      </c>
      <c r="I200" t="s">
        <v>2</v>
      </c>
      <c r="J200" t="s">
        <v>1421</v>
      </c>
      <c r="K200" t="s">
        <v>2</v>
      </c>
      <c r="L200" t="s">
        <v>1422</v>
      </c>
      <c r="M200" t="s">
        <v>2</v>
      </c>
      <c r="N200" t="s">
        <v>7</v>
      </c>
      <c r="P200" t="s">
        <v>8</v>
      </c>
      <c r="R200" t="s">
        <v>9</v>
      </c>
      <c r="T200" t="s">
        <v>10</v>
      </c>
      <c r="V200" t="s">
        <v>1247</v>
      </c>
      <c r="X200" t="s">
        <v>1248</v>
      </c>
      <c r="Z200" t="s">
        <v>1249</v>
      </c>
      <c r="AB200" t="s">
        <v>1250</v>
      </c>
      <c r="AD200" t="s">
        <v>11</v>
      </c>
      <c r="AF200" t="s">
        <v>1078</v>
      </c>
      <c r="AH200" t="s">
        <v>12</v>
      </c>
      <c r="AI200" t="s">
        <v>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A1B7A-B4E1-7E4E-B1B4-780578A9EC15}">
  <dimension ref="A1:C164"/>
  <sheetViews>
    <sheetView topLeftCell="A113" workbookViewId="0">
      <selection activeCell="A139" sqref="A139"/>
    </sheetView>
  </sheetViews>
  <sheetFormatPr baseColWidth="10" defaultRowHeight="16" x14ac:dyDescent="0.2"/>
  <sheetData>
    <row r="1" spans="1:3" x14ac:dyDescent="0.2">
      <c r="A1" t="s">
        <v>748</v>
      </c>
      <c r="B1" t="s">
        <v>746</v>
      </c>
      <c r="C1" t="s">
        <v>747</v>
      </c>
    </row>
    <row r="2" spans="1:3" x14ac:dyDescent="0.2">
      <c r="A2">
        <v>96629371</v>
      </c>
      <c r="B2" t="s">
        <v>749</v>
      </c>
      <c r="C2" t="s">
        <v>750</v>
      </c>
    </row>
    <row r="3" spans="1:3" x14ac:dyDescent="0.2">
      <c r="A3">
        <v>96629372</v>
      </c>
      <c r="B3" t="s">
        <v>751</v>
      </c>
      <c r="C3" t="s">
        <v>750</v>
      </c>
    </row>
    <row r="4" spans="1:3" x14ac:dyDescent="0.2">
      <c r="A4">
        <v>96629373</v>
      </c>
      <c r="B4" t="s">
        <v>752</v>
      </c>
      <c r="C4" t="s">
        <v>750</v>
      </c>
    </row>
    <row r="5" spans="1:3" x14ac:dyDescent="0.2">
      <c r="A5">
        <v>96628836</v>
      </c>
      <c r="B5" t="s">
        <v>753</v>
      </c>
      <c r="C5" t="s">
        <v>750</v>
      </c>
    </row>
    <row r="6" spans="1:3" x14ac:dyDescent="0.2">
      <c r="A6">
        <v>96666073</v>
      </c>
      <c r="B6" t="s">
        <v>754</v>
      </c>
      <c r="C6" t="s">
        <v>750</v>
      </c>
    </row>
    <row r="7" spans="1:3" x14ac:dyDescent="0.2">
      <c r="A7">
        <v>96666074</v>
      </c>
      <c r="B7" t="s">
        <v>755</v>
      </c>
      <c r="C7" t="s">
        <v>750</v>
      </c>
    </row>
    <row r="8" spans="1:3" x14ac:dyDescent="0.2">
      <c r="A8">
        <v>96666075</v>
      </c>
      <c r="B8" t="s">
        <v>756</v>
      </c>
      <c r="C8" t="s">
        <v>750</v>
      </c>
    </row>
    <row r="9" spans="1:3" x14ac:dyDescent="0.2">
      <c r="A9">
        <v>96666076</v>
      </c>
      <c r="B9" t="s">
        <v>757</v>
      </c>
      <c r="C9" t="s">
        <v>750</v>
      </c>
    </row>
    <row r="10" spans="1:3" x14ac:dyDescent="0.2">
      <c r="A10">
        <v>96665583</v>
      </c>
      <c r="B10" t="s">
        <v>758</v>
      </c>
      <c r="C10" t="s">
        <v>750</v>
      </c>
    </row>
    <row r="11" spans="1:3" x14ac:dyDescent="0.2">
      <c r="A11">
        <v>96665584</v>
      </c>
      <c r="B11" t="s">
        <v>759</v>
      </c>
      <c r="C11" t="s">
        <v>750</v>
      </c>
    </row>
    <row r="12" spans="1:3" x14ac:dyDescent="0.2">
      <c r="A12">
        <v>96628352</v>
      </c>
      <c r="B12" t="s">
        <v>760</v>
      </c>
      <c r="C12" t="s">
        <v>750</v>
      </c>
    </row>
    <row r="13" spans="1:3" x14ac:dyDescent="0.2">
      <c r="A13">
        <v>96628353</v>
      </c>
      <c r="B13" t="s">
        <v>761</v>
      </c>
      <c r="C13" t="s">
        <v>750</v>
      </c>
    </row>
    <row r="14" spans="1:3" x14ac:dyDescent="0.2">
      <c r="A14">
        <v>96665585</v>
      </c>
      <c r="B14" t="s">
        <v>762</v>
      </c>
      <c r="C14" t="s">
        <v>750</v>
      </c>
    </row>
    <row r="15" spans="1:3" x14ac:dyDescent="0.2">
      <c r="A15">
        <v>96665586</v>
      </c>
      <c r="B15" t="s">
        <v>763</v>
      </c>
      <c r="C15" t="s">
        <v>750</v>
      </c>
    </row>
    <row r="16" spans="1:3" x14ac:dyDescent="0.2">
      <c r="A16">
        <v>96665844</v>
      </c>
      <c r="B16" t="s">
        <v>764</v>
      </c>
      <c r="C16" t="s">
        <v>750</v>
      </c>
    </row>
    <row r="17" spans="1:3" x14ac:dyDescent="0.2">
      <c r="A17">
        <v>96665845</v>
      </c>
      <c r="B17" t="s">
        <v>765</v>
      </c>
      <c r="C17" t="s">
        <v>750</v>
      </c>
    </row>
    <row r="18" spans="1:3" x14ac:dyDescent="0.2">
      <c r="A18">
        <v>96665846</v>
      </c>
      <c r="B18" t="s">
        <v>766</v>
      </c>
      <c r="C18" t="s">
        <v>750</v>
      </c>
    </row>
    <row r="19" spans="1:3" x14ac:dyDescent="0.2">
      <c r="A19">
        <v>96665847</v>
      </c>
      <c r="B19" t="s">
        <v>767</v>
      </c>
      <c r="C19" t="s">
        <v>750</v>
      </c>
    </row>
    <row r="20" spans="1:3" x14ac:dyDescent="0.2">
      <c r="A20">
        <v>96665848</v>
      </c>
      <c r="B20" t="s">
        <v>768</v>
      </c>
      <c r="C20" t="s">
        <v>750</v>
      </c>
    </row>
    <row r="21" spans="1:3" x14ac:dyDescent="0.2">
      <c r="A21">
        <v>96665849</v>
      </c>
      <c r="B21" t="s">
        <v>769</v>
      </c>
      <c r="C21" t="s">
        <v>750</v>
      </c>
    </row>
    <row r="22" spans="1:3" x14ac:dyDescent="0.2">
      <c r="A22">
        <v>96665587</v>
      </c>
      <c r="B22" t="s">
        <v>770</v>
      </c>
      <c r="C22" t="s">
        <v>750</v>
      </c>
    </row>
    <row r="23" spans="1:3" x14ac:dyDescent="0.2">
      <c r="A23">
        <v>96665588</v>
      </c>
      <c r="B23" t="s">
        <v>771</v>
      </c>
      <c r="C23" t="s">
        <v>750</v>
      </c>
    </row>
    <row r="24" spans="1:3" x14ac:dyDescent="0.2">
      <c r="A24">
        <v>96631113</v>
      </c>
      <c r="B24" t="s">
        <v>772</v>
      </c>
      <c r="C24" t="s">
        <v>750</v>
      </c>
    </row>
    <row r="25" spans="1:3" x14ac:dyDescent="0.2">
      <c r="A25">
        <v>96631114</v>
      </c>
      <c r="B25" t="s">
        <v>773</v>
      </c>
      <c r="C25" t="s">
        <v>750</v>
      </c>
    </row>
    <row r="26" spans="1:3" x14ac:dyDescent="0.2">
      <c r="A26">
        <v>96631115</v>
      </c>
      <c r="B26" t="s">
        <v>774</v>
      </c>
      <c r="C26" t="s">
        <v>750</v>
      </c>
    </row>
    <row r="27" spans="1:3" x14ac:dyDescent="0.2">
      <c r="A27">
        <v>96631116</v>
      </c>
      <c r="B27" t="s">
        <v>775</v>
      </c>
      <c r="C27" t="s">
        <v>750</v>
      </c>
    </row>
    <row r="28" spans="1:3" x14ac:dyDescent="0.2">
      <c r="A28">
        <v>96631117</v>
      </c>
      <c r="B28" t="s">
        <v>776</v>
      </c>
      <c r="C28" t="s">
        <v>750</v>
      </c>
    </row>
    <row r="29" spans="1:3" x14ac:dyDescent="0.2">
      <c r="A29">
        <v>96630069</v>
      </c>
      <c r="B29" t="s">
        <v>777</v>
      </c>
      <c r="C29" t="s">
        <v>750</v>
      </c>
    </row>
    <row r="30" spans="1:3" x14ac:dyDescent="0.2">
      <c r="A30">
        <v>96630066</v>
      </c>
      <c r="B30" t="s">
        <v>778</v>
      </c>
      <c r="C30" t="s">
        <v>750</v>
      </c>
    </row>
    <row r="31" spans="1:3" x14ac:dyDescent="0.2">
      <c r="A31">
        <v>96630070</v>
      </c>
      <c r="B31" t="s">
        <v>779</v>
      </c>
      <c r="C31" t="s">
        <v>750</v>
      </c>
    </row>
    <row r="32" spans="1:3" x14ac:dyDescent="0.2">
      <c r="A32">
        <v>96630067</v>
      </c>
      <c r="B32" t="s">
        <v>780</v>
      </c>
      <c r="C32" t="s">
        <v>750</v>
      </c>
    </row>
    <row r="33" spans="1:3" x14ac:dyDescent="0.2">
      <c r="A33">
        <v>96630224</v>
      </c>
      <c r="B33" t="s">
        <v>781</v>
      </c>
      <c r="C33" t="s">
        <v>750</v>
      </c>
    </row>
    <row r="34" spans="1:3" x14ac:dyDescent="0.2">
      <c r="A34">
        <v>96630226</v>
      </c>
      <c r="B34" t="s">
        <v>782</v>
      </c>
      <c r="C34" t="s">
        <v>750</v>
      </c>
    </row>
    <row r="35" spans="1:3" x14ac:dyDescent="0.2">
      <c r="A35">
        <v>96630225</v>
      </c>
      <c r="B35" t="s">
        <v>783</v>
      </c>
      <c r="C35" t="s">
        <v>750</v>
      </c>
    </row>
    <row r="36" spans="1:3" x14ac:dyDescent="0.2">
      <c r="A36">
        <v>96630227</v>
      </c>
      <c r="B36" t="s">
        <v>784</v>
      </c>
      <c r="C36" t="s">
        <v>750</v>
      </c>
    </row>
    <row r="37" spans="1:3" x14ac:dyDescent="0.2">
      <c r="A37">
        <v>96630223</v>
      </c>
      <c r="B37" t="s">
        <v>785</v>
      </c>
      <c r="C37" t="s">
        <v>750</v>
      </c>
    </row>
    <row r="38" spans="1:3" x14ac:dyDescent="0.2">
      <c r="A38">
        <v>96630068</v>
      </c>
      <c r="B38" t="s">
        <v>786</v>
      </c>
      <c r="C38" t="s">
        <v>750</v>
      </c>
    </row>
    <row r="39" spans="1:3" x14ac:dyDescent="0.2">
      <c r="A39">
        <v>96630376</v>
      </c>
      <c r="B39" t="s">
        <v>787</v>
      </c>
      <c r="C39" t="s">
        <v>750</v>
      </c>
    </row>
    <row r="40" spans="1:3" x14ac:dyDescent="0.2">
      <c r="A40">
        <v>96630377</v>
      </c>
      <c r="B40" t="s">
        <v>788</v>
      </c>
      <c r="C40" t="s">
        <v>750</v>
      </c>
    </row>
    <row r="41" spans="1:3" x14ac:dyDescent="0.2">
      <c r="A41">
        <v>96630378</v>
      </c>
      <c r="B41" t="s">
        <v>789</v>
      </c>
      <c r="C41" t="s">
        <v>750</v>
      </c>
    </row>
    <row r="42" spans="1:3" x14ac:dyDescent="0.2">
      <c r="A42">
        <v>96630379</v>
      </c>
      <c r="B42" t="s">
        <v>790</v>
      </c>
      <c r="C42" t="s">
        <v>750</v>
      </c>
    </row>
    <row r="43" spans="1:3" x14ac:dyDescent="0.2">
      <c r="A43">
        <v>96630327</v>
      </c>
      <c r="B43" t="s">
        <v>791</v>
      </c>
      <c r="C43" t="s">
        <v>750</v>
      </c>
    </row>
    <row r="44" spans="1:3" x14ac:dyDescent="0.2">
      <c r="A44">
        <v>96630328</v>
      </c>
      <c r="B44" t="s">
        <v>792</v>
      </c>
      <c r="C44" t="s">
        <v>750</v>
      </c>
    </row>
    <row r="45" spans="1:3" x14ac:dyDescent="0.2">
      <c r="A45">
        <v>96630329</v>
      </c>
      <c r="B45" t="s">
        <v>793</v>
      </c>
      <c r="C45" t="s">
        <v>750</v>
      </c>
    </row>
    <row r="46" spans="1:3" x14ac:dyDescent="0.2">
      <c r="A46">
        <v>96630330</v>
      </c>
      <c r="B46" t="s">
        <v>794</v>
      </c>
      <c r="C46" t="s">
        <v>750</v>
      </c>
    </row>
    <row r="47" spans="1:3" x14ac:dyDescent="0.2">
      <c r="A47">
        <v>96631131</v>
      </c>
      <c r="B47" t="s">
        <v>795</v>
      </c>
      <c r="C47" t="s">
        <v>750</v>
      </c>
    </row>
    <row r="48" spans="1:3" x14ac:dyDescent="0.2">
      <c r="A48">
        <v>96628615</v>
      </c>
      <c r="B48" t="s">
        <v>796</v>
      </c>
      <c r="C48" t="s">
        <v>750</v>
      </c>
    </row>
    <row r="49" spans="1:3" x14ac:dyDescent="0.2">
      <c r="A49">
        <v>96666098</v>
      </c>
      <c r="B49" t="s">
        <v>797</v>
      </c>
      <c r="C49" t="s">
        <v>750</v>
      </c>
    </row>
    <row r="50" spans="1:3" x14ac:dyDescent="0.2">
      <c r="A50">
        <v>96666099</v>
      </c>
      <c r="B50" t="s">
        <v>798</v>
      </c>
      <c r="C50" t="s">
        <v>750</v>
      </c>
    </row>
    <row r="51" spans="1:3" x14ac:dyDescent="0.2">
      <c r="A51">
        <v>96628614</v>
      </c>
      <c r="B51" t="s">
        <v>799</v>
      </c>
      <c r="C51" t="s">
        <v>750</v>
      </c>
    </row>
    <row r="52" spans="1:3" x14ac:dyDescent="0.2">
      <c r="A52">
        <v>96630322</v>
      </c>
      <c r="B52" t="s">
        <v>800</v>
      </c>
      <c r="C52" t="s">
        <v>750</v>
      </c>
    </row>
    <row r="53" spans="1:3" x14ac:dyDescent="0.2">
      <c r="A53">
        <v>96666100</v>
      </c>
      <c r="B53" t="s">
        <v>801</v>
      </c>
      <c r="C53" t="s">
        <v>750</v>
      </c>
    </row>
    <row r="54" spans="1:3" x14ac:dyDescent="0.2">
      <c r="A54">
        <v>96629750</v>
      </c>
      <c r="B54" t="s">
        <v>802</v>
      </c>
      <c r="C54" t="s">
        <v>750</v>
      </c>
    </row>
    <row r="55" spans="1:3" x14ac:dyDescent="0.2">
      <c r="A55">
        <v>96629751</v>
      </c>
      <c r="B55" t="s">
        <v>803</v>
      </c>
      <c r="C55" t="s">
        <v>750</v>
      </c>
    </row>
    <row r="56" spans="1:3" x14ac:dyDescent="0.2">
      <c r="A56">
        <v>96631224</v>
      </c>
      <c r="B56" t="s">
        <v>804</v>
      </c>
      <c r="C56" t="s">
        <v>750</v>
      </c>
    </row>
    <row r="57" spans="1:3" x14ac:dyDescent="0.2">
      <c r="A57">
        <v>96630391</v>
      </c>
      <c r="B57" t="s">
        <v>805</v>
      </c>
      <c r="C57" t="s">
        <v>750</v>
      </c>
    </row>
    <row r="58" spans="1:3" x14ac:dyDescent="0.2">
      <c r="A58">
        <v>96630340</v>
      </c>
      <c r="B58" t="s">
        <v>806</v>
      </c>
      <c r="C58" t="s">
        <v>750</v>
      </c>
    </row>
    <row r="59" spans="1:3" x14ac:dyDescent="0.2">
      <c r="A59">
        <v>96630341</v>
      </c>
      <c r="B59" t="s">
        <v>807</v>
      </c>
      <c r="C59" t="s">
        <v>750</v>
      </c>
    </row>
    <row r="60" spans="1:3" x14ac:dyDescent="0.2">
      <c r="A60">
        <v>96630347</v>
      </c>
      <c r="B60" t="s">
        <v>808</v>
      </c>
      <c r="C60" t="s">
        <v>750</v>
      </c>
    </row>
    <row r="61" spans="1:3" x14ac:dyDescent="0.2">
      <c r="A61">
        <v>96630349</v>
      </c>
      <c r="B61" t="s">
        <v>809</v>
      </c>
      <c r="C61" t="s">
        <v>750</v>
      </c>
    </row>
    <row r="62" spans="1:3" x14ac:dyDescent="0.2">
      <c r="A62">
        <v>96630350</v>
      </c>
      <c r="B62" t="s">
        <v>810</v>
      </c>
      <c r="C62" t="s">
        <v>750</v>
      </c>
    </row>
    <row r="63" spans="1:3" x14ac:dyDescent="0.2">
      <c r="A63">
        <v>96630390</v>
      </c>
      <c r="B63" t="s">
        <v>811</v>
      </c>
      <c r="C63" t="s">
        <v>750</v>
      </c>
    </row>
    <row r="64" spans="1:3" x14ac:dyDescent="0.2">
      <c r="A64">
        <v>96630345</v>
      </c>
      <c r="B64" t="s">
        <v>812</v>
      </c>
      <c r="C64" t="s">
        <v>750</v>
      </c>
    </row>
    <row r="65" spans="1:3" x14ac:dyDescent="0.2">
      <c r="A65">
        <v>96630573</v>
      </c>
      <c r="B65" t="s">
        <v>813</v>
      </c>
      <c r="C65" t="s">
        <v>750</v>
      </c>
    </row>
    <row r="66" spans="1:3" x14ac:dyDescent="0.2">
      <c r="A66">
        <v>96630574</v>
      </c>
      <c r="B66" t="s">
        <v>814</v>
      </c>
      <c r="C66" t="s">
        <v>750</v>
      </c>
    </row>
    <row r="67" spans="1:3" x14ac:dyDescent="0.2">
      <c r="A67">
        <v>96630346</v>
      </c>
      <c r="B67" t="s">
        <v>815</v>
      </c>
      <c r="C67" t="s">
        <v>750</v>
      </c>
    </row>
    <row r="68" spans="1:3" x14ac:dyDescent="0.2">
      <c r="A68">
        <v>96630344</v>
      </c>
      <c r="B68" t="s">
        <v>816</v>
      </c>
      <c r="C68" t="s">
        <v>750</v>
      </c>
    </row>
    <row r="69" spans="1:3" x14ac:dyDescent="0.2">
      <c r="A69">
        <v>96630323</v>
      </c>
      <c r="B69" t="s">
        <v>817</v>
      </c>
      <c r="C69" t="s">
        <v>750</v>
      </c>
    </row>
    <row r="70" spans="1:3" x14ac:dyDescent="0.2">
      <c r="A70">
        <v>96630324</v>
      </c>
      <c r="B70" t="s">
        <v>818</v>
      </c>
      <c r="C70" t="s">
        <v>750</v>
      </c>
    </row>
    <row r="71" spans="1:3" x14ac:dyDescent="0.2">
      <c r="A71">
        <v>96630325</v>
      </c>
      <c r="B71" t="s">
        <v>819</v>
      </c>
      <c r="C71" t="s">
        <v>750</v>
      </c>
    </row>
    <row r="72" spans="1:3" x14ac:dyDescent="0.2">
      <c r="A72">
        <v>96630326</v>
      </c>
      <c r="B72" t="s">
        <v>820</v>
      </c>
      <c r="C72" t="s">
        <v>750</v>
      </c>
    </row>
    <row r="73" spans="1:3" x14ac:dyDescent="0.2">
      <c r="A73">
        <v>96628409</v>
      </c>
      <c r="B73" t="s">
        <v>821</v>
      </c>
      <c r="C73" t="s">
        <v>750</v>
      </c>
    </row>
    <row r="74" spans="1:3" x14ac:dyDescent="0.2">
      <c r="A74">
        <v>96628410</v>
      </c>
      <c r="B74" t="s">
        <v>822</v>
      </c>
      <c r="C74" t="s">
        <v>750</v>
      </c>
    </row>
    <row r="75" spans="1:3" x14ac:dyDescent="0.2">
      <c r="A75">
        <v>96630234</v>
      </c>
      <c r="B75" t="s">
        <v>823</v>
      </c>
      <c r="C75" t="s">
        <v>750</v>
      </c>
    </row>
    <row r="76" spans="1:3" x14ac:dyDescent="0.2">
      <c r="A76">
        <v>96630237</v>
      </c>
      <c r="B76" t="s">
        <v>824</v>
      </c>
      <c r="C76" t="s">
        <v>750</v>
      </c>
    </row>
    <row r="77" spans="1:3" x14ac:dyDescent="0.2">
      <c r="A77">
        <v>96630238</v>
      </c>
      <c r="B77" t="s">
        <v>825</v>
      </c>
      <c r="C77" t="s">
        <v>750</v>
      </c>
    </row>
    <row r="78" spans="1:3" x14ac:dyDescent="0.2">
      <c r="A78">
        <v>96630239</v>
      </c>
      <c r="B78" t="s">
        <v>826</v>
      </c>
      <c r="C78" t="s">
        <v>750</v>
      </c>
    </row>
    <row r="79" spans="1:3" x14ac:dyDescent="0.2">
      <c r="A79">
        <v>96631093</v>
      </c>
      <c r="B79" t="s">
        <v>827</v>
      </c>
      <c r="C79" t="s">
        <v>750</v>
      </c>
    </row>
    <row r="80" spans="1:3" x14ac:dyDescent="0.2">
      <c r="A80">
        <v>96665577</v>
      </c>
      <c r="B80" t="s">
        <v>828</v>
      </c>
      <c r="C80" t="s">
        <v>750</v>
      </c>
    </row>
    <row r="81" spans="1:3" x14ac:dyDescent="0.2">
      <c r="A81">
        <v>96628396</v>
      </c>
      <c r="B81" t="s">
        <v>829</v>
      </c>
      <c r="C81" t="s">
        <v>750</v>
      </c>
    </row>
    <row r="82" spans="1:3" x14ac:dyDescent="0.2">
      <c r="A82">
        <v>96630235</v>
      </c>
      <c r="B82" t="s">
        <v>830</v>
      </c>
      <c r="C82" t="s">
        <v>750</v>
      </c>
    </row>
    <row r="83" spans="1:3" x14ac:dyDescent="0.2">
      <c r="A83">
        <v>96630236</v>
      </c>
      <c r="B83" t="s">
        <v>831</v>
      </c>
      <c r="C83" t="s">
        <v>750</v>
      </c>
    </row>
    <row r="84" spans="1:3" x14ac:dyDescent="0.2">
      <c r="A84">
        <v>96630240</v>
      </c>
      <c r="B84" t="s">
        <v>832</v>
      </c>
      <c r="C84" t="s">
        <v>750</v>
      </c>
    </row>
    <row r="85" spans="1:3" x14ac:dyDescent="0.2">
      <c r="A85">
        <v>96630241</v>
      </c>
      <c r="B85" t="s">
        <v>833</v>
      </c>
      <c r="C85" t="s">
        <v>750</v>
      </c>
    </row>
    <row r="86" spans="1:3" x14ac:dyDescent="0.2">
      <c r="A86">
        <v>96631094</v>
      </c>
      <c r="B86" t="s">
        <v>834</v>
      </c>
      <c r="C86" t="s">
        <v>750</v>
      </c>
    </row>
    <row r="87" spans="1:3" x14ac:dyDescent="0.2">
      <c r="A87">
        <v>96631095</v>
      </c>
      <c r="B87" t="s">
        <v>835</v>
      </c>
      <c r="C87" t="s">
        <v>750</v>
      </c>
    </row>
    <row r="88" spans="1:3" x14ac:dyDescent="0.2">
      <c r="A88">
        <v>96665580</v>
      </c>
      <c r="B88" t="s">
        <v>836</v>
      </c>
      <c r="C88" t="s">
        <v>750</v>
      </c>
    </row>
    <row r="89" spans="1:3" x14ac:dyDescent="0.2">
      <c r="A89">
        <v>96631143</v>
      </c>
      <c r="B89" t="s">
        <v>837</v>
      </c>
      <c r="C89" t="s">
        <v>750</v>
      </c>
    </row>
    <row r="90" spans="1:3" x14ac:dyDescent="0.2">
      <c r="A90">
        <v>96631144</v>
      </c>
      <c r="B90" t="s">
        <v>838</v>
      </c>
      <c r="C90" t="s">
        <v>750</v>
      </c>
    </row>
    <row r="91" spans="1:3" x14ac:dyDescent="0.2">
      <c r="A91">
        <v>96628548</v>
      </c>
      <c r="B91" t="s">
        <v>839</v>
      </c>
      <c r="C91" t="s">
        <v>750</v>
      </c>
    </row>
    <row r="92" spans="1:3" x14ac:dyDescent="0.2">
      <c r="A92">
        <v>96665578</v>
      </c>
      <c r="B92" t="s">
        <v>840</v>
      </c>
      <c r="C92" t="s">
        <v>750</v>
      </c>
    </row>
    <row r="93" spans="1:3" x14ac:dyDescent="0.2">
      <c r="A93">
        <v>96665579</v>
      </c>
      <c r="B93" t="s">
        <v>841</v>
      </c>
      <c r="C93" t="s">
        <v>750</v>
      </c>
    </row>
    <row r="94" spans="1:3" x14ac:dyDescent="0.2">
      <c r="A94">
        <v>96628397</v>
      </c>
      <c r="B94" t="s">
        <v>842</v>
      </c>
      <c r="C94" t="s">
        <v>750</v>
      </c>
    </row>
    <row r="95" spans="1:3" x14ac:dyDescent="0.2">
      <c r="A95">
        <v>96665581</v>
      </c>
      <c r="B95" t="s">
        <v>843</v>
      </c>
      <c r="C95" t="s">
        <v>750</v>
      </c>
    </row>
    <row r="96" spans="1:3" x14ac:dyDescent="0.2">
      <c r="A96">
        <v>96665582</v>
      </c>
      <c r="B96" t="s">
        <v>844</v>
      </c>
      <c r="C96" t="s">
        <v>750</v>
      </c>
    </row>
    <row r="97" spans="1:3" x14ac:dyDescent="0.2">
      <c r="A97">
        <v>96630071</v>
      </c>
      <c r="B97" t="s">
        <v>845</v>
      </c>
      <c r="C97" t="s">
        <v>750</v>
      </c>
    </row>
    <row r="98" spans="1:3" x14ac:dyDescent="0.2">
      <c r="A98">
        <v>96630072</v>
      </c>
      <c r="B98" t="s">
        <v>846</v>
      </c>
      <c r="C98" t="s">
        <v>750</v>
      </c>
    </row>
    <row r="99" spans="1:3" x14ac:dyDescent="0.2">
      <c r="A99">
        <v>96630073</v>
      </c>
      <c r="B99" t="s">
        <v>847</v>
      </c>
      <c r="C99" t="s">
        <v>750</v>
      </c>
    </row>
    <row r="100" spans="1:3" x14ac:dyDescent="0.2">
      <c r="A100">
        <v>96630074</v>
      </c>
      <c r="B100" t="s">
        <v>848</v>
      </c>
      <c r="C100" t="s">
        <v>750</v>
      </c>
    </row>
    <row r="101" spans="1:3" x14ac:dyDescent="0.2">
      <c r="A101">
        <v>96666121</v>
      </c>
      <c r="B101" t="s">
        <v>849</v>
      </c>
      <c r="C101" t="s">
        <v>750</v>
      </c>
    </row>
    <row r="102" spans="1:3" x14ac:dyDescent="0.2">
      <c r="A102">
        <v>96666122</v>
      </c>
      <c r="B102" t="s">
        <v>850</v>
      </c>
      <c r="C102" t="s">
        <v>750</v>
      </c>
    </row>
    <row r="103" spans="1:3" x14ac:dyDescent="0.2">
      <c r="A103">
        <v>96666123</v>
      </c>
      <c r="B103" t="s">
        <v>851</v>
      </c>
      <c r="C103" t="s">
        <v>750</v>
      </c>
    </row>
    <row r="104" spans="1:3" x14ac:dyDescent="0.2">
      <c r="A104">
        <v>96666124</v>
      </c>
      <c r="B104" t="s">
        <v>852</v>
      </c>
      <c r="C104" t="s">
        <v>750</v>
      </c>
    </row>
    <row r="105" spans="1:3" x14ac:dyDescent="0.2">
      <c r="A105">
        <v>96666125</v>
      </c>
      <c r="B105" t="s">
        <v>853</v>
      </c>
      <c r="C105" t="s">
        <v>750</v>
      </c>
    </row>
    <row r="106" spans="1:3" x14ac:dyDescent="0.2">
      <c r="A106">
        <v>96666126</v>
      </c>
      <c r="B106" t="s">
        <v>854</v>
      </c>
      <c r="C106" t="s">
        <v>750</v>
      </c>
    </row>
    <row r="107" spans="1:3" x14ac:dyDescent="0.2">
      <c r="A107">
        <v>96666127</v>
      </c>
      <c r="B107" t="s">
        <v>855</v>
      </c>
      <c r="C107" t="s">
        <v>750</v>
      </c>
    </row>
    <row r="108" spans="1:3" x14ac:dyDescent="0.2">
      <c r="A108">
        <v>96666128</v>
      </c>
      <c r="B108" t="s">
        <v>856</v>
      </c>
      <c r="C108" t="s">
        <v>750</v>
      </c>
    </row>
    <row r="109" spans="1:3" x14ac:dyDescent="0.2">
      <c r="A109">
        <v>96666129</v>
      </c>
      <c r="B109" t="s">
        <v>857</v>
      </c>
      <c r="C109" t="s">
        <v>750</v>
      </c>
    </row>
    <row r="110" spans="1:3" x14ac:dyDescent="0.2">
      <c r="A110">
        <v>96666130</v>
      </c>
      <c r="B110" t="s">
        <v>858</v>
      </c>
      <c r="C110" t="s">
        <v>750</v>
      </c>
    </row>
    <row r="111" spans="1:3" x14ac:dyDescent="0.2">
      <c r="A111">
        <v>96666103</v>
      </c>
      <c r="B111" t="s">
        <v>859</v>
      </c>
      <c r="C111" t="s">
        <v>750</v>
      </c>
    </row>
    <row r="112" spans="1:3" x14ac:dyDescent="0.2">
      <c r="A112">
        <v>96666104</v>
      </c>
      <c r="B112" t="s">
        <v>860</v>
      </c>
      <c r="C112" t="s">
        <v>750</v>
      </c>
    </row>
    <row r="113" spans="1:3" x14ac:dyDescent="0.2">
      <c r="A113">
        <v>96666107</v>
      </c>
      <c r="B113" t="s">
        <v>861</v>
      </c>
      <c r="C113" t="s">
        <v>750</v>
      </c>
    </row>
    <row r="114" spans="1:3" x14ac:dyDescent="0.2">
      <c r="A114">
        <v>96666108</v>
      </c>
      <c r="B114" t="s">
        <v>862</v>
      </c>
      <c r="C114" t="s">
        <v>750</v>
      </c>
    </row>
    <row r="115" spans="1:3" x14ac:dyDescent="0.2">
      <c r="A115">
        <v>96666111</v>
      </c>
      <c r="B115" t="s">
        <v>863</v>
      </c>
      <c r="C115" t="s">
        <v>750</v>
      </c>
    </row>
    <row r="116" spans="1:3" x14ac:dyDescent="0.2">
      <c r="A116">
        <v>96666112</v>
      </c>
      <c r="B116" t="s">
        <v>864</v>
      </c>
      <c r="C116" t="s">
        <v>750</v>
      </c>
    </row>
    <row r="117" spans="1:3" x14ac:dyDescent="0.2">
      <c r="A117">
        <v>96666115</v>
      </c>
      <c r="B117" t="s">
        <v>865</v>
      </c>
      <c r="C117" t="s">
        <v>750</v>
      </c>
    </row>
    <row r="118" spans="1:3" x14ac:dyDescent="0.2">
      <c r="A118">
        <v>96666116</v>
      </c>
      <c r="B118" t="s">
        <v>866</v>
      </c>
      <c r="C118" t="s">
        <v>750</v>
      </c>
    </row>
    <row r="119" spans="1:3" x14ac:dyDescent="0.2">
      <c r="A119">
        <v>96628828</v>
      </c>
      <c r="B119" t="s">
        <v>867</v>
      </c>
      <c r="C119" t="s">
        <v>750</v>
      </c>
    </row>
    <row r="120" spans="1:3" x14ac:dyDescent="0.2">
      <c r="A120">
        <v>96628900</v>
      </c>
      <c r="B120" t="s">
        <v>868</v>
      </c>
      <c r="C120" t="s">
        <v>750</v>
      </c>
    </row>
    <row r="121" spans="1:3" x14ac:dyDescent="0.2">
      <c r="A121">
        <v>96629752</v>
      </c>
      <c r="B121" t="s">
        <v>869</v>
      </c>
      <c r="C121" t="s">
        <v>750</v>
      </c>
    </row>
    <row r="122" spans="1:3" x14ac:dyDescent="0.2">
      <c r="A122">
        <v>96629753</v>
      </c>
      <c r="B122" t="s">
        <v>870</v>
      </c>
      <c r="C122" t="s">
        <v>750</v>
      </c>
    </row>
    <row r="123" spans="1:3" x14ac:dyDescent="0.2">
      <c r="A123">
        <v>96629754</v>
      </c>
      <c r="B123" t="s">
        <v>871</v>
      </c>
      <c r="C123" t="s">
        <v>750</v>
      </c>
    </row>
    <row r="124" spans="1:3" x14ac:dyDescent="0.2">
      <c r="A124">
        <v>96629755</v>
      </c>
      <c r="B124" t="s">
        <v>872</v>
      </c>
      <c r="C124" t="s">
        <v>750</v>
      </c>
    </row>
    <row r="125" spans="1:3" x14ac:dyDescent="0.2">
      <c r="A125">
        <v>96629756</v>
      </c>
      <c r="B125" t="s">
        <v>873</v>
      </c>
      <c r="C125" t="s">
        <v>750</v>
      </c>
    </row>
    <row r="126" spans="1:3" x14ac:dyDescent="0.2">
      <c r="A126">
        <v>96630393</v>
      </c>
      <c r="B126" t="s">
        <v>874</v>
      </c>
      <c r="C126" t="s">
        <v>750</v>
      </c>
    </row>
    <row r="127" spans="1:3" x14ac:dyDescent="0.2">
      <c r="A127">
        <v>96666101</v>
      </c>
      <c r="B127" t="s">
        <v>875</v>
      </c>
      <c r="C127" t="s">
        <v>750</v>
      </c>
    </row>
    <row r="128" spans="1:3" x14ac:dyDescent="0.2">
      <c r="A128">
        <v>96666102</v>
      </c>
      <c r="B128" t="s">
        <v>876</v>
      </c>
      <c r="C128" t="s">
        <v>750</v>
      </c>
    </row>
    <row r="129" spans="1:3" x14ac:dyDescent="0.2">
      <c r="A129">
        <v>96666105</v>
      </c>
      <c r="B129" t="s">
        <v>877</v>
      </c>
      <c r="C129" t="s">
        <v>750</v>
      </c>
    </row>
    <row r="130" spans="1:3" x14ac:dyDescent="0.2">
      <c r="A130">
        <v>96666106</v>
      </c>
      <c r="B130" t="s">
        <v>878</v>
      </c>
      <c r="C130" t="s">
        <v>750</v>
      </c>
    </row>
    <row r="131" spans="1:3" x14ac:dyDescent="0.2">
      <c r="A131">
        <v>96666109</v>
      </c>
      <c r="B131" t="s">
        <v>879</v>
      </c>
      <c r="C131" t="s">
        <v>750</v>
      </c>
    </row>
    <row r="132" spans="1:3" x14ac:dyDescent="0.2">
      <c r="A132">
        <v>96666110</v>
      </c>
      <c r="B132" t="s">
        <v>880</v>
      </c>
      <c r="C132" t="s">
        <v>750</v>
      </c>
    </row>
    <row r="133" spans="1:3" x14ac:dyDescent="0.2">
      <c r="A133">
        <v>96666113</v>
      </c>
      <c r="B133" t="s">
        <v>881</v>
      </c>
      <c r="C133" t="s">
        <v>750</v>
      </c>
    </row>
    <row r="134" spans="1:3" x14ac:dyDescent="0.2">
      <c r="A134">
        <v>96666114</v>
      </c>
      <c r="B134" t="s">
        <v>882</v>
      </c>
      <c r="C134" t="s">
        <v>750</v>
      </c>
    </row>
    <row r="135" spans="1:3" x14ac:dyDescent="0.2">
      <c r="A135">
        <v>96666117</v>
      </c>
      <c r="B135" t="s">
        <v>883</v>
      </c>
      <c r="C135" t="s">
        <v>750</v>
      </c>
    </row>
    <row r="136" spans="1:3" x14ac:dyDescent="0.2">
      <c r="A136">
        <v>96666118</v>
      </c>
      <c r="B136" t="s">
        <v>884</v>
      </c>
      <c r="C136" t="s">
        <v>750</v>
      </c>
    </row>
    <row r="137" spans="1:3" x14ac:dyDescent="0.2">
      <c r="A137">
        <v>96666119</v>
      </c>
      <c r="B137" t="s">
        <v>885</v>
      </c>
      <c r="C137" t="s">
        <v>750</v>
      </c>
    </row>
    <row r="138" spans="1:3" x14ac:dyDescent="0.2">
      <c r="A138">
        <v>96666120</v>
      </c>
      <c r="B138" t="s">
        <v>886</v>
      </c>
      <c r="C138" t="s">
        <v>750</v>
      </c>
    </row>
    <row r="139" spans="1:3" x14ac:dyDescent="0.2">
      <c r="A139">
        <v>96628612</v>
      </c>
      <c r="B139" t="s">
        <v>887</v>
      </c>
      <c r="C139" t="s">
        <v>750</v>
      </c>
    </row>
    <row r="140" spans="1:3" x14ac:dyDescent="0.2">
      <c r="A140">
        <v>96630252</v>
      </c>
      <c r="B140" t="s">
        <v>888</v>
      </c>
      <c r="C140" t="s">
        <v>750</v>
      </c>
    </row>
    <row r="141" spans="1:3" x14ac:dyDescent="0.2">
      <c r="A141">
        <v>96630253</v>
      </c>
      <c r="B141" t="s">
        <v>889</v>
      </c>
      <c r="C141" t="s">
        <v>750</v>
      </c>
    </row>
    <row r="142" spans="1:3" x14ac:dyDescent="0.2">
      <c r="A142">
        <v>96630254</v>
      </c>
      <c r="B142" t="s">
        <v>890</v>
      </c>
      <c r="C142" t="s">
        <v>750</v>
      </c>
    </row>
    <row r="143" spans="1:3" x14ac:dyDescent="0.2">
      <c r="A143">
        <v>96630255</v>
      </c>
      <c r="B143" t="s">
        <v>891</v>
      </c>
      <c r="C143" t="s">
        <v>750</v>
      </c>
    </row>
    <row r="144" spans="1:3" x14ac:dyDescent="0.2">
      <c r="A144">
        <v>96644483</v>
      </c>
      <c r="B144" t="s">
        <v>892</v>
      </c>
      <c r="C144" t="s">
        <v>750</v>
      </c>
    </row>
    <row r="145" spans="1:3" x14ac:dyDescent="0.2">
      <c r="A145">
        <v>96644484</v>
      </c>
      <c r="B145" t="s">
        <v>893</v>
      </c>
      <c r="C145" t="s">
        <v>750</v>
      </c>
    </row>
    <row r="146" spans="1:3" x14ac:dyDescent="0.2">
      <c r="A146">
        <v>96644485</v>
      </c>
      <c r="B146" t="s">
        <v>894</v>
      </c>
      <c r="C146" t="s">
        <v>750</v>
      </c>
    </row>
    <row r="147" spans="1:3" x14ac:dyDescent="0.2">
      <c r="A147">
        <v>96644486</v>
      </c>
      <c r="B147" t="s">
        <v>895</v>
      </c>
      <c r="C147" t="s">
        <v>750</v>
      </c>
    </row>
    <row r="148" spans="1:3" x14ac:dyDescent="0.2">
      <c r="A148">
        <v>96628613</v>
      </c>
      <c r="B148" t="s">
        <v>896</v>
      </c>
      <c r="C148" t="s">
        <v>750</v>
      </c>
    </row>
    <row r="149" spans="1:3" x14ac:dyDescent="0.2">
      <c r="A149">
        <v>96666080</v>
      </c>
      <c r="B149" t="s">
        <v>897</v>
      </c>
      <c r="C149" t="s">
        <v>750</v>
      </c>
    </row>
    <row r="150" spans="1:3" x14ac:dyDescent="0.2">
      <c r="A150">
        <v>96666081</v>
      </c>
      <c r="B150" t="s">
        <v>898</v>
      </c>
      <c r="C150" t="s">
        <v>750</v>
      </c>
    </row>
    <row r="151" spans="1:3" x14ac:dyDescent="0.2">
      <c r="A151">
        <v>96666082</v>
      </c>
      <c r="B151" t="s">
        <v>899</v>
      </c>
      <c r="C151" t="s">
        <v>750</v>
      </c>
    </row>
    <row r="152" spans="1:3" x14ac:dyDescent="0.2">
      <c r="A152">
        <v>96666083</v>
      </c>
      <c r="B152" t="s">
        <v>900</v>
      </c>
      <c r="C152" t="s">
        <v>750</v>
      </c>
    </row>
    <row r="153" spans="1:3" x14ac:dyDescent="0.2">
      <c r="A153">
        <v>96666084</v>
      </c>
      <c r="B153" t="s">
        <v>901</v>
      </c>
      <c r="C153" t="s">
        <v>750</v>
      </c>
    </row>
    <row r="154" spans="1:3" x14ac:dyDescent="0.2">
      <c r="A154">
        <v>96666085</v>
      </c>
      <c r="B154" t="s">
        <v>902</v>
      </c>
      <c r="C154" t="s">
        <v>750</v>
      </c>
    </row>
    <row r="155" spans="1:3" x14ac:dyDescent="0.2">
      <c r="A155">
        <v>96666086</v>
      </c>
      <c r="B155" t="s">
        <v>903</v>
      </c>
      <c r="C155" t="s">
        <v>750</v>
      </c>
    </row>
    <row r="156" spans="1:3" x14ac:dyDescent="0.2">
      <c r="A156">
        <v>96666087</v>
      </c>
      <c r="B156" t="s">
        <v>904</v>
      </c>
      <c r="C156" t="s">
        <v>750</v>
      </c>
    </row>
    <row r="157" spans="1:3" x14ac:dyDescent="0.2">
      <c r="A157">
        <v>96666088</v>
      </c>
      <c r="B157" t="s">
        <v>905</v>
      </c>
      <c r="C157" t="s">
        <v>750</v>
      </c>
    </row>
    <row r="158" spans="1:3" x14ac:dyDescent="0.2">
      <c r="A158">
        <v>96666089</v>
      </c>
      <c r="B158" t="s">
        <v>906</v>
      </c>
      <c r="C158" t="s">
        <v>750</v>
      </c>
    </row>
    <row r="159" spans="1:3" x14ac:dyDescent="0.2">
      <c r="A159">
        <v>96666090</v>
      </c>
      <c r="B159" t="s">
        <v>907</v>
      </c>
      <c r="C159" t="s">
        <v>750</v>
      </c>
    </row>
    <row r="160" spans="1:3" x14ac:dyDescent="0.2">
      <c r="A160">
        <v>96666092</v>
      </c>
      <c r="B160" t="s">
        <v>908</v>
      </c>
      <c r="C160" t="s">
        <v>750</v>
      </c>
    </row>
    <row r="161" spans="1:3" x14ac:dyDescent="0.2">
      <c r="A161">
        <v>96666093</v>
      </c>
      <c r="B161" t="s">
        <v>909</v>
      </c>
      <c r="C161" t="s">
        <v>750</v>
      </c>
    </row>
    <row r="162" spans="1:3" x14ac:dyDescent="0.2">
      <c r="A162">
        <v>96666094</v>
      </c>
      <c r="B162" t="s">
        <v>910</v>
      </c>
      <c r="C162" t="s">
        <v>750</v>
      </c>
    </row>
    <row r="163" spans="1:3" x14ac:dyDescent="0.2">
      <c r="A163">
        <v>96666095</v>
      </c>
      <c r="B163" t="s">
        <v>911</v>
      </c>
      <c r="C163" t="s">
        <v>750</v>
      </c>
    </row>
    <row r="164" spans="1:3" x14ac:dyDescent="0.2">
      <c r="A164">
        <v>96666091</v>
      </c>
      <c r="B164" t="s">
        <v>912</v>
      </c>
      <c r="C164" t="s">
        <v>750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CCE69-F764-FF45-8484-91E924166733}">
  <dimension ref="A1:B167"/>
  <sheetViews>
    <sheetView topLeftCell="A148" workbookViewId="0">
      <selection activeCell="B33" sqref="B33"/>
    </sheetView>
  </sheetViews>
  <sheetFormatPr baseColWidth="10" defaultRowHeight="16" x14ac:dyDescent="0.2"/>
  <cols>
    <col min="1" max="1" width="19.83203125" style="2" bestFit="1" customWidth="1"/>
    <col min="2" max="2" width="18.1640625" style="4" bestFit="1" customWidth="1"/>
  </cols>
  <sheetData>
    <row r="1" spans="1:2" x14ac:dyDescent="0.2">
      <c r="A1" s="1" t="s">
        <v>578</v>
      </c>
      <c r="B1" s="3" t="s">
        <v>579</v>
      </c>
    </row>
    <row r="2" spans="1:2" x14ac:dyDescent="0.2">
      <c r="A2" s="2">
        <v>96666076</v>
      </c>
      <c r="B2" s="4" t="s">
        <v>580</v>
      </c>
    </row>
    <row r="3" spans="1:2" x14ac:dyDescent="0.2">
      <c r="A3" s="2">
        <v>96666073</v>
      </c>
      <c r="B3" s="4" t="s">
        <v>581</v>
      </c>
    </row>
    <row r="4" spans="1:2" x14ac:dyDescent="0.2">
      <c r="A4" s="2">
        <v>96628836</v>
      </c>
      <c r="B4" s="4" t="s">
        <v>582</v>
      </c>
    </row>
    <row r="5" spans="1:2" x14ac:dyDescent="0.2">
      <c r="A5" s="2">
        <v>96666074</v>
      </c>
      <c r="B5" s="4" t="s">
        <v>583</v>
      </c>
    </row>
    <row r="6" spans="1:2" x14ac:dyDescent="0.2">
      <c r="A6" s="2">
        <v>96666075</v>
      </c>
      <c r="B6" s="4" t="s">
        <v>584</v>
      </c>
    </row>
    <row r="7" spans="1:2" x14ac:dyDescent="0.2">
      <c r="A7" s="2">
        <v>96665583</v>
      </c>
      <c r="B7" s="4" t="s">
        <v>585</v>
      </c>
    </row>
    <row r="8" spans="1:2" x14ac:dyDescent="0.2">
      <c r="A8" s="2">
        <v>96665584</v>
      </c>
      <c r="B8" s="4" t="s">
        <v>586</v>
      </c>
    </row>
    <row r="9" spans="1:2" x14ac:dyDescent="0.2">
      <c r="A9" s="2">
        <v>96628352</v>
      </c>
      <c r="B9" s="4" t="s">
        <v>587</v>
      </c>
    </row>
    <row r="10" spans="1:2" x14ac:dyDescent="0.2">
      <c r="A10" s="2">
        <v>96665848</v>
      </c>
      <c r="B10" s="4" t="s">
        <v>588</v>
      </c>
    </row>
    <row r="11" spans="1:2" x14ac:dyDescent="0.2">
      <c r="A11" s="2">
        <v>96628353</v>
      </c>
      <c r="B11" s="4" t="s">
        <v>589</v>
      </c>
    </row>
    <row r="12" spans="1:2" x14ac:dyDescent="0.2">
      <c r="A12" s="2">
        <v>96665849</v>
      </c>
      <c r="B12" s="4" t="s">
        <v>590</v>
      </c>
    </row>
    <row r="13" spans="1:2" x14ac:dyDescent="0.2">
      <c r="A13" s="2">
        <v>96665585</v>
      </c>
      <c r="B13" s="4" t="s">
        <v>591</v>
      </c>
    </row>
    <row r="14" spans="1:2" x14ac:dyDescent="0.2">
      <c r="A14" s="2">
        <v>96665844</v>
      </c>
      <c r="B14" s="4" t="s">
        <v>592</v>
      </c>
    </row>
    <row r="15" spans="1:2" x14ac:dyDescent="0.2">
      <c r="A15" s="2">
        <v>96665586</v>
      </c>
      <c r="B15" s="4" t="s">
        <v>593</v>
      </c>
    </row>
    <row r="16" spans="1:2" x14ac:dyDescent="0.2">
      <c r="A16" s="2">
        <v>96665845</v>
      </c>
      <c r="B16" s="4" t="s">
        <v>594</v>
      </c>
    </row>
    <row r="17" spans="1:2" x14ac:dyDescent="0.2">
      <c r="A17" s="2">
        <v>96665587</v>
      </c>
      <c r="B17" s="4" t="s">
        <v>595</v>
      </c>
    </row>
    <row r="18" spans="1:2" x14ac:dyDescent="0.2">
      <c r="A18" s="2">
        <v>96665846</v>
      </c>
      <c r="B18" s="4" t="s">
        <v>596</v>
      </c>
    </row>
    <row r="19" spans="1:2" x14ac:dyDescent="0.2">
      <c r="A19" s="2">
        <v>96665588</v>
      </c>
      <c r="B19" s="4" t="s">
        <v>597</v>
      </c>
    </row>
    <row r="20" spans="1:2" x14ac:dyDescent="0.2">
      <c r="A20" s="2">
        <v>96665847</v>
      </c>
      <c r="B20" s="4" t="s">
        <v>598</v>
      </c>
    </row>
    <row r="21" spans="1:2" x14ac:dyDescent="0.2">
      <c r="A21" s="2">
        <v>96630069</v>
      </c>
      <c r="B21" s="4" t="s">
        <v>599</v>
      </c>
    </row>
    <row r="22" spans="1:2" x14ac:dyDescent="0.2">
      <c r="A22" s="2">
        <v>96630066</v>
      </c>
      <c r="B22" s="4" t="s">
        <v>600</v>
      </c>
    </row>
    <row r="23" spans="1:2" x14ac:dyDescent="0.2">
      <c r="A23" s="2">
        <v>96630068</v>
      </c>
      <c r="B23" s="4" t="s">
        <v>601</v>
      </c>
    </row>
    <row r="24" spans="1:2" x14ac:dyDescent="0.2">
      <c r="A24" s="2">
        <v>96630070</v>
      </c>
      <c r="B24" s="4" t="s">
        <v>602</v>
      </c>
    </row>
    <row r="25" spans="1:2" x14ac:dyDescent="0.2">
      <c r="A25" s="2">
        <v>96630067</v>
      </c>
      <c r="B25" s="4" t="s">
        <v>603</v>
      </c>
    </row>
    <row r="26" spans="1:2" x14ac:dyDescent="0.2">
      <c r="A26" s="2">
        <v>96631113</v>
      </c>
      <c r="B26" s="4" t="s">
        <v>604</v>
      </c>
    </row>
    <row r="27" spans="1:2" x14ac:dyDescent="0.2">
      <c r="A27" s="2">
        <v>96631114</v>
      </c>
      <c r="B27" s="4" t="s">
        <v>605</v>
      </c>
    </row>
    <row r="28" spans="1:2" x14ac:dyDescent="0.2">
      <c r="A28" s="2">
        <v>96631116</v>
      </c>
      <c r="B28" s="4" t="s">
        <v>606</v>
      </c>
    </row>
    <row r="29" spans="1:2" x14ac:dyDescent="0.2">
      <c r="A29" s="2">
        <v>96631117</v>
      </c>
      <c r="B29" s="4" t="s">
        <v>607</v>
      </c>
    </row>
    <row r="30" spans="1:2" x14ac:dyDescent="0.2">
      <c r="A30" s="2">
        <v>96631115</v>
      </c>
      <c r="B30" s="4" t="s">
        <v>608</v>
      </c>
    </row>
    <row r="31" spans="1:2" x14ac:dyDescent="0.2">
      <c r="A31" s="2">
        <v>96630224</v>
      </c>
      <c r="B31" s="4" t="s">
        <v>609</v>
      </c>
    </row>
    <row r="32" spans="1:2" x14ac:dyDescent="0.2">
      <c r="A32" s="2">
        <v>96630226</v>
      </c>
      <c r="B32" s="4" t="s">
        <v>610</v>
      </c>
    </row>
    <row r="33" spans="1:2" x14ac:dyDescent="0.2">
      <c r="A33" s="2">
        <v>96630225</v>
      </c>
      <c r="B33" s="4" t="s">
        <v>611</v>
      </c>
    </row>
    <row r="34" spans="1:2" x14ac:dyDescent="0.2">
      <c r="A34" s="2">
        <v>96630227</v>
      </c>
      <c r="B34" s="4" t="s">
        <v>612</v>
      </c>
    </row>
    <row r="35" spans="1:2" x14ac:dyDescent="0.2">
      <c r="A35" s="2">
        <v>96630223</v>
      </c>
      <c r="B35" s="4" t="s">
        <v>613</v>
      </c>
    </row>
    <row r="36" spans="1:2" x14ac:dyDescent="0.2">
      <c r="A36" s="2">
        <v>96630379</v>
      </c>
      <c r="B36" s="4" t="s">
        <v>614</v>
      </c>
    </row>
    <row r="37" spans="1:2" x14ac:dyDescent="0.2">
      <c r="A37" s="2">
        <v>96630377</v>
      </c>
      <c r="B37" s="4" t="s">
        <v>615</v>
      </c>
    </row>
    <row r="38" spans="1:2" x14ac:dyDescent="0.2">
      <c r="A38" s="2">
        <v>96630378</v>
      </c>
      <c r="B38" s="4" t="s">
        <v>616</v>
      </c>
    </row>
    <row r="39" spans="1:2" x14ac:dyDescent="0.2">
      <c r="A39" s="2">
        <v>96630376</v>
      </c>
      <c r="B39" s="4" t="s">
        <v>617</v>
      </c>
    </row>
    <row r="40" spans="1:2" x14ac:dyDescent="0.2">
      <c r="A40" s="2">
        <v>96630330</v>
      </c>
      <c r="B40" s="4" t="s">
        <v>618</v>
      </c>
    </row>
    <row r="41" spans="1:2" x14ac:dyDescent="0.2">
      <c r="A41" s="2">
        <v>96630328</v>
      </c>
      <c r="B41" s="4" t="s">
        <v>619</v>
      </c>
    </row>
    <row r="42" spans="1:2" x14ac:dyDescent="0.2">
      <c r="A42" s="2">
        <v>96630329</v>
      </c>
      <c r="B42" s="4" t="s">
        <v>620</v>
      </c>
    </row>
    <row r="43" spans="1:2" x14ac:dyDescent="0.2">
      <c r="A43" s="2">
        <v>96630327</v>
      </c>
      <c r="B43" s="4" t="s">
        <v>621</v>
      </c>
    </row>
    <row r="44" spans="1:2" x14ac:dyDescent="0.2">
      <c r="A44" s="2">
        <v>96631131</v>
      </c>
      <c r="B44" s="4" t="s">
        <v>622</v>
      </c>
    </row>
    <row r="45" spans="1:2" x14ac:dyDescent="0.2">
      <c r="A45" s="2">
        <v>96629750</v>
      </c>
      <c r="B45" s="4" t="s">
        <v>623</v>
      </c>
    </row>
    <row r="46" spans="1:2" x14ac:dyDescent="0.2">
      <c r="A46" s="2">
        <v>96666098</v>
      </c>
      <c r="B46" s="4" t="s">
        <v>624</v>
      </c>
    </row>
    <row r="47" spans="1:2" x14ac:dyDescent="0.2">
      <c r="A47" s="2">
        <v>96629751</v>
      </c>
      <c r="B47" s="4" t="s">
        <v>625</v>
      </c>
    </row>
    <row r="48" spans="1:2" x14ac:dyDescent="0.2">
      <c r="A48" s="2">
        <v>96666099</v>
      </c>
      <c r="B48" s="4" t="s">
        <v>626</v>
      </c>
    </row>
    <row r="49" spans="1:2" x14ac:dyDescent="0.2">
      <c r="A49" s="2">
        <v>96630322</v>
      </c>
      <c r="B49" s="4" t="s">
        <v>627</v>
      </c>
    </row>
    <row r="50" spans="1:2" x14ac:dyDescent="0.2">
      <c r="A50" s="2">
        <v>96666100</v>
      </c>
      <c r="B50" s="4" t="s">
        <v>628</v>
      </c>
    </row>
    <row r="51" spans="1:2" x14ac:dyDescent="0.2">
      <c r="A51" s="2">
        <v>96628614</v>
      </c>
      <c r="B51" s="4" t="s">
        <v>629</v>
      </c>
    </row>
    <row r="52" spans="1:2" x14ac:dyDescent="0.2">
      <c r="A52" s="2">
        <v>96631224</v>
      </c>
      <c r="B52" s="4" t="s">
        <v>630</v>
      </c>
    </row>
    <row r="53" spans="1:2" x14ac:dyDescent="0.2">
      <c r="A53" s="2">
        <v>96628615</v>
      </c>
      <c r="B53" s="4" t="s">
        <v>631</v>
      </c>
    </row>
    <row r="54" spans="1:2" x14ac:dyDescent="0.2">
      <c r="A54" s="2">
        <v>96630341</v>
      </c>
      <c r="B54" s="4" t="s">
        <v>632</v>
      </c>
    </row>
    <row r="55" spans="1:2" x14ac:dyDescent="0.2">
      <c r="A55" s="2">
        <v>96630340</v>
      </c>
      <c r="B55" s="4" t="s">
        <v>633</v>
      </c>
    </row>
    <row r="56" spans="1:2" x14ac:dyDescent="0.2">
      <c r="A56" s="2">
        <v>96630344</v>
      </c>
      <c r="B56" s="4" t="s">
        <v>634</v>
      </c>
    </row>
    <row r="57" spans="1:2" x14ac:dyDescent="0.2">
      <c r="A57" s="2">
        <v>96630345</v>
      </c>
      <c r="B57" s="4" t="s">
        <v>635</v>
      </c>
    </row>
    <row r="58" spans="1:2" x14ac:dyDescent="0.2">
      <c r="A58" s="2">
        <v>96630346</v>
      </c>
      <c r="B58" s="4" t="s">
        <v>636</v>
      </c>
    </row>
    <row r="59" spans="1:2" x14ac:dyDescent="0.2">
      <c r="A59" s="2">
        <v>96630390</v>
      </c>
      <c r="B59" s="4" t="s">
        <v>637</v>
      </c>
    </row>
    <row r="60" spans="1:2" x14ac:dyDescent="0.2">
      <c r="A60" s="2">
        <v>96630573</v>
      </c>
      <c r="B60" s="4" t="s">
        <v>638</v>
      </c>
    </row>
    <row r="61" spans="1:2" x14ac:dyDescent="0.2">
      <c r="A61" s="2">
        <v>96630574</v>
      </c>
      <c r="B61" s="4" t="s">
        <v>639</v>
      </c>
    </row>
    <row r="62" spans="1:2" x14ac:dyDescent="0.2">
      <c r="A62" s="2">
        <v>96630391</v>
      </c>
      <c r="B62" s="4" t="s">
        <v>640</v>
      </c>
    </row>
    <row r="63" spans="1:2" x14ac:dyDescent="0.2">
      <c r="A63" s="2">
        <v>96630347</v>
      </c>
      <c r="B63" s="4" t="s">
        <v>641</v>
      </c>
    </row>
    <row r="64" spans="1:2" x14ac:dyDescent="0.2">
      <c r="A64" s="2">
        <v>96630349</v>
      </c>
      <c r="B64" s="4" t="s">
        <v>642</v>
      </c>
    </row>
    <row r="65" spans="1:2" x14ac:dyDescent="0.2">
      <c r="A65" s="2">
        <v>96630350</v>
      </c>
      <c r="B65" s="4" t="s">
        <v>643</v>
      </c>
    </row>
    <row r="66" spans="1:2" x14ac:dyDescent="0.2">
      <c r="A66" s="2">
        <v>96630323</v>
      </c>
      <c r="B66" s="4" t="s">
        <v>644</v>
      </c>
    </row>
    <row r="67" spans="1:2" x14ac:dyDescent="0.2">
      <c r="A67" s="2">
        <v>96630324</v>
      </c>
      <c r="B67" s="4" t="s">
        <v>645</v>
      </c>
    </row>
    <row r="68" spans="1:2" x14ac:dyDescent="0.2">
      <c r="A68" s="2">
        <v>96630325</v>
      </c>
      <c r="B68" s="4" t="s">
        <v>646</v>
      </c>
    </row>
    <row r="69" spans="1:2" x14ac:dyDescent="0.2">
      <c r="A69" s="2">
        <v>96630326</v>
      </c>
      <c r="B69" s="4" t="s">
        <v>647</v>
      </c>
    </row>
    <row r="70" spans="1:2" x14ac:dyDescent="0.2">
      <c r="A70" s="2">
        <v>96629373</v>
      </c>
      <c r="B70" s="4" t="s">
        <v>648</v>
      </c>
    </row>
    <row r="71" spans="1:2" x14ac:dyDescent="0.2">
      <c r="A71" s="2">
        <v>96629372</v>
      </c>
      <c r="B71" s="4" t="s">
        <v>649</v>
      </c>
    </row>
    <row r="72" spans="1:2" x14ac:dyDescent="0.2">
      <c r="A72" s="2">
        <v>96629371</v>
      </c>
      <c r="B72" s="4" t="s">
        <v>650</v>
      </c>
    </row>
    <row r="73" spans="1:2" x14ac:dyDescent="0.2">
      <c r="A73" s="2">
        <v>96665578</v>
      </c>
      <c r="B73" s="4" t="s">
        <v>651</v>
      </c>
    </row>
    <row r="74" spans="1:2" x14ac:dyDescent="0.2">
      <c r="A74" s="2">
        <v>96630234</v>
      </c>
      <c r="B74" s="4" t="s">
        <v>652</v>
      </c>
    </row>
    <row r="75" spans="1:2" x14ac:dyDescent="0.2">
      <c r="A75" s="2">
        <v>96630237</v>
      </c>
      <c r="B75" s="4" t="s">
        <v>653</v>
      </c>
    </row>
    <row r="76" spans="1:2" x14ac:dyDescent="0.2">
      <c r="A76" s="2">
        <v>96665579</v>
      </c>
      <c r="B76" s="4" t="s">
        <v>654</v>
      </c>
    </row>
    <row r="77" spans="1:2" x14ac:dyDescent="0.2">
      <c r="A77" s="2">
        <v>96665577</v>
      </c>
      <c r="B77" s="4" t="s">
        <v>655</v>
      </c>
    </row>
    <row r="78" spans="1:2" x14ac:dyDescent="0.2">
      <c r="A78" s="2">
        <v>96628396</v>
      </c>
      <c r="B78" s="4" t="s">
        <v>656</v>
      </c>
    </row>
    <row r="79" spans="1:2" x14ac:dyDescent="0.2">
      <c r="A79" s="2">
        <v>96630235</v>
      </c>
      <c r="B79" s="4" t="s">
        <v>657</v>
      </c>
    </row>
    <row r="80" spans="1:2" x14ac:dyDescent="0.2">
      <c r="A80" s="2">
        <v>96628397</v>
      </c>
      <c r="B80" s="4" t="s">
        <v>658</v>
      </c>
    </row>
    <row r="81" spans="1:2" x14ac:dyDescent="0.2">
      <c r="A81" s="2">
        <v>96665580</v>
      </c>
      <c r="B81" s="4" t="s">
        <v>659</v>
      </c>
    </row>
    <row r="82" spans="1:2" x14ac:dyDescent="0.2">
      <c r="A82" s="2">
        <v>96665581</v>
      </c>
      <c r="B82" s="4" t="s">
        <v>660</v>
      </c>
    </row>
    <row r="83" spans="1:2" x14ac:dyDescent="0.2">
      <c r="A83" s="2">
        <v>96630236</v>
      </c>
      <c r="B83" s="4" t="s">
        <v>661</v>
      </c>
    </row>
    <row r="84" spans="1:2" x14ac:dyDescent="0.2">
      <c r="A84" s="2">
        <v>96630238</v>
      </c>
      <c r="B84" s="4" t="s">
        <v>662</v>
      </c>
    </row>
    <row r="85" spans="1:2" x14ac:dyDescent="0.2">
      <c r="A85" s="2">
        <v>96665582</v>
      </c>
      <c r="B85" s="4" t="s">
        <v>663</v>
      </c>
    </row>
    <row r="86" spans="1:2" x14ac:dyDescent="0.2">
      <c r="A86" s="2">
        <v>96631093</v>
      </c>
      <c r="B86" s="4" t="s">
        <v>664</v>
      </c>
    </row>
    <row r="87" spans="1:2" x14ac:dyDescent="0.2">
      <c r="A87" s="2">
        <v>96631094</v>
      </c>
      <c r="B87" s="4" t="s">
        <v>665</v>
      </c>
    </row>
    <row r="88" spans="1:2" x14ac:dyDescent="0.2">
      <c r="A88" s="2">
        <v>96631095</v>
      </c>
      <c r="B88" s="4" t="s">
        <v>666</v>
      </c>
    </row>
    <row r="89" spans="1:2" x14ac:dyDescent="0.2">
      <c r="A89" s="2">
        <v>96631143</v>
      </c>
      <c r="B89" s="4" t="s">
        <v>667</v>
      </c>
    </row>
    <row r="90" spans="1:2" x14ac:dyDescent="0.2">
      <c r="A90" s="2">
        <v>96631144</v>
      </c>
      <c r="B90" s="4" t="s">
        <v>668</v>
      </c>
    </row>
    <row r="91" spans="1:2" x14ac:dyDescent="0.2">
      <c r="A91" s="2">
        <v>96628548</v>
      </c>
      <c r="B91" s="4" t="s">
        <v>669</v>
      </c>
    </row>
    <row r="92" spans="1:2" x14ac:dyDescent="0.2">
      <c r="A92" s="2">
        <v>96628410</v>
      </c>
      <c r="B92" s="4" t="s">
        <v>670</v>
      </c>
    </row>
    <row r="93" spans="1:2" x14ac:dyDescent="0.2">
      <c r="A93" s="2">
        <v>96628409</v>
      </c>
      <c r="B93" s="4" t="s">
        <v>671</v>
      </c>
    </row>
    <row r="94" spans="1:2" x14ac:dyDescent="0.2">
      <c r="A94" s="2">
        <v>96630239</v>
      </c>
      <c r="B94" s="4" t="s">
        <v>672</v>
      </c>
    </row>
    <row r="95" spans="1:2" x14ac:dyDescent="0.2">
      <c r="A95" s="2">
        <v>96630240</v>
      </c>
      <c r="B95" s="4" t="s">
        <v>673</v>
      </c>
    </row>
    <row r="96" spans="1:2" x14ac:dyDescent="0.2">
      <c r="A96" s="2">
        <v>96630241</v>
      </c>
      <c r="B96" s="4" t="s">
        <v>674</v>
      </c>
    </row>
    <row r="97" spans="1:2" x14ac:dyDescent="0.2">
      <c r="A97" s="2">
        <v>96628839</v>
      </c>
      <c r="B97" s="4" t="s">
        <v>675</v>
      </c>
    </row>
    <row r="98" spans="1:2" x14ac:dyDescent="0.2">
      <c r="A98" s="2">
        <v>96628840</v>
      </c>
      <c r="B98" s="4" t="s">
        <v>676</v>
      </c>
    </row>
    <row r="99" spans="1:2" x14ac:dyDescent="0.2">
      <c r="A99" s="2">
        <v>96666124</v>
      </c>
      <c r="B99" s="4" t="s">
        <v>677</v>
      </c>
    </row>
    <row r="100" spans="1:2" x14ac:dyDescent="0.2">
      <c r="A100" s="2">
        <v>96630073</v>
      </c>
      <c r="B100" s="4" t="s">
        <v>678</v>
      </c>
    </row>
    <row r="101" spans="1:2" x14ac:dyDescent="0.2">
      <c r="A101" s="2">
        <v>96666122</v>
      </c>
      <c r="B101" s="4" t="s">
        <v>679</v>
      </c>
    </row>
    <row r="102" spans="1:2" x14ac:dyDescent="0.2">
      <c r="A102" s="2">
        <v>96666123</v>
      </c>
      <c r="B102" s="4" t="s">
        <v>680</v>
      </c>
    </row>
    <row r="103" spans="1:2" x14ac:dyDescent="0.2">
      <c r="A103" s="2">
        <v>96630074</v>
      </c>
      <c r="B103" s="4" t="s">
        <v>681</v>
      </c>
    </row>
    <row r="104" spans="1:2" x14ac:dyDescent="0.2">
      <c r="A104" s="2">
        <v>96666121</v>
      </c>
      <c r="B104" s="4" t="s">
        <v>682</v>
      </c>
    </row>
    <row r="105" spans="1:2" x14ac:dyDescent="0.2">
      <c r="A105" s="2">
        <v>96630072</v>
      </c>
      <c r="B105" s="4" t="s">
        <v>683</v>
      </c>
    </row>
    <row r="106" spans="1:2" x14ac:dyDescent="0.2">
      <c r="A106" s="2">
        <v>96630071</v>
      </c>
      <c r="B106" s="4" t="s">
        <v>684</v>
      </c>
    </row>
    <row r="107" spans="1:2" x14ac:dyDescent="0.2">
      <c r="A107" s="2">
        <v>96666128</v>
      </c>
      <c r="B107" s="4" t="s">
        <v>685</v>
      </c>
    </row>
    <row r="108" spans="1:2" x14ac:dyDescent="0.2">
      <c r="A108" s="2">
        <v>96666127</v>
      </c>
      <c r="B108" s="4" t="s">
        <v>686</v>
      </c>
    </row>
    <row r="109" spans="1:2" x14ac:dyDescent="0.2">
      <c r="A109" s="2">
        <v>96666126</v>
      </c>
      <c r="B109" s="4" t="s">
        <v>687</v>
      </c>
    </row>
    <row r="110" spans="1:2" x14ac:dyDescent="0.2">
      <c r="A110" s="2">
        <v>96666125</v>
      </c>
      <c r="B110" s="4" t="s">
        <v>688</v>
      </c>
    </row>
    <row r="111" spans="1:2" x14ac:dyDescent="0.2">
      <c r="A111" s="2">
        <v>96666130</v>
      </c>
      <c r="B111" s="4" t="s">
        <v>689</v>
      </c>
    </row>
    <row r="112" spans="1:2" x14ac:dyDescent="0.2">
      <c r="A112" s="2">
        <v>96666129</v>
      </c>
      <c r="B112" s="4" t="s">
        <v>690</v>
      </c>
    </row>
    <row r="113" spans="1:2" x14ac:dyDescent="0.2">
      <c r="A113" s="2">
        <v>96666102</v>
      </c>
      <c r="B113" s="4" t="s">
        <v>691</v>
      </c>
    </row>
    <row r="114" spans="1:2" x14ac:dyDescent="0.2">
      <c r="A114" s="2">
        <v>96666104</v>
      </c>
      <c r="B114" s="4" t="s">
        <v>692</v>
      </c>
    </row>
    <row r="115" spans="1:2" x14ac:dyDescent="0.2">
      <c r="A115" s="2">
        <v>96666110</v>
      </c>
      <c r="B115" s="4" t="s">
        <v>693</v>
      </c>
    </row>
    <row r="116" spans="1:2" x14ac:dyDescent="0.2">
      <c r="A116" s="2">
        <v>96666112</v>
      </c>
      <c r="B116" s="4" t="s">
        <v>694</v>
      </c>
    </row>
    <row r="117" spans="1:2" x14ac:dyDescent="0.2">
      <c r="A117" s="2">
        <v>96666109</v>
      </c>
      <c r="B117" s="4" t="s">
        <v>695</v>
      </c>
    </row>
    <row r="118" spans="1:2" x14ac:dyDescent="0.2">
      <c r="A118" s="2">
        <v>96666111</v>
      </c>
      <c r="B118" s="4" t="s">
        <v>696</v>
      </c>
    </row>
    <row r="119" spans="1:2" x14ac:dyDescent="0.2">
      <c r="A119" s="2">
        <v>96666118</v>
      </c>
      <c r="B119" s="4" t="s">
        <v>697</v>
      </c>
    </row>
    <row r="120" spans="1:2" x14ac:dyDescent="0.2">
      <c r="A120" s="2">
        <v>96666117</v>
      </c>
      <c r="B120" s="4" t="s">
        <v>698</v>
      </c>
    </row>
    <row r="121" spans="1:2" x14ac:dyDescent="0.2">
      <c r="A121" s="2">
        <v>96666101</v>
      </c>
      <c r="B121" s="4" t="s">
        <v>699</v>
      </c>
    </row>
    <row r="122" spans="1:2" x14ac:dyDescent="0.2">
      <c r="A122" s="2">
        <v>96666103</v>
      </c>
      <c r="B122" s="4" t="s">
        <v>700</v>
      </c>
    </row>
    <row r="123" spans="1:2" x14ac:dyDescent="0.2">
      <c r="A123" s="2">
        <v>96628900</v>
      </c>
      <c r="B123" s="4" t="s">
        <v>701</v>
      </c>
    </row>
    <row r="124" spans="1:2" x14ac:dyDescent="0.2">
      <c r="A124" s="2">
        <v>96666106</v>
      </c>
      <c r="B124" s="4" t="s">
        <v>702</v>
      </c>
    </row>
    <row r="125" spans="1:2" x14ac:dyDescent="0.2">
      <c r="A125" s="2">
        <v>96666108</v>
      </c>
      <c r="B125" s="4" t="s">
        <v>703</v>
      </c>
    </row>
    <row r="126" spans="1:2" x14ac:dyDescent="0.2">
      <c r="A126" s="2">
        <v>96666114</v>
      </c>
      <c r="B126" s="4" t="s">
        <v>704</v>
      </c>
    </row>
    <row r="127" spans="1:2" x14ac:dyDescent="0.2">
      <c r="A127" s="2">
        <v>96666116</v>
      </c>
      <c r="B127" s="4" t="s">
        <v>705</v>
      </c>
    </row>
    <row r="128" spans="1:2" x14ac:dyDescent="0.2">
      <c r="A128" s="2">
        <v>96666113</v>
      </c>
      <c r="B128" s="4" t="s">
        <v>706</v>
      </c>
    </row>
    <row r="129" spans="1:2" x14ac:dyDescent="0.2">
      <c r="A129" s="2">
        <v>96666115</v>
      </c>
      <c r="B129" s="4" t="s">
        <v>707</v>
      </c>
    </row>
    <row r="130" spans="1:2" x14ac:dyDescent="0.2">
      <c r="A130" s="2">
        <v>96666119</v>
      </c>
      <c r="B130" s="4" t="s">
        <v>708</v>
      </c>
    </row>
    <row r="131" spans="1:2" x14ac:dyDescent="0.2">
      <c r="A131" s="2">
        <v>96666120</v>
      </c>
      <c r="B131" s="4" t="s">
        <v>709</v>
      </c>
    </row>
    <row r="132" spans="1:2" x14ac:dyDescent="0.2">
      <c r="A132" s="2">
        <v>96666105</v>
      </c>
      <c r="B132" s="4" t="s">
        <v>710</v>
      </c>
    </row>
    <row r="133" spans="1:2" x14ac:dyDescent="0.2">
      <c r="A133" s="2">
        <v>96666107</v>
      </c>
      <c r="B133" s="4" t="s">
        <v>711</v>
      </c>
    </row>
    <row r="134" spans="1:2" x14ac:dyDescent="0.2">
      <c r="A134" s="2">
        <v>96629753</v>
      </c>
      <c r="B134" s="4" t="s">
        <v>712</v>
      </c>
    </row>
    <row r="135" spans="1:2" x14ac:dyDescent="0.2">
      <c r="A135" s="2">
        <v>96629754</v>
      </c>
      <c r="B135" s="4" t="s">
        <v>713</v>
      </c>
    </row>
    <row r="136" spans="1:2" x14ac:dyDescent="0.2">
      <c r="A136" s="2">
        <v>96629756</v>
      </c>
      <c r="B136" s="4" t="s">
        <v>714</v>
      </c>
    </row>
    <row r="137" spans="1:2" x14ac:dyDescent="0.2">
      <c r="A137" s="2">
        <v>96629752</v>
      </c>
      <c r="B137" s="4" t="s">
        <v>715</v>
      </c>
    </row>
    <row r="138" spans="1:2" x14ac:dyDescent="0.2">
      <c r="A138" s="2">
        <v>96629755</v>
      </c>
      <c r="B138" s="4" t="s">
        <v>716</v>
      </c>
    </row>
    <row r="139" spans="1:2" x14ac:dyDescent="0.2">
      <c r="A139" s="2">
        <v>96630393</v>
      </c>
      <c r="B139" s="4" t="s">
        <v>717</v>
      </c>
    </row>
    <row r="140" spans="1:2" x14ac:dyDescent="0.2">
      <c r="A140" s="2">
        <v>96628828</v>
      </c>
      <c r="B140" s="4" t="s">
        <v>718</v>
      </c>
    </row>
    <row r="141" spans="1:2" x14ac:dyDescent="0.2">
      <c r="A141" s="2">
        <v>96628612</v>
      </c>
      <c r="B141" s="4" t="s">
        <v>719</v>
      </c>
    </row>
    <row r="142" spans="1:2" x14ac:dyDescent="0.2">
      <c r="A142" s="2">
        <v>96630253</v>
      </c>
      <c r="B142" s="4" t="s">
        <v>720</v>
      </c>
    </row>
    <row r="143" spans="1:2" x14ac:dyDescent="0.2">
      <c r="A143" s="2">
        <v>96630254</v>
      </c>
      <c r="B143" s="4" t="s">
        <v>721</v>
      </c>
    </row>
    <row r="144" spans="1:2" x14ac:dyDescent="0.2">
      <c r="A144" s="2">
        <v>96630255</v>
      </c>
      <c r="B144" s="4" t="s">
        <v>722</v>
      </c>
    </row>
    <row r="145" spans="1:2" x14ac:dyDescent="0.2">
      <c r="A145" s="2">
        <v>96630252</v>
      </c>
      <c r="B145" s="4" t="s">
        <v>723</v>
      </c>
    </row>
    <row r="146" spans="1:2" x14ac:dyDescent="0.2">
      <c r="A146" s="2">
        <v>96644483</v>
      </c>
      <c r="B146" s="4" t="s">
        <v>724</v>
      </c>
    </row>
    <row r="147" spans="1:2" x14ac:dyDescent="0.2">
      <c r="A147" s="2">
        <v>96644484</v>
      </c>
      <c r="B147" s="4" t="s">
        <v>725</v>
      </c>
    </row>
    <row r="148" spans="1:2" x14ac:dyDescent="0.2">
      <c r="A148" s="2">
        <v>96644485</v>
      </c>
      <c r="B148" s="4" t="s">
        <v>726</v>
      </c>
    </row>
    <row r="149" spans="1:2" x14ac:dyDescent="0.2">
      <c r="A149" s="2">
        <v>96644486</v>
      </c>
      <c r="B149" s="4" t="s">
        <v>727</v>
      </c>
    </row>
    <row r="150" spans="1:2" x14ac:dyDescent="0.2">
      <c r="A150" s="2">
        <v>96628411</v>
      </c>
      <c r="B150" s="4" t="s">
        <v>728</v>
      </c>
    </row>
    <row r="151" spans="1:2" x14ac:dyDescent="0.2">
      <c r="A151" s="2">
        <v>96666081</v>
      </c>
      <c r="B151" s="4" t="s">
        <v>729</v>
      </c>
    </row>
    <row r="152" spans="1:2" x14ac:dyDescent="0.2">
      <c r="A152" s="2">
        <v>96666083</v>
      </c>
      <c r="B152" s="4" t="s">
        <v>730</v>
      </c>
    </row>
    <row r="153" spans="1:2" x14ac:dyDescent="0.2">
      <c r="A153" s="2">
        <v>96666082</v>
      </c>
      <c r="B153" s="4" t="s">
        <v>731</v>
      </c>
    </row>
    <row r="154" spans="1:2" x14ac:dyDescent="0.2">
      <c r="A154" s="2">
        <v>96666080</v>
      </c>
      <c r="B154" s="4" t="s">
        <v>732</v>
      </c>
    </row>
    <row r="155" spans="1:2" x14ac:dyDescent="0.2">
      <c r="A155" s="2">
        <v>96666085</v>
      </c>
      <c r="B155" s="4" t="s">
        <v>733</v>
      </c>
    </row>
    <row r="156" spans="1:2" x14ac:dyDescent="0.2">
      <c r="A156" s="2">
        <v>96666087</v>
      </c>
      <c r="B156" s="4" t="s">
        <v>734</v>
      </c>
    </row>
    <row r="157" spans="1:2" x14ac:dyDescent="0.2">
      <c r="A157" s="2">
        <v>96666086</v>
      </c>
      <c r="B157" s="4" t="s">
        <v>735</v>
      </c>
    </row>
    <row r="158" spans="1:2" x14ac:dyDescent="0.2">
      <c r="A158" s="2">
        <v>96666084</v>
      </c>
      <c r="B158" s="4" t="s">
        <v>736</v>
      </c>
    </row>
    <row r="159" spans="1:2" x14ac:dyDescent="0.2">
      <c r="A159" s="2">
        <v>96628613</v>
      </c>
      <c r="B159" s="4" t="s">
        <v>737</v>
      </c>
    </row>
    <row r="160" spans="1:2" x14ac:dyDescent="0.2">
      <c r="A160" s="2">
        <v>96666092</v>
      </c>
      <c r="B160" s="4" t="s">
        <v>738</v>
      </c>
    </row>
    <row r="161" spans="1:2" x14ac:dyDescent="0.2">
      <c r="A161" s="2">
        <v>96666088</v>
      </c>
      <c r="B161" s="4" t="s">
        <v>739</v>
      </c>
    </row>
    <row r="162" spans="1:2" x14ac:dyDescent="0.2">
      <c r="A162" s="2">
        <v>96666093</v>
      </c>
      <c r="B162" s="4" t="s">
        <v>740</v>
      </c>
    </row>
    <row r="163" spans="1:2" x14ac:dyDescent="0.2">
      <c r="A163" s="2">
        <v>96666089</v>
      </c>
      <c r="B163" s="4" t="s">
        <v>741</v>
      </c>
    </row>
    <row r="164" spans="1:2" x14ac:dyDescent="0.2">
      <c r="A164" s="2">
        <v>96666094</v>
      </c>
      <c r="B164" s="4" t="s">
        <v>742</v>
      </c>
    </row>
    <row r="165" spans="1:2" x14ac:dyDescent="0.2">
      <c r="A165" s="2">
        <v>96666090</v>
      </c>
      <c r="B165" s="4" t="s">
        <v>743</v>
      </c>
    </row>
    <row r="166" spans="1:2" x14ac:dyDescent="0.2">
      <c r="A166" s="2">
        <v>96666095</v>
      </c>
      <c r="B166" s="4" t="s">
        <v>744</v>
      </c>
    </row>
    <row r="167" spans="1:2" x14ac:dyDescent="0.2">
      <c r="A167" s="2">
        <v>96666091</v>
      </c>
      <c r="B167" s="4" t="s">
        <v>745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59CF4-0FC4-1A44-AA5F-1DAED2F95528}">
  <dimension ref="A1:V15"/>
  <sheetViews>
    <sheetView topLeftCell="E1" workbookViewId="0">
      <selection activeCell="U2" sqref="U2"/>
    </sheetView>
  </sheetViews>
  <sheetFormatPr baseColWidth="10" defaultColWidth="9.1640625" defaultRowHeight="16" x14ac:dyDescent="0.2"/>
  <cols>
    <col min="1" max="1" width="17.83203125" style="12" customWidth="1"/>
    <col min="2" max="2" width="38.1640625" style="12" customWidth="1"/>
    <col min="3" max="3" width="24.1640625" style="12" customWidth="1"/>
    <col min="4" max="4" width="21.83203125" style="12" bestFit="1" customWidth="1"/>
    <col min="5" max="5" width="9.1640625" style="12" customWidth="1"/>
    <col min="6" max="6" width="21.6640625" style="12" bestFit="1" customWidth="1"/>
    <col min="7" max="7" width="9.1640625" style="12" customWidth="1"/>
    <col min="8" max="8" width="21.5" style="12" bestFit="1" customWidth="1"/>
    <col min="9" max="9" width="9.1640625" style="12" customWidth="1"/>
    <col min="10" max="10" width="21.5" style="12" bestFit="1" customWidth="1"/>
    <col min="11" max="11" width="9.1640625" style="12" customWidth="1"/>
    <col min="12" max="12" width="19.5" style="12" bestFit="1" customWidth="1"/>
    <col min="13" max="13" width="9.1640625" style="12" customWidth="1"/>
    <col min="14" max="14" width="19.33203125" style="12" bestFit="1" customWidth="1"/>
    <col min="15" max="15" width="43" style="12" customWidth="1"/>
    <col min="16" max="16" width="19.1640625" style="12" bestFit="1" customWidth="1"/>
    <col min="17" max="17" width="9.1640625" style="12" customWidth="1"/>
    <col min="18" max="18" width="18.6640625" style="12" bestFit="1" customWidth="1"/>
    <col min="19" max="19" width="9.1640625" style="12" customWidth="1"/>
    <col min="20" max="20" width="21.6640625" style="12" bestFit="1" customWidth="1"/>
    <col min="21" max="21" width="32.33203125" style="12" customWidth="1"/>
    <col min="22" max="22" width="16.5" style="12" bestFit="1" customWidth="1"/>
    <col min="23" max="16384" width="9.1640625" style="12"/>
  </cols>
  <sheetData>
    <row r="1" spans="1:22" x14ac:dyDescent="0.2">
      <c r="A1" s="17" t="s">
        <v>1251</v>
      </c>
      <c r="B1" s="17" t="s">
        <v>1252</v>
      </c>
      <c r="C1" s="17" t="s">
        <v>1253</v>
      </c>
      <c r="D1" s="17" t="s">
        <v>1253</v>
      </c>
      <c r="E1" s="17" t="s">
        <v>1254</v>
      </c>
      <c r="F1" s="17" t="s">
        <v>1254</v>
      </c>
      <c r="G1" s="17" t="s">
        <v>1255</v>
      </c>
      <c r="H1" s="17" t="s">
        <v>1255</v>
      </c>
      <c r="I1" s="17" t="s">
        <v>1256</v>
      </c>
      <c r="J1" s="17" t="s">
        <v>1256</v>
      </c>
      <c r="K1" s="17" t="s">
        <v>1257</v>
      </c>
      <c r="L1" s="17" t="s">
        <v>1258</v>
      </c>
      <c r="M1" s="17" t="s">
        <v>1259</v>
      </c>
      <c r="N1" s="17" t="s">
        <v>1260</v>
      </c>
      <c r="O1" s="17" t="s">
        <v>1261</v>
      </c>
      <c r="P1" s="17" t="s">
        <v>1262</v>
      </c>
      <c r="Q1" s="17" t="s">
        <v>1263</v>
      </c>
      <c r="R1" s="17" t="s">
        <v>1264</v>
      </c>
      <c r="S1" s="17" t="s">
        <v>1265</v>
      </c>
      <c r="T1" s="17" t="s">
        <v>1266</v>
      </c>
      <c r="U1" s="17" t="s">
        <v>1267</v>
      </c>
      <c r="V1" s="17" t="s">
        <v>1268</v>
      </c>
    </row>
    <row r="2" spans="1:22" x14ac:dyDescent="0.2">
      <c r="A2" s="17">
        <v>96631257</v>
      </c>
      <c r="B2" s="17" t="s">
        <v>1269</v>
      </c>
      <c r="C2" s="16" t="s">
        <v>1270</v>
      </c>
      <c r="D2" s="18" t="str">
        <f t="shared" ref="D2:D15" si="0">HYPERLINK(C2,"Link")</f>
        <v>Link</v>
      </c>
      <c r="E2" s="16" t="s">
        <v>1271</v>
      </c>
      <c r="F2" s="18" t="str">
        <f t="shared" ref="F2:F15" si="1">HYPERLINK(E2,"Link")</f>
        <v>Link</v>
      </c>
      <c r="G2" s="16" t="s">
        <v>1272</v>
      </c>
      <c r="H2" s="18" t="str">
        <f t="shared" ref="H2:H15" si="2">HYPERLINK(G2,"Link")</f>
        <v>Link</v>
      </c>
      <c r="I2" s="16" t="s">
        <v>1273</v>
      </c>
      <c r="J2" s="18" t="str">
        <f t="shared" ref="J2:J15" si="3">HYPERLINK(I2,"Link")</f>
        <v>Link</v>
      </c>
      <c r="K2" s="16" t="s">
        <v>1274</v>
      </c>
      <c r="L2" s="18" t="str">
        <f t="shared" ref="L2:L14" si="4">HYPERLINK(K2,"Link")</f>
        <v>Link</v>
      </c>
      <c r="M2" s="16" t="s">
        <v>1275</v>
      </c>
      <c r="N2" s="18" t="str">
        <f t="shared" ref="N2:N14" si="5">HYPERLINK(M2,"Link")</f>
        <v>Link</v>
      </c>
      <c r="O2" s="16" t="s">
        <v>1276</v>
      </c>
      <c r="P2" s="18" t="str">
        <f t="shared" ref="P2:P14" si="6">HYPERLINK(O2,"Link")</f>
        <v>Link</v>
      </c>
      <c r="Q2" s="16" t="s">
        <v>1277</v>
      </c>
      <c r="R2" s="18" t="str">
        <f t="shared" ref="R2:R14" si="7">HYPERLINK(Q2,"Link")</f>
        <v>Link</v>
      </c>
      <c r="S2" s="16" t="s">
        <v>1278</v>
      </c>
      <c r="T2" s="18" t="str">
        <f t="shared" ref="T2:T14" si="8">HYPERLINK(S2,"Link")</f>
        <v>Link</v>
      </c>
      <c r="U2" s="16" t="s">
        <v>1279</v>
      </c>
      <c r="V2" s="18" t="str">
        <f t="shared" ref="V2:V14" si="9">HYPERLINK(U2,"Link")</f>
        <v>Link</v>
      </c>
    </row>
    <row r="3" spans="1:22" x14ac:dyDescent="0.2">
      <c r="A3" s="17">
        <v>96631258</v>
      </c>
      <c r="B3" s="17" t="s">
        <v>1280</v>
      </c>
      <c r="C3" s="16" t="s">
        <v>1281</v>
      </c>
      <c r="D3" s="18" t="str">
        <f t="shared" si="0"/>
        <v>Link</v>
      </c>
      <c r="E3" s="16" t="s">
        <v>1282</v>
      </c>
      <c r="F3" s="18" t="str">
        <f t="shared" si="1"/>
        <v>Link</v>
      </c>
      <c r="G3" s="16" t="s">
        <v>1283</v>
      </c>
      <c r="H3" s="18" t="str">
        <f t="shared" si="2"/>
        <v>Link</v>
      </c>
      <c r="I3" s="16" t="s">
        <v>1284</v>
      </c>
      <c r="J3" s="18" t="str">
        <f t="shared" si="3"/>
        <v>Link</v>
      </c>
      <c r="K3" s="16" t="s">
        <v>1285</v>
      </c>
      <c r="L3" s="18" t="str">
        <f t="shared" si="4"/>
        <v>Link</v>
      </c>
      <c r="M3" s="16" t="s">
        <v>1286</v>
      </c>
      <c r="N3" s="18" t="str">
        <f t="shared" si="5"/>
        <v>Link</v>
      </c>
      <c r="O3" s="16" t="s">
        <v>1287</v>
      </c>
      <c r="P3" s="18" t="str">
        <f t="shared" si="6"/>
        <v>Link</v>
      </c>
      <c r="Q3" s="16" t="s">
        <v>1288</v>
      </c>
      <c r="R3" s="18" t="str">
        <f t="shared" si="7"/>
        <v>Link</v>
      </c>
      <c r="S3" s="16" t="s">
        <v>1278</v>
      </c>
      <c r="T3" s="18" t="str">
        <f t="shared" si="8"/>
        <v>Link</v>
      </c>
      <c r="U3" s="16" t="s">
        <v>1279</v>
      </c>
      <c r="V3" s="18" t="str">
        <f t="shared" si="9"/>
        <v>Link</v>
      </c>
    </row>
    <row r="4" spans="1:22" x14ac:dyDescent="0.2">
      <c r="A4" s="17">
        <v>96631259</v>
      </c>
      <c r="B4" s="17" t="s">
        <v>1289</v>
      </c>
      <c r="C4" s="16" t="s">
        <v>1290</v>
      </c>
      <c r="D4" s="18" t="str">
        <f t="shared" si="0"/>
        <v>Link</v>
      </c>
      <c r="E4" s="16" t="s">
        <v>1291</v>
      </c>
      <c r="F4" s="18" t="str">
        <f t="shared" si="1"/>
        <v>Link</v>
      </c>
      <c r="G4" s="16" t="s">
        <v>1292</v>
      </c>
      <c r="H4" s="18" t="str">
        <f t="shared" si="2"/>
        <v>Link</v>
      </c>
      <c r="I4" s="16" t="s">
        <v>1293</v>
      </c>
      <c r="J4" s="18" t="str">
        <f t="shared" si="3"/>
        <v>Link</v>
      </c>
      <c r="K4" s="16" t="s">
        <v>1294</v>
      </c>
      <c r="L4" s="18" t="str">
        <f t="shared" si="4"/>
        <v>Link</v>
      </c>
      <c r="M4" s="16" t="s">
        <v>1295</v>
      </c>
      <c r="N4" s="18" t="str">
        <f t="shared" si="5"/>
        <v>Link</v>
      </c>
      <c r="O4" s="16" t="s">
        <v>1296</v>
      </c>
      <c r="P4" s="18" t="str">
        <f t="shared" si="6"/>
        <v>Link</v>
      </c>
      <c r="Q4" s="16" t="s">
        <v>1297</v>
      </c>
      <c r="R4" s="18" t="str">
        <f t="shared" si="7"/>
        <v>Link</v>
      </c>
      <c r="S4" s="16" t="s">
        <v>1278</v>
      </c>
      <c r="T4" s="18" t="str">
        <f t="shared" si="8"/>
        <v>Link</v>
      </c>
      <c r="U4" s="16" t="s">
        <v>1279</v>
      </c>
      <c r="V4" s="18" t="str">
        <f t="shared" si="9"/>
        <v>Link</v>
      </c>
    </row>
    <row r="5" spans="1:22" x14ac:dyDescent="0.2">
      <c r="A5" s="17">
        <v>96631260</v>
      </c>
      <c r="B5" s="17" t="s">
        <v>1298</v>
      </c>
      <c r="C5" s="16" t="s">
        <v>1299</v>
      </c>
      <c r="D5" s="18" t="str">
        <f t="shared" si="0"/>
        <v>Link</v>
      </c>
      <c r="E5" s="16" t="s">
        <v>1300</v>
      </c>
      <c r="F5" s="18" t="str">
        <f t="shared" si="1"/>
        <v>Link</v>
      </c>
      <c r="G5" s="16" t="s">
        <v>1301</v>
      </c>
      <c r="H5" s="18" t="str">
        <f t="shared" si="2"/>
        <v>Link</v>
      </c>
      <c r="I5" s="16" t="s">
        <v>1302</v>
      </c>
      <c r="J5" s="18" t="str">
        <f t="shared" si="3"/>
        <v>Link</v>
      </c>
      <c r="K5" s="16" t="s">
        <v>1303</v>
      </c>
      <c r="L5" s="18" t="str">
        <f t="shared" si="4"/>
        <v>Link</v>
      </c>
      <c r="M5" s="16" t="s">
        <v>1304</v>
      </c>
      <c r="N5" s="18" t="str">
        <f t="shared" si="5"/>
        <v>Link</v>
      </c>
      <c r="O5" s="16" t="s">
        <v>1305</v>
      </c>
      <c r="P5" s="18" t="str">
        <f t="shared" si="6"/>
        <v>Link</v>
      </c>
      <c r="Q5" s="16" t="s">
        <v>1306</v>
      </c>
      <c r="R5" s="18" t="str">
        <f t="shared" si="7"/>
        <v>Link</v>
      </c>
      <c r="S5" s="16" t="s">
        <v>1278</v>
      </c>
      <c r="T5" s="18" t="str">
        <f t="shared" si="8"/>
        <v>Link</v>
      </c>
      <c r="U5" s="16" t="s">
        <v>1279</v>
      </c>
      <c r="V5" s="18" t="str">
        <f t="shared" si="9"/>
        <v>Link</v>
      </c>
    </row>
    <row r="6" spans="1:22" x14ac:dyDescent="0.2">
      <c r="A6" s="17">
        <v>96631261</v>
      </c>
      <c r="B6" s="17" t="s">
        <v>1307</v>
      </c>
      <c r="C6" s="16" t="s">
        <v>1308</v>
      </c>
      <c r="D6" s="18" t="str">
        <f t="shared" si="0"/>
        <v>Link</v>
      </c>
      <c r="E6" s="16" t="s">
        <v>1309</v>
      </c>
      <c r="F6" s="18" t="str">
        <f t="shared" si="1"/>
        <v>Link</v>
      </c>
      <c r="G6" s="16" t="s">
        <v>1310</v>
      </c>
      <c r="H6" s="18" t="str">
        <f t="shared" si="2"/>
        <v>Link</v>
      </c>
      <c r="I6" s="16" t="s">
        <v>1311</v>
      </c>
      <c r="J6" s="18" t="str">
        <f t="shared" si="3"/>
        <v>Link</v>
      </c>
      <c r="K6" s="16" t="s">
        <v>1312</v>
      </c>
      <c r="L6" s="18" t="str">
        <f t="shared" si="4"/>
        <v>Link</v>
      </c>
      <c r="M6" s="16" t="s">
        <v>1313</v>
      </c>
      <c r="N6" s="18" t="str">
        <f t="shared" si="5"/>
        <v>Link</v>
      </c>
      <c r="O6" s="16" t="s">
        <v>1314</v>
      </c>
      <c r="P6" s="18" t="str">
        <f t="shared" si="6"/>
        <v>Link</v>
      </c>
      <c r="Q6" s="16" t="s">
        <v>1315</v>
      </c>
      <c r="R6" s="18" t="str">
        <f t="shared" si="7"/>
        <v>Link</v>
      </c>
      <c r="S6" s="16" t="s">
        <v>1278</v>
      </c>
      <c r="T6" s="18" t="str">
        <f t="shared" si="8"/>
        <v>Link</v>
      </c>
      <c r="U6" s="16" t="s">
        <v>1279</v>
      </c>
      <c r="V6" s="18" t="str">
        <f t="shared" si="9"/>
        <v>Link</v>
      </c>
    </row>
    <row r="7" spans="1:22" x14ac:dyDescent="0.2">
      <c r="A7" s="17">
        <v>96631262</v>
      </c>
      <c r="B7" s="17" t="s">
        <v>1316</v>
      </c>
      <c r="C7" s="16" t="s">
        <v>1317</v>
      </c>
      <c r="D7" s="18" t="str">
        <f t="shared" si="0"/>
        <v>Link</v>
      </c>
      <c r="E7" s="16" t="s">
        <v>1318</v>
      </c>
      <c r="F7" s="18" t="str">
        <f t="shared" si="1"/>
        <v>Link</v>
      </c>
      <c r="G7" s="16" t="s">
        <v>1319</v>
      </c>
      <c r="H7" s="18" t="str">
        <f t="shared" si="2"/>
        <v>Link</v>
      </c>
      <c r="I7" s="16" t="s">
        <v>1320</v>
      </c>
      <c r="J7" s="18" t="str">
        <f t="shared" si="3"/>
        <v>Link</v>
      </c>
      <c r="K7" s="16" t="s">
        <v>1321</v>
      </c>
      <c r="L7" s="18" t="str">
        <f t="shared" si="4"/>
        <v>Link</v>
      </c>
      <c r="M7" s="16" t="s">
        <v>1322</v>
      </c>
      <c r="N7" s="18" t="str">
        <f t="shared" si="5"/>
        <v>Link</v>
      </c>
      <c r="O7" s="16" t="s">
        <v>1323</v>
      </c>
      <c r="P7" s="18" t="str">
        <f t="shared" si="6"/>
        <v>Link</v>
      </c>
      <c r="Q7" s="16" t="s">
        <v>1324</v>
      </c>
      <c r="R7" s="18" t="str">
        <f t="shared" si="7"/>
        <v>Link</v>
      </c>
      <c r="S7" s="16" t="s">
        <v>1278</v>
      </c>
      <c r="T7" s="18" t="str">
        <f t="shared" si="8"/>
        <v>Link</v>
      </c>
      <c r="U7" s="16" t="s">
        <v>1279</v>
      </c>
      <c r="V7" s="18" t="str">
        <f t="shared" si="9"/>
        <v>Link</v>
      </c>
    </row>
    <row r="8" spans="1:22" x14ac:dyDescent="0.2">
      <c r="A8" s="17">
        <v>96631263</v>
      </c>
      <c r="B8" s="17" t="s">
        <v>1325</v>
      </c>
      <c r="C8" s="16" t="s">
        <v>1326</v>
      </c>
      <c r="D8" s="18" t="str">
        <f t="shared" si="0"/>
        <v>Link</v>
      </c>
      <c r="E8" s="16" t="s">
        <v>1327</v>
      </c>
      <c r="F8" s="18" t="str">
        <f t="shared" si="1"/>
        <v>Link</v>
      </c>
      <c r="G8" s="16" t="s">
        <v>1328</v>
      </c>
      <c r="H8" s="18" t="str">
        <f t="shared" si="2"/>
        <v>Link</v>
      </c>
      <c r="I8" s="16" t="s">
        <v>1329</v>
      </c>
      <c r="J8" s="18" t="str">
        <f t="shared" si="3"/>
        <v>Link</v>
      </c>
      <c r="K8" s="16" t="s">
        <v>1330</v>
      </c>
      <c r="L8" s="18" t="str">
        <f t="shared" si="4"/>
        <v>Link</v>
      </c>
      <c r="M8" s="16" t="s">
        <v>1331</v>
      </c>
      <c r="N8" s="18" t="str">
        <f t="shared" si="5"/>
        <v>Link</v>
      </c>
      <c r="O8" s="16" t="s">
        <v>1332</v>
      </c>
      <c r="P8" s="18" t="str">
        <f t="shared" si="6"/>
        <v>Link</v>
      </c>
      <c r="Q8" s="16" t="s">
        <v>1333</v>
      </c>
      <c r="R8" s="18" t="str">
        <f t="shared" si="7"/>
        <v>Link</v>
      </c>
      <c r="S8" s="16" t="s">
        <v>1278</v>
      </c>
      <c r="T8" s="18" t="str">
        <f t="shared" si="8"/>
        <v>Link</v>
      </c>
      <c r="U8" s="16" t="s">
        <v>1279</v>
      </c>
      <c r="V8" s="18" t="str">
        <f t="shared" si="9"/>
        <v>Link</v>
      </c>
    </row>
    <row r="9" spans="1:22" x14ac:dyDescent="0.2">
      <c r="A9" s="17">
        <v>96631268</v>
      </c>
      <c r="B9" s="17" t="s">
        <v>1334</v>
      </c>
      <c r="C9" s="16" t="s">
        <v>1335</v>
      </c>
      <c r="D9" s="18" t="str">
        <f t="shared" si="0"/>
        <v>Link</v>
      </c>
      <c r="E9" s="16" t="s">
        <v>1336</v>
      </c>
      <c r="F9" s="18" t="str">
        <f t="shared" si="1"/>
        <v>Link</v>
      </c>
      <c r="G9" s="16" t="s">
        <v>1337</v>
      </c>
      <c r="H9" s="18" t="str">
        <f t="shared" si="2"/>
        <v>Link</v>
      </c>
      <c r="I9" s="16" t="s">
        <v>1338</v>
      </c>
      <c r="J9" s="18" t="str">
        <f t="shared" si="3"/>
        <v>Link</v>
      </c>
      <c r="K9" s="16" t="s">
        <v>1339</v>
      </c>
      <c r="L9" s="18" t="str">
        <f t="shared" si="4"/>
        <v>Link</v>
      </c>
      <c r="M9" s="16" t="s">
        <v>1340</v>
      </c>
      <c r="N9" s="18" t="str">
        <f t="shared" si="5"/>
        <v>Link</v>
      </c>
      <c r="O9" s="16" t="s">
        <v>1341</v>
      </c>
      <c r="P9" s="18" t="str">
        <f t="shared" si="6"/>
        <v>Link</v>
      </c>
      <c r="Q9" s="16" t="s">
        <v>1342</v>
      </c>
      <c r="R9" s="18" t="str">
        <f t="shared" si="7"/>
        <v>Link</v>
      </c>
      <c r="S9" s="16" t="s">
        <v>1278</v>
      </c>
      <c r="T9" s="18" t="str">
        <f t="shared" si="8"/>
        <v>Link</v>
      </c>
      <c r="U9" s="16" t="s">
        <v>1279</v>
      </c>
      <c r="V9" s="18" t="str">
        <f t="shared" si="9"/>
        <v>Link</v>
      </c>
    </row>
    <row r="10" spans="1:22" x14ac:dyDescent="0.2">
      <c r="A10" s="17">
        <v>96631269</v>
      </c>
      <c r="B10" s="17" t="s">
        <v>1343</v>
      </c>
      <c r="C10" s="16" t="s">
        <v>1344</v>
      </c>
      <c r="D10" s="18" t="str">
        <f t="shared" si="0"/>
        <v>Link</v>
      </c>
      <c r="E10" s="16" t="s">
        <v>1345</v>
      </c>
      <c r="F10" s="18" t="str">
        <f t="shared" si="1"/>
        <v>Link</v>
      </c>
      <c r="G10" s="16" t="s">
        <v>1346</v>
      </c>
      <c r="H10" s="18" t="str">
        <f t="shared" si="2"/>
        <v>Link</v>
      </c>
      <c r="I10" s="16" t="s">
        <v>1347</v>
      </c>
      <c r="J10" s="18" t="str">
        <f t="shared" si="3"/>
        <v>Link</v>
      </c>
      <c r="K10" s="16" t="s">
        <v>1348</v>
      </c>
      <c r="L10" s="18" t="str">
        <f t="shared" si="4"/>
        <v>Link</v>
      </c>
      <c r="M10" s="16" t="s">
        <v>1349</v>
      </c>
      <c r="N10" s="18" t="str">
        <f t="shared" si="5"/>
        <v>Link</v>
      </c>
      <c r="O10" s="16" t="s">
        <v>1350</v>
      </c>
      <c r="P10" s="18" t="str">
        <f t="shared" si="6"/>
        <v>Link</v>
      </c>
      <c r="Q10" s="16" t="s">
        <v>1351</v>
      </c>
      <c r="R10" s="18" t="str">
        <f t="shared" si="7"/>
        <v>Link</v>
      </c>
      <c r="S10" s="16" t="s">
        <v>1278</v>
      </c>
      <c r="T10" s="18" t="str">
        <f t="shared" si="8"/>
        <v>Link</v>
      </c>
      <c r="U10" s="16" t="s">
        <v>1279</v>
      </c>
      <c r="V10" s="18" t="str">
        <f t="shared" si="9"/>
        <v>Link</v>
      </c>
    </row>
    <row r="11" spans="1:22" x14ac:dyDescent="0.2">
      <c r="A11" s="17">
        <v>96631270</v>
      </c>
      <c r="B11" s="17" t="s">
        <v>1352</v>
      </c>
      <c r="C11" s="16" t="s">
        <v>1353</v>
      </c>
      <c r="D11" s="18" t="str">
        <f t="shared" si="0"/>
        <v>Link</v>
      </c>
      <c r="E11" s="16" t="s">
        <v>1354</v>
      </c>
      <c r="F11" s="18" t="str">
        <f t="shared" si="1"/>
        <v>Link</v>
      </c>
      <c r="G11" s="16" t="s">
        <v>1355</v>
      </c>
      <c r="H11" s="18" t="str">
        <f t="shared" si="2"/>
        <v>Link</v>
      </c>
      <c r="I11" s="16" t="s">
        <v>1356</v>
      </c>
      <c r="J11" s="18" t="str">
        <f t="shared" si="3"/>
        <v>Link</v>
      </c>
      <c r="K11" s="16" t="s">
        <v>1357</v>
      </c>
      <c r="L11" s="18" t="str">
        <f t="shared" si="4"/>
        <v>Link</v>
      </c>
      <c r="M11" s="16" t="s">
        <v>1358</v>
      </c>
      <c r="N11" s="18" t="str">
        <f t="shared" si="5"/>
        <v>Link</v>
      </c>
      <c r="O11" s="16" t="s">
        <v>1359</v>
      </c>
      <c r="P11" s="18" t="str">
        <f t="shared" si="6"/>
        <v>Link</v>
      </c>
      <c r="Q11" s="16" t="s">
        <v>1360</v>
      </c>
      <c r="R11" s="18" t="str">
        <f t="shared" si="7"/>
        <v>Link</v>
      </c>
      <c r="S11" s="16" t="s">
        <v>1278</v>
      </c>
      <c r="T11" s="18" t="str">
        <f t="shared" si="8"/>
        <v>Link</v>
      </c>
      <c r="U11" s="16" t="s">
        <v>1279</v>
      </c>
      <c r="V11" s="18" t="str">
        <f t="shared" si="9"/>
        <v>Link</v>
      </c>
    </row>
    <row r="12" spans="1:22" x14ac:dyDescent="0.2">
      <c r="A12" s="17">
        <v>96631271</v>
      </c>
      <c r="B12" s="17" t="s">
        <v>1361</v>
      </c>
      <c r="C12" s="16" t="s">
        <v>1362</v>
      </c>
      <c r="D12" s="18" t="str">
        <f t="shared" si="0"/>
        <v>Link</v>
      </c>
      <c r="E12" s="16" t="s">
        <v>1363</v>
      </c>
      <c r="F12" s="18" t="str">
        <f t="shared" si="1"/>
        <v>Link</v>
      </c>
      <c r="G12" s="16" t="s">
        <v>1364</v>
      </c>
      <c r="H12" s="18" t="str">
        <f t="shared" si="2"/>
        <v>Link</v>
      </c>
      <c r="I12" s="16" t="s">
        <v>1365</v>
      </c>
      <c r="J12" s="18" t="str">
        <f t="shared" si="3"/>
        <v>Link</v>
      </c>
      <c r="K12" s="16" t="s">
        <v>1366</v>
      </c>
      <c r="L12" s="18" t="str">
        <f t="shared" si="4"/>
        <v>Link</v>
      </c>
      <c r="M12" s="16" t="s">
        <v>1367</v>
      </c>
      <c r="N12" s="18" t="str">
        <f t="shared" si="5"/>
        <v>Link</v>
      </c>
      <c r="O12" s="16" t="s">
        <v>1368</v>
      </c>
      <c r="P12" s="18" t="str">
        <f t="shared" si="6"/>
        <v>Link</v>
      </c>
      <c r="Q12" s="16" t="s">
        <v>1369</v>
      </c>
      <c r="R12" s="18" t="str">
        <f t="shared" si="7"/>
        <v>Link</v>
      </c>
      <c r="S12" s="16" t="s">
        <v>1278</v>
      </c>
      <c r="T12" s="18" t="str">
        <f t="shared" si="8"/>
        <v>Link</v>
      </c>
      <c r="U12" s="16" t="s">
        <v>1279</v>
      </c>
      <c r="V12" s="18" t="str">
        <f t="shared" si="9"/>
        <v>Link</v>
      </c>
    </row>
    <row r="13" spans="1:22" x14ac:dyDescent="0.2">
      <c r="A13" s="17">
        <v>96631272</v>
      </c>
      <c r="B13" s="17" t="s">
        <v>1370</v>
      </c>
      <c r="C13" s="16" t="s">
        <v>1371</v>
      </c>
      <c r="D13" s="18" t="str">
        <f t="shared" si="0"/>
        <v>Link</v>
      </c>
      <c r="E13" s="16" t="s">
        <v>1372</v>
      </c>
      <c r="F13" s="18" t="str">
        <f t="shared" si="1"/>
        <v>Link</v>
      </c>
      <c r="G13" s="16" t="s">
        <v>1373</v>
      </c>
      <c r="H13" s="18" t="str">
        <f t="shared" si="2"/>
        <v>Link</v>
      </c>
      <c r="I13" s="16" t="s">
        <v>1374</v>
      </c>
      <c r="J13" s="18" t="str">
        <f t="shared" si="3"/>
        <v>Link</v>
      </c>
      <c r="K13" s="16" t="s">
        <v>1375</v>
      </c>
      <c r="L13" s="18" t="str">
        <f t="shared" si="4"/>
        <v>Link</v>
      </c>
      <c r="M13" s="16" t="s">
        <v>1376</v>
      </c>
      <c r="N13" s="18" t="str">
        <f t="shared" si="5"/>
        <v>Link</v>
      </c>
      <c r="O13" s="16" t="s">
        <v>1377</v>
      </c>
      <c r="P13" s="18" t="str">
        <f t="shared" si="6"/>
        <v>Link</v>
      </c>
      <c r="Q13" s="16" t="s">
        <v>1378</v>
      </c>
      <c r="R13" s="18" t="str">
        <f t="shared" si="7"/>
        <v>Link</v>
      </c>
      <c r="S13" s="16" t="s">
        <v>1278</v>
      </c>
      <c r="T13" s="18" t="str">
        <f t="shared" si="8"/>
        <v>Link</v>
      </c>
      <c r="U13" s="16" t="s">
        <v>1279</v>
      </c>
      <c r="V13" s="18" t="str">
        <f t="shared" si="9"/>
        <v>Link</v>
      </c>
    </row>
    <row r="14" spans="1:22" x14ac:dyDescent="0.2">
      <c r="A14" s="17">
        <v>96631273</v>
      </c>
      <c r="B14" s="17" t="s">
        <v>1379</v>
      </c>
      <c r="C14" s="16" t="s">
        <v>1380</v>
      </c>
      <c r="D14" s="18" t="str">
        <f t="shared" si="0"/>
        <v>Link</v>
      </c>
      <c r="E14" s="16" t="s">
        <v>1381</v>
      </c>
      <c r="F14" s="18" t="str">
        <f t="shared" si="1"/>
        <v>Link</v>
      </c>
      <c r="G14" s="16" t="s">
        <v>1382</v>
      </c>
      <c r="H14" s="18" t="str">
        <f t="shared" si="2"/>
        <v>Link</v>
      </c>
      <c r="I14" s="16" t="s">
        <v>1383</v>
      </c>
      <c r="J14" s="18" t="str">
        <f t="shared" si="3"/>
        <v>Link</v>
      </c>
      <c r="K14" s="16" t="s">
        <v>1384</v>
      </c>
      <c r="L14" s="18" t="str">
        <f t="shared" si="4"/>
        <v>Link</v>
      </c>
      <c r="M14" s="16" t="s">
        <v>1385</v>
      </c>
      <c r="N14" s="18" t="str">
        <f t="shared" si="5"/>
        <v>Link</v>
      </c>
      <c r="O14" s="16" t="s">
        <v>1386</v>
      </c>
      <c r="P14" s="18" t="str">
        <f t="shared" si="6"/>
        <v>Link</v>
      </c>
      <c r="Q14" s="16" t="s">
        <v>1387</v>
      </c>
      <c r="R14" s="18" t="str">
        <f t="shared" si="7"/>
        <v>Link</v>
      </c>
      <c r="S14" s="16" t="s">
        <v>1278</v>
      </c>
      <c r="T14" s="18" t="str">
        <f t="shared" si="8"/>
        <v>Link</v>
      </c>
      <c r="U14" s="16" t="s">
        <v>1279</v>
      </c>
      <c r="V14" s="18" t="str">
        <f t="shared" si="9"/>
        <v>Link</v>
      </c>
    </row>
    <row r="15" spans="1:22" x14ac:dyDescent="0.2">
      <c r="A15" s="17">
        <v>96631274</v>
      </c>
      <c r="B15" s="17" t="s">
        <v>1388</v>
      </c>
      <c r="C15" s="16" t="s">
        <v>1389</v>
      </c>
      <c r="D15" s="18" t="str">
        <f t="shared" si="0"/>
        <v>Link</v>
      </c>
      <c r="E15" s="16" t="s">
        <v>1390</v>
      </c>
      <c r="F15" s="18" t="str">
        <f t="shared" si="1"/>
        <v>Link</v>
      </c>
      <c r="G15" s="16" t="s">
        <v>1391</v>
      </c>
      <c r="H15" s="18" t="str">
        <f t="shared" si="2"/>
        <v>Link</v>
      </c>
      <c r="I15" s="16" t="s">
        <v>1392</v>
      </c>
      <c r="J15" s="18" t="str">
        <f t="shared" si="3"/>
        <v>Link</v>
      </c>
      <c r="K15" s="17"/>
      <c r="L15" s="18"/>
      <c r="M15" s="17"/>
      <c r="N15" s="18"/>
      <c r="O15" s="17"/>
      <c r="P15" s="18"/>
      <c r="Q15" s="17"/>
      <c r="R15" s="18"/>
      <c r="S15" s="17"/>
      <c r="T15" s="18"/>
      <c r="U15" s="17"/>
      <c r="V15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098B1-46D8-A247-A544-FFFE6E410678}">
  <dimension ref="A1:B166"/>
  <sheetViews>
    <sheetView workbookViewId="0">
      <selection activeCell="E17" sqref="E17:E18"/>
    </sheetView>
  </sheetViews>
  <sheetFormatPr baseColWidth="10" defaultRowHeight="16" x14ac:dyDescent="0.2"/>
  <sheetData>
    <row r="1" spans="1:2" x14ac:dyDescent="0.2">
      <c r="A1" s="16">
        <v>96666076</v>
      </c>
      <c r="B1" s="16">
        <v>5684323</v>
      </c>
    </row>
    <row r="2" spans="1:2" x14ac:dyDescent="0.2">
      <c r="A2" s="16">
        <v>96666073</v>
      </c>
      <c r="B2" s="16">
        <v>5684320</v>
      </c>
    </row>
    <row r="3" spans="1:2" x14ac:dyDescent="0.2">
      <c r="A3" s="16">
        <v>96628836</v>
      </c>
      <c r="B3" s="16">
        <v>4614055</v>
      </c>
    </row>
    <row r="4" spans="1:2" x14ac:dyDescent="0.2">
      <c r="A4" s="16">
        <v>96666074</v>
      </c>
      <c r="B4" s="16">
        <v>5684321</v>
      </c>
    </row>
    <row r="5" spans="1:2" x14ac:dyDescent="0.2">
      <c r="A5" s="16">
        <v>96666075</v>
      </c>
      <c r="B5" s="16">
        <v>5684322</v>
      </c>
    </row>
    <row r="6" spans="1:2" x14ac:dyDescent="0.2">
      <c r="A6" s="16">
        <v>96665583</v>
      </c>
      <c r="B6" s="16">
        <v>5896557</v>
      </c>
    </row>
    <row r="7" spans="1:2" x14ac:dyDescent="0.2">
      <c r="A7" s="16">
        <v>96665584</v>
      </c>
      <c r="B7" s="16">
        <v>5897125</v>
      </c>
    </row>
    <row r="8" spans="1:2" x14ac:dyDescent="0.2">
      <c r="A8" s="16">
        <v>96628352</v>
      </c>
      <c r="B8" s="16">
        <v>5897126</v>
      </c>
    </row>
    <row r="9" spans="1:2" x14ac:dyDescent="0.2">
      <c r="A9" s="16">
        <v>96665848</v>
      </c>
      <c r="B9" s="16">
        <v>4614046</v>
      </c>
    </row>
    <row r="10" spans="1:2" x14ac:dyDescent="0.2">
      <c r="A10" s="16">
        <v>96628353</v>
      </c>
      <c r="B10" s="16">
        <v>5897127</v>
      </c>
    </row>
    <row r="11" spans="1:2" x14ac:dyDescent="0.2">
      <c r="A11" s="16">
        <v>96665849</v>
      </c>
      <c r="B11" s="16">
        <v>4614047</v>
      </c>
    </row>
    <row r="12" spans="1:2" x14ac:dyDescent="0.2">
      <c r="A12" s="16">
        <v>96665585</v>
      </c>
      <c r="B12" s="16">
        <v>5897128</v>
      </c>
    </row>
    <row r="13" spans="1:2" x14ac:dyDescent="0.2">
      <c r="A13" s="16">
        <v>96665844</v>
      </c>
      <c r="B13" s="16">
        <v>4614048</v>
      </c>
    </row>
    <row r="14" spans="1:2" x14ac:dyDescent="0.2">
      <c r="A14" s="16">
        <v>96665586</v>
      </c>
      <c r="B14" s="16">
        <v>5897129</v>
      </c>
    </row>
    <row r="15" spans="1:2" x14ac:dyDescent="0.2">
      <c r="A15" s="16">
        <v>96665845</v>
      </c>
      <c r="B15" s="16">
        <v>4614049</v>
      </c>
    </row>
    <row r="16" spans="1:2" x14ac:dyDescent="0.2">
      <c r="A16" s="16">
        <v>96665587</v>
      </c>
      <c r="B16" s="16">
        <v>5897130</v>
      </c>
    </row>
    <row r="17" spans="1:2" x14ac:dyDescent="0.2">
      <c r="A17" s="16">
        <v>96665846</v>
      </c>
      <c r="B17" s="16">
        <v>4614050</v>
      </c>
    </row>
    <row r="18" spans="1:2" x14ac:dyDescent="0.2">
      <c r="A18" s="16">
        <v>96665588</v>
      </c>
      <c r="B18" s="16">
        <v>5897131</v>
      </c>
    </row>
    <row r="19" spans="1:2" x14ac:dyDescent="0.2">
      <c r="A19" s="16">
        <v>96665847</v>
      </c>
      <c r="B19" s="16">
        <v>4614051</v>
      </c>
    </row>
    <row r="20" spans="1:2" x14ac:dyDescent="0.2">
      <c r="A20" s="16">
        <v>96630069</v>
      </c>
      <c r="B20" s="16">
        <v>5208736</v>
      </c>
    </row>
    <row r="21" spans="1:2" x14ac:dyDescent="0.2">
      <c r="A21" s="16">
        <v>96630066</v>
      </c>
      <c r="B21" s="16">
        <v>5208733</v>
      </c>
    </row>
    <row r="22" spans="1:2" x14ac:dyDescent="0.2">
      <c r="A22" s="16">
        <v>96630068</v>
      </c>
      <c r="B22" s="16">
        <v>5208735</v>
      </c>
    </row>
    <row r="23" spans="1:2" x14ac:dyDescent="0.2">
      <c r="A23" s="16">
        <v>96630070</v>
      </c>
      <c r="B23" s="16">
        <v>5208737</v>
      </c>
    </row>
    <row r="24" spans="1:2" x14ac:dyDescent="0.2">
      <c r="A24" s="16">
        <v>96630067</v>
      </c>
      <c r="B24" s="16">
        <v>5208734</v>
      </c>
    </row>
    <row r="25" spans="1:2" x14ac:dyDescent="0.2">
      <c r="A25" s="16">
        <v>96631113</v>
      </c>
      <c r="B25" s="16">
        <v>5135107</v>
      </c>
    </row>
    <row r="26" spans="1:2" x14ac:dyDescent="0.2">
      <c r="A26" s="16">
        <v>96631114</v>
      </c>
      <c r="B26" s="16">
        <v>5135108</v>
      </c>
    </row>
    <row r="27" spans="1:2" x14ac:dyDescent="0.2">
      <c r="A27" s="16">
        <v>96631116</v>
      </c>
      <c r="B27" s="16">
        <v>5135110</v>
      </c>
    </row>
    <row r="28" spans="1:2" x14ac:dyDescent="0.2">
      <c r="A28" s="16">
        <v>96631117</v>
      </c>
      <c r="B28" s="16">
        <v>5135111</v>
      </c>
    </row>
    <row r="29" spans="1:2" x14ac:dyDescent="0.2">
      <c r="A29" s="16">
        <v>96631115</v>
      </c>
      <c r="B29" s="16">
        <v>5135109</v>
      </c>
    </row>
    <row r="30" spans="1:2" x14ac:dyDescent="0.2">
      <c r="A30" s="16">
        <v>96630224</v>
      </c>
      <c r="B30" s="16">
        <v>5208743</v>
      </c>
    </row>
    <row r="31" spans="1:2" x14ac:dyDescent="0.2">
      <c r="A31" s="16">
        <v>96630226</v>
      </c>
      <c r="B31" s="16">
        <v>5208745</v>
      </c>
    </row>
    <row r="32" spans="1:2" x14ac:dyDescent="0.2">
      <c r="A32" s="16">
        <v>96630225</v>
      </c>
      <c r="B32" s="16">
        <v>5208744</v>
      </c>
    </row>
    <row r="33" spans="1:2" x14ac:dyDescent="0.2">
      <c r="A33" s="16">
        <v>96630227</v>
      </c>
      <c r="B33" s="16">
        <v>5208746</v>
      </c>
    </row>
    <row r="34" spans="1:2" x14ac:dyDescent="0.2">
      <c r="A34" s="16">
        <v>96630223</v>
      </c>
      <c r="B34" s="16">
        <v>5208742</v>
      </c>
    </row>
    <row r="35" spans="1:2" x14ac:dyDescent="0.2">
      <c r="A35" s="16">
        <v>96630379</v>
      </c>
      <c r="B35" s="16">
        <v>5208778</v>
      </c>
    </row>
    <row r="36" spans="1:2" x14ac:dyDescent="0.2">
      <c r="A36" s="16">
        <v>96630377</v>
      </c>
      <c r="B36" s="16">
        <v>5208776</v>
      </c>
    </row>
    <row r="37" spans="1:2" x14ac:dyDescent="0.2">
      <c r="A37" s="16">
        <v>96630378</v>
      </c>
      <c r="B37" s="16">
        <v>5208777</v>
      </c>
    </row>
    <row r="38" spans="1:2" x14ac:dyDescent="0.2">
      <c r="A38" s="16">
        <v>96630376</v>
      </c>
      <c r="B38" s="16">
        <v>5208775</v>
      </c>
    </row>
    <row r="39" spans="1:2" x14ac:dyDescent="0.2">
      <c r="A39" s="16">
        <v>96630330</v>
      </c>
      <c r="B39" s="16">
        <v>5208764</v>
      </c>
    </row>
    <row r="40" spans="1:2" x14ac:dyDescent="0.2">
      <c r="A40" s="16">
        <v>96630328</v>
      </c>
      <c r="B40" s="16">
        <v>5208762</v>
      </c>
    </row>
    <row r="41" spans="1:2" x14ac:dyDescent="0.2">
      <c r="A41" s="16">
        <v>96630329</v>
      </c>
      <c r="B41" s="16">
        <v>5208763</v>
      </c>
    </row>
    <row r="42" spans="1:2" x14ac:dyDescent="0.2">
      <c r="A42" s="16">
        <v>96630327</v>
      </c>
      <c r="B42" s="16">
        <v>5208761</v>
      </c>
    </row>
    <row r="43" spans="1:2" x14ac:dyDescent="0.2">
      <c r="A43" s="16">
        <v>96631131</v>
      </c>
      <c r="B43" s="16">
        <v>5135119</v>
      </c>
    </row>
    <row r="44" spans="1:2" x14ac:dyDescent="0.2">
      <c r="A44" s="16">
        <v>96629750</v>
      </c>
      <c r="B44" s="16">
        <v>5208726</v>
      </c>
    </row>
    <row r="45" spans="1:2" x14ac:dyDescent="0.2">
      <c r="A45" s="16">
        <v>96666098</v>
      </c>
      <c r="B45" s="16">
        <v>5684340</v>
      </c>
    </row>
    <row r="46" spans="1:2" x14ac:dyDescent="0.2">
      <c r="A46" s="16">
        <v>96629751</v>
      </c>
      <c r="B46" s="16">
        <v>5208727</v>
      </c>
    </row>
    <row r="47" spans="1:2" x14ac:dyDescent="0.2">
      <c r="A47" s="16">
        <v>96666099</v>
      </c>
      <c r="B47" s="16">
        <v>5684341</v>
      </c>
    </row>
    <row r="48" spans="1:2" x14ac:dyDescent="0.2">
      <c r="A48" s="16">
        <v>96630322</v>
      </c>
      <c r="B48" s="16">
        <v>5208756</v>
      </c>
    </row>
    <row r="49" spans="1:2" x14ac:dyDescent="0.2">
      <c r="A49" s="16">
        <v>96666100</v>
      </c>
      <c r="B49" s="16">
        <v>5208783</v>
      </c>
    </row>
    <row r="50" spans="1:2" x14ac:dyDescent="0.2">
      <c r="A50" s="16">
        <v>96628614</v>
      </c>
      <c r="B50" s="16">
        <v>5208719</v>
      </c>
    </row>
    <row r="51" spans="1:2" x14ac:dyDescent="0.2">
      <c r="A51" s="16">
        <v>96631224</v>
      </c>
      <c r="B51" s="16">
        <v>5135122</v>
      </c>
    </row>
    <row r="52" spans="1:2" x14ac:dyDescent="0.2">
      <c r="A52" s="16">
        <v>96628615</v>
      </c>
      <c r="B52" s="16">
        <v>5684311</v>
      </c>
    </row>
    <row r="53" spans="1:2" x14ac:dyDescent="0.2">
      <c r="A53" s="16">
        <v>96630341</v>
      </c>
      <c r="B53" s="16">
        <v>5208768</v>
      </c>
    </row>
    <row r="54" spans="1:2" x14ac:dyDescent="0.2">
      <c r="A54" s="16">
        <v>96630340</v>
      </c>
      <c r="B54" s="16">
        <v>5208767</v>
      </c>
    </row>
    <row r="55" spans="1:2" x14ac:dyDescent="0.2">
      <c r="A55" s="16">
        <v>96630344</v>
      </c>
      <c r="B55" s="16">
        <v>5208769</v>
      </c>
    </row>
    <row r="56" spans="1:2" x14ac:dyDescent="0.2">
      <c r="A56" s="16">
        <v>96630345</v>
      </c>
      <c r="B56" s="16">
        <v>5208770</v>
      </c>
    </row>
    <row r="57" spans="1:2" x14ac:dyDescent="0.2">
      <c r="A57" s="16">
        <v>96630346</v>
      </c>
      <c r="B57" s="16">
        <v>5208771</v>
      </c>
    </row>
    <row r="58" spans="1:2" x14ac:dyDescent="0.2">
      <c r="A58" s="16">
        <v>96630390</v>
      </c>
      <c r="B58" s="16">
        <v>5134932</v>
      </c>
    </row>
    <row r="59" spans="1:2" x14ac:dyDescent="0.2">
      <c r="A59" s="16">
        <v>96630573</v>
      </c>
      <c r="B59" s="16">
        <v>5134939</v>
      </c>
    </row>
    <row r="60" spans="1:2" x14ac:dyDescent="0.2">
      <c r="A60" s="16">
        <v>96630574</v>
      </c>
      <c r="B60" s="16">
        <v>5134940</v>
      </c>
    </row>
    <row r="61" spans="1:2" x14ac:dyDescent="0.2">
      <c r="A61" s="16">
        <v>96630391</v>
      </c>
      <c r="B61" s="16">
        <v>5208779</v>
      </c>
    </row>
    <row r="62" spans="1:2" x14ac:dyDescent="0.2">
      <c r="A62" s="16">
        <v>96630347</v>
      </c>
      <c r="B62" s="16">
        <v>5211873</v>
      </c>
    </row>
    <row r="63" spans="1:2" x14ac:dyDescent="0.2">
      <c r="A63" s="16">
        <v>96630349</v>
      </c>
      <c r="B63" s="16">
        <v>5208773</v>
      </c>
    </row>
    <row r="64" spans="1:2" x14ac:dyDescent="0.2">
      <c r="A64" s="16">
        <v>96630350</v>
      </c>
      <c r="B64" s="16">
        <v>5208774</v>
      </c>
    </row>
    <row r="65" spans="1:2" x14ac:dyDescent="0.2">
      <c r="A65" s="16">
        <v>96630323</v>
      </c>
      <c r="B65" s="16">
        <v>5208757</v>
      </c>
    </row>
    <row r="66" spans="1:2" x14ac:dyDescent="0.2">
      <c r="A66" s="16">
        <v>96630324</v>
      </c>
      <c r="B66" s="16">
        <v>5208758</v>
      </c>
    </row>
    <row r="67" spans="1:2" x14ac:dyDescent="0.2">
      <c r="A67" s="16">
        <v>96630325</v>
      </c>
      <c r="B67" s="16">
        <v>5208759</v>
      </c>
    </row>
    <row r="68" spans="1:2" x14ac:dyDescent="0.2">
      <c r="A68" s="16">
        <v>96630326</v>
      </c>
      <c r="B68" s="16">
        <v>5208760</v>
      </c>
    </row>
    <row r="69" spans="1:2" x14ac:dyDescent="0.2">
      <c r="A69" s="16">
        <v>96629373</v>
      </c>
      <c r="B69" s="16">
        <v>5208725</v>
      </c>
    </row>
    <row r="70" spans="1:2" x14ac:dyDescent="0.2">
      <c r="A70" s="16">
        <v>96629372</v>
      </c>
      <c r="B70" s="16">
        <v>5208724</v>
      </c>
    </row>
    <row r="71" spans="1:2" x14ac:dyDescent="0.2">
      <c r="A71" s="16">
        <v>96629371</v>
      </c>
      <c r="B71" s="16">
        <v>5208723</v>
      </c>
    </row>
    <row r="72" spans="1:2" x14ac:dyDescent="0.2">
      <c r="A72" s="16">
        <v>96665578</v>
      </c>
      <c r="B72" s="16">
        <v>5684316</v>
      </c>
    </row>
    <row r="73" spans="1:2" x14ac:dyDescent="0.2">
      <c r="A73" s="16">
        <v>96630234</v>
      </c>
      <c r="B73" s="16">
        <v>5208747</v>
      </c>
    </row>
    <row r="74" spans="1:2" x14ac:dyDescent="0.2">
      <c r="A74" s="16">
        <v>96630237</v>
      </c>
      <c r="B74" s="16">
        <v>5208750</v>
      </c>
    </row>
    <row r="75" spans="1:2" x14ac:dyDescent="0.2">
      <c r="A75" s="16">
        <v>96665579</v>
      </c>
      <c r="B75" s="16">
        <v>5684317</v>
      </c>
    </row>
    <row r="76" spans="1:2" x14ac:dyDescent="0.2">
      <c r="A76" s="16">
        <v>96665577</v>
      </c>
      <c r="B76" s="16">
        <v>5897132</v>
      </c>
    </row>
    <row r="77" spans="1:2" x14ac:dyDescent="0.2">
      <c r="A77" s="16">
        <v>96628396</v>
      </c>
      <c r="B77" s="16">
        <v>5897133</v>
      </c>
    </row>
    <row r="78" spans="1:2" x14ac:dyDescent="0.2">
      <c r="A78" s="16">
        <v>96630235</v>
      </c>
      <c r="B78" s="16">
        <v>5208748</v>
      </c>
    </row>
    <row r="79" spans="1:2" x14ac:dyDescent="0.2">
      <c r="A79" s="16">
        <v>96628397</v>
      </c>
      <c r="B79" s="16">
        <v>5684307</v>
      </c>
    </row>
    <row r="80" spans="1:2" x14ac:dyDescent="0.2">
      <c r="A80" s="16">
        <v>96665580</v>
      </c>
      <c r="B80" s="16">
        <v>5897134</v>
      </c>
    </row>
    <row r="81" spans="1:2" x14ac:dyDescent="0.2">
      <c r="A81" s="16">
        <v>96665581</v>
      </c>
      <c r="B81" s="16">
        <v>5684318</v>
      </c>
    </row>
    <row r="82" spans="1:2" x14ac:dyDescent="0.2">
      <c r="A82" s="16">
        <v>96630236</v>
      </c>
      <c r="B82" s="16">
        <v>5208749</v>
      </c>
    </row>
    <row r="83" spans="1:2" x14ac:dyDescent="0.2">
      <c r="A83" s="16">
        <v>96630238</v>
      </c>
      <c r="B83" s="16">
        <v>5208751</v>
      </c>
    </row>
    <row r="84" spans="1:2" x14ac:dyDescent="0.2">
      <c r="A84" s="16">
        <v>96665582</v>
      </c>
      <c r="B84" s="16">
        <v>5684319</v>
      </c>
    </row>
    <row r="85" spans="1:2" x14ac:dyDescent="0.2">
      <c r="A85" s="16">
        <v>96631093</v>
      </c>
      <c r="B85" s="16">
        <v>5135101</v>
      </c>
    </row>
    <row r="86" spans="1:2" x14ac:dyDescent="0.2">
      <c r="A86" s="16">
        <v>96631094</v>
      </c>
      <c r="B86" s="16">
        <v>5135102</v>
      </c>
    </row>
    <row r="87" spans="1:2" x14ac:dyDescent="0.2">
      <c r="A87" s="16">
        <v>96631095</v>
      </c>
      <c r="B87" s="16">
        <v>5135103</v>
      </c>
    </row>
    <row r="88" spans="1:2" x14ac:dyDescent="0.2">
      <c r="A88" s="16">
        <v>96631143</v>
      </c>
      <c r="B88" s="16">
        <v>5135120</v>
      </c>
    </row>
    <row r="89" spans="1:2" x14ac:dyDescent="0.2">
      <c r="A89" s="16">
        <v>96631144</v>
      </c>
      <c r="B89" s="16">
        <v>5135121</v>
      </c>
    </row>
    <row r="90" spans="1:2" x14ac:dyDescent="0.2">
      <c r="A90" s="16">
        <v>96628548</v>
      </c>
      <c r="B90" s="16">
        <v>5684308</v>
      </c>
    </row>
    <row r="91" spans="1:2" x14ac:dyDescent="0.2">
      <c r="A91" s="16">
        <v>96628410</v>
      </c>
      <c r="B91" s="16">
        <v>5208576</v>
      </c>
    </row>
    <row r="92" spans="1:2" x14ac:dyDescent="0.2">
      <c r="A92" s="16">
        <v>96628409</v>
      </c>
      <c r="B92" s="16">
        <v>5208004</v>
      </c>
    </row>
    <row r="93" spans="1:2" x14ac:dyDescent="0.2">
      <c r="A93" s="16">
        <v>96630239</v>
      </c>
      <c r="B93" s="16">
        <v>5134923</v>
      </c>
    </row>
    <row r="94" spans="1:2" x14ac:dyDescent="0.2">
      <c r="A94" s="16">
        <v>96630240</v>
      </c>
      <c r="B94" s="16">
        <v>5134924</v>
      </c>
    </row>
    <row r="95" spans="1:2" x14ac:dyDescent="0.2">
      <c r="A95" s="16">
        <v>96630241</v>
      </c>
      <c r="B95" s="16">
        <v>5134925</v>
      </c>
    </row>
    <row r="96" spans="1:2" x14ac:dyDescent="0.2">
      <c r="A96" s="16">
        <v>96628839</v>
      </c>
      <c r="B96" s="16">
        <v>5208721</v>
      </c>
    </row>
    <row r="97" spans="1:2" x14ac:dyDescent="0.2">
      <c r="A97" s="16">
        <v>96628840</v>
      </c>
      <c r="B97" s="16">
        <v>5208722</v>
      </c>
    </row>
    <row r="98" spans="1:2" x14ac:dyDescent="0.2">
      <c r="A98" s="16">
        <v>96666124</v>
      </c>
      <c r="B98" s="16">
        <v>5684365</v>
      </c>
    </row>
    <row r="99" spans="1:2" x14ac:dyDescent="0.2">
      <c r="A99" s="16">
        <v>96630073</v>
      </c>
      <c r="B99" s="16">
        <v>5208740</v>
      </c>
    </row>
    <row r="100" spans="1:2" x14ac:dyDescent="0.2">
      <c r="A100" s="16">
        <v>96666122</v>
      </c>
      <c r="B100" s="16">
        <v>5684363</v>
      </c>
    </row>
    <row r="101" spans="1:2" x14ac:dyDescent="0.2">
      <c r="A101" s="16">
        <v>96666123</v>
      </c>
      <c r="B101" s="16">
        <v>5684364</v>
      </c>
    </row>
    <row r="102" spans="1:2" x14ac:dyDescent="0.2">
      <c r="A102" s="16">
        <v>96630074</v>
      </c>
      <c r="B102" s="16">
        <v>5208741</v>
      </c>
    </row>
    <row r="103" spans="1:2" x14ac:dyDescent="0.2">
      <c r="A103" s="16">
        <v>96666121</v>
      </c>
      <c r="B103" s="16">
        <v>5684362</v>
      </c>
    </row>
    <row r="104" spans="1:2" x14ac:dyDescent="0.2">
      <c r="A104" s="16">
        <v>96630072</v>
      </c>
      <c r="B104" s="16">
        <v>5208739</v>
      </c>
    </row>
    <row r="105" spans="1:2" x14ac:dyDescent="0.2">
      <c r="A105" s="16">
        <v>96630071</v>
      </c>
      <c r="B105" s="16">
        <v>5208738</v>
      </c>
    </row>
    <row r="106" spans="1:2" x14ac:dyDescent="0.2">
      <c r="A106" s="16">
        <v>96666128</v>
      </c>
      <c r="B106" s="16">
        <v>5684369</v>
      </c>
    </row>
    <row r="107" spans="1:2" x14ac:dyDescent="0.2">
      <c r="A107" s="16">
        <v>96666127</v>
      </c>
      <c r="B107" s="16">
        <v>5684368</v>
      </c>
    </row>
    <row r="108" spans="1:2" x14ac:dyDescent="0.2">
      <c r="A108" s="16">
        <v>96666126</v>
      </c>
      <c r="B108" s="16">
        <v>5684367</v>
      </c>
    </row>
    <row r="109" spans="1:2" x14ac:dyDescent="0.2">
      <c r="A109" s="16">
        <v>96666125</v>
      </c>
      <c r="B109" s="16">
        <v>5684366</v>
      </c>
    </row>
    <row r="110" spans="1:2" x14ac:dyDescent="0.2">
      <c r="A110" s="16">
        <v>96666130</v>
      </c>
      <c r="B110" s="16">
        <v>5684371</v>
      </c>
    </row>
    <row r="111" spans="1:2" x14ac:dyDescent="0.2">
      <c r="A111" s="16">
        <v>96666129</v>
      </c>
      <c r="B111" s="16">
        <v>5684370</v>
      </c>
    </row>
    <row r="112" spans="1:2" x14ac:dyDescent="0.2">
      <c r="A112" s="16">
        <v>96666102</v>
      </c>
      <c r="B112" s="16">
        <v>5684343</v>
      </c>
    </row>
    <row r="113" spans="1:2" x14ac:dyDescent="0.2">
      <c r="A113" s="16">
        <v>96666104</v>
      </c>
      <c r="B113" s="16">
        <v>5684345</v>
      </c>
    </row>
    <row r="114" spans="1:2" x14ac:dyDescent="0.2">
      <c r="A114" s="16">
        <v>96666110</v>
      </c>
      <c r="B114" s="16">
        <v>5684351</v>
      </c>
    </row>
    <row r="115" spans="1:2" x14ac:dyDescent="0.2">
      <c r="A115" s="16">
        <v>96666112</v>
      </c>
      <c r="B115" s="16">
        <v>5684353</v>
      </c>
    </row>
    <row r="116" spans="1:2" x14ac:dyDescent="0.2">
      <c r="A116" s="16">
        <v>96666109</v>
      </c>
      <c r="B116" s="16">
        <v>5684350</v>
      </c>
    </row>
    <row r="117" spans="1:2" x14ac:dyDescent="0.2">
      <c r="A117" s="16">
        <v>96666111</v>
      </c>
      <c r="B117" s="16">
        <v>5684352</v>
      </c>
    </row>
    <row r="118" spans="1:2" x14ac:dyDescent="0.2">
      <c r="A118" s="16">
        <v>96666118</v>
      </c>
      <c r="B118" s="16">
        <v>5684359</v>
      </c>
    </row>
    <row r="119" spans="1:2" x14ac:dyDescent="0.2">
      <c r="A119" s="16">
        <v>96666117</v>
      </c>
      <c r="B119" s="16">
        <v>5684358</v>
      </c>
    </row>
    <row r="120" spans="1:2" x14ac:dyDescent="0.2">
      <c r="A120" s="16">
        <v>96666101</v>
      </c>
      <c r="B120" s="16">
        <v>5684342</v>
      </c>
    </row>
    <row r="121" spans="1:2" x14ac:dyDescent="0.2">
      <c r="A121" s="16">
        <v>96666103</v>
      </c>
      <c r="B121" s="16">
        <v>5684344</v>
      </c>
    </row>
    <row r="122" spans="1:2" x14ac:dyDescent="0.2">
      <c r="A122" s="16">
        <v>96628900</v>
      </c>
      <c r="B122" s="16">
        <v>4614053</v>
      </c>
    </row>
    <row r="123" spans="1:2" x14ac:dyDescent="0.2">
      <c r="A123" s="16">
        <v>96666106</v>
      </c>
      <c r="B123" s="16">
        <v>5684347</v>
      </c>
    </row>
    <row r="124" spans="1:2" x14ac:dyDescent="0.2">
      <c r="A124" s="16">
        <v>96666108</v>
      </c>
      <c r="B124" s="16">
        <v>5684349</v>
      </c>
    </row>
    <row r="125" spans="1:2" x14ac:dyDescent="0.2">
      <c r="A125" s="16">
        <v>96666114</v>
      </c>
      <c r="B125" s="16">
        <v>5684355</v>
      </c>
    </row>
    <row r="126" spans="1:2" x14ac:dyDescent="0.2">
      <c r="A126" s="16">
        <v>96666116</v>
      </c>
      <c r="B126" s="16">
        <v>5684357</v>
      </c>
    </row>
    <row r="127" spans="1:2" x14ac:dyDescent="0.2">
      <c r="A127" s="16">
        <v>96666113</v>
      </c>
      <c r="B127" s="16">
        <v>5684354</v>
      </c>
    </row>
    <row r="128" spans="1:2" x14ac:dyDescent="0.2">
      <c r="A128" s="16">
        <v>96666115</v>
      </c>
      <c r="B128" s="16">
        <v>5684356</v>
      </c>
    </row>
    <row r="129" spans="1:2" x14ac:dyDescent="0.2">
      <c r="A129" s="16">
        <v>96666119</v>
      </c>
      <c r="B129" s="16">
        <v>5684360</v>
      </c>
    </row>
    <row r="130" spans="1:2" x14ac:dyDescent="0.2">
      <c r="A130" s="16">
        <v>96666120</v>
      </c>
      <c r="B130" s="16">
        <v>5684361</v>
      </c>
    </row>
    <row r="131" spans="1:2" x14ac:dyDescent="0.2">
      <c r="A131" s="16">
        <v>96666105</v>
      </c>
      <c r="B131" s="16">
        <v>5684346</v>
      </c>
    </row>
    <row r="132" spans="1:2" x14ac:dyDescent="0.2">
      <c r="A132" s="16">
        <v>96666107</v>
      </c>
      <c r="B132" s="16">
        <v>5684348</v>
      </c>
    </row>
    <row r="133" spans="1:2" x14ac:dyDescent="0.2">
      <c r="A133" s="16">
        <v>96629753</v>
      </c>
      <c r="B133" s="16">
        <v>5208729</v>
      </c>
    </row>
    <row r="134" spans="1:2" x14ac:dyDescent="0.2">
      <c r="A134" s="16">
        <v>96629754</v>
      </c>
      <c r="B134" s="16">
        <v>5208730</v>
      </c>
    </row>
    <row r="135" spans="1:2" x14ac:dyDescent="0.2">
      <c r="A135" s="16">
        <v>96629756</v>
      </c>
      <c r="B135" s="16">
        <v>5208732</v>
      </c>
    </row>
    <row r="136" spans="1:2" x14ac:dyDescent="0.2">
      <c r="A136" s="16">
        <v>96629752</v>
      </c>
      <c r="B136" s="16">
        <v>5208728</v>
      </c>
    </row>
    <row r="137" spans="1:2" x14ac:dyDescent="0.2">
      <c r="A137" s="16">
        <v>96629755</v>
      </c>
      <c r="B137" s="16">
        <v>5208731</v>
      </c>
    </row>
    <row r="138" spans="1:2" x14ac:dyDescent="0.2">
      <c r="A138" s="16">
        <v>96630393</v>
      </c>
      <c r="B138" s="16">
        <v>5134933</v>
      </c>
    </row>
    <row r="139" spans="1:2" x14ac:dyDescent="0.2">
      <c r="A139" s="16">
        <v>96628828</v>
      </c>
      <c r="B139" s="16">
        <v>5208720</v>
      </c>
    </row>
    <row r="140" spans="1:2" x14ac:dyDescent="0.2">
      <c r="A140" s="16">
        <v>96628612</v>
      </c>
      <c r="B140" s="16">
        <v>5684310</v>
      </c>
    </row>
    <row r="141" spans="1:2" x14ac:dyDescent="0.2">
      <c r="A141" s="16">
        <v>96630253</v>
      </c>
      <c r="B141" s="16">
        <v>5208753</v>
      </c>
    </row>
    <row r="142" spans="1:2" x14ac:dyDescent="0.2">
      <c r="A142" s="16">
        <v>96630254</v>
      </c>
      <c r="B142" s="16">
        <v>5208754</v>
      </c>
    </row>
    <row r="143" spans="1:2" x14ac:dyDescent="0.2">
      <c r="A143" s="16">
        <v>96630255</v>
      </c>
      <c r="B143" s="16">
        <v>5208755</v>
      </c>
    </row>
    <row r="144" spans="1:2" x14ac:dyDescent="0.2">
      <c r="A144" s="16">
        <v>96630252</v>
      </c>
      <c r="B144" s="16">
        <v>5208752</v>
      </c>
    </row>
    <row r="145" spans="1:2" x14ac:dyDescent="0.2">
      <c r="A145" s="16">
        <v>96644483</v>
      </c>
      <c r="B145" s="16">
        <v>5897135</v>
      </c>
    </row>
    <row r="146" spans="1:2" x14ac:dyDescent="0.2">
      <c r="A146" s="16">
        <v>96644484</v>
      </c>
      <c r="B146" s="16">
        <v>5897136</v>
      </c>
    </row>
    <row r="147" spans="1:2" x14ac:dyDescent="0.2">
      <c r="A147" s="16">
        <v>96644485</v>
      </c>
      <c r="B147" s="16">
        <v>5897137</v>
      </c>
    </row>
    <row r="148" spans="1:2" x14ac:dyDescent="0.2">
      <c r="A148" s="16">
        <v>96644486</v>
      </c>
      <c r="B148" s="16">
        <v>5897138</v>
      </c>
    </row>
    <row r="149" spans="1:2" x14ac:dyDescent="0.2">
      <c r="A149" s="16">
        <v>96628411</v>
      </c>
      <c r="B149" s="16">
        <v>4614054</v>
      </c>
    </row>
    <row r="150" spans="1:2" x14ac:dyDescent="0.2">
      <c r="A150" s="16">
        <v>96666081</v>
      </c>
      <c r="B150" s="16">
        <v>5684325</v>
      </c>
    </row>
    <row r="151" spans="1:2" x14ac:dyDescent="0.2">
      <c r="A151" s="16">
        <v>96666083</v>
      </c>
      <c r="B151" s="16">
        <v>5684327</v>
      </c>
    </row>
    <row r="152" spans="1:2" x14ac:dyDescent="0.2">
      <c r="A152" s="16">
        <v>96666082</v>
      </c>
      <c r="B152" s="16">
        <v>5684326</v>
      </c>
    </row>
    <row r="153" spans="1:2" x14ac:dyDescent="0.2">
      <c r="A153" s="16">
        <v>96666080</v>
      </c>
      <c r="B153" s="16">
        <v>5684324</v>
      </c>
    </row>
    <row r="154" spans="1:2" x14ac:dyDescent="0.2">
      <c r="A154" s="16">
        <v>96666085</v>
      </c>
      <c r="B154" s="16">
        <v>5684329</v>
      </c>
    </row>
    <row r="155" spans="1:2" x14ac:dyDescent="0.2">
      <c r="A155" s="16">
        <v>96666087</v>
      </c>
      <c r="B155" s="16">
        <v>5684331</v>
      </c>
    </row>
    <row r="156" spans="1:2" x14ac:dyDescent="0.2">
      <c r="A156" s="16">
        <v>96666086</v>
      </c>
      <c r="B156" s="16">
        <v>5684330</v>
      </c>
    </row>
    <row r="157" spans="1:2" x14ac:dyDescent="0.2">
      <c r="A157" s="16">
        <v>96666084</v>
      </c>
      <c r="B157" s="16">
        <v>5684328</v>
      </c>
    </row>
    <row r="158" spans="1:2" x14ac:dyDescent="0.2">
      <c r="A158" s="16">
        <v>96628613</v>
      </c>
      <c r="B158" s="16">
        <v>5208718</v>
      </c>
    </row>
    <row r="159" spans="1:2" x14ac:dyDescent="0.2">
      <c r="A159" s="16">
        <v>96666092</v>
      </c>
      <c r="B159" s="16">
        <v>5684335</v>
      </c>
    </row>
    <row r="160" spans="1:2" x14ac:dyDescent="0.2">
      <c r="A160" s="16">
        <v>96666088</v>
      </c>
      <c r="B160" s="16">
        <v>5684332</v>
      </c>
    </row>
    <row r="161" spans="1:2" x14ac:dyDescent="0.2">
      <c r="A161" s="16">
        <v>96666093</v>
      </c>
      <c r="B161" s="16">
        <v>5684336</v>
      </c>
    </row>
    <row r="162" spans="1:2" x14ac:dyDescent="0.2">
      <c r="A162" s="16">
        <v>96666089</v>
      </c>
      <c r="B162" s="16">
        <v>5684333</v>
      </c>
    </row>
    <row r="163" spans="1:2" x14ac:dyDescent="0.2">
      <c r="A163" s="16">
        <v>96666094</v>
      </c>
      <c r="B163" s="16">
        <v>5684337</v>
      </c>
    </row>
    <row r="164" spans="1:2" x14ac:dyDescent="0.2">
      <c r="A164" s="16">
        <v>96666090</v>
      </c>
      <c r="B164" s="16">
        <v>5684334</v>
      </c>
    </row>
    <row r="165" spans="1:2" x14ac:dyDescent="0.2">
      <c r="A165" s="16">
        <v>96666095</v>
      </c>
      <c r="B165" s="16">
        <v>5208782</v>
      </c>
    </row>
    <row r="166" spans="1:2" x14ac:dyDescent="0.2">
      <c r="A166" s="16">
        <v>96666091</v>
      </c>
      <c r="B166" s="16">
        <v>5208781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C6376-B22F-0946-9C25-1C7703448B3F}">
  <dimension ref="A1:B171"/>
  <sheetViews>
    <sheetView topLeftCell="A130" workbookViewId="0">
      <selection activeCell="B11" sqref="B11"/>
    </sheetView>
  </sheetViews>
  <sheetFormatPr baseColWidth="10" defaultRowHeight="16" x14ac:dyDescent="0.2"/>
  <sheetData>
    <row r="1" spans="1:2" x14ac:dyDescent="0.2">
      <c r="A1">
        <v>96666076</v>
      </c>
      <c r="B1">
        <v>3160855</v>
      </c>
    </row>
    <row r="2" spans="1:2" x14ac:dyDescent="0.2">
      <c r="A2">
        <v>96666073</v>
      </c>
      <c r="B2">
        <v>3160843</v>
      </c>
    </row>
    <row r="3" spans="1:2" x14ac:dyDescent="0.2">
      <c r="A3">
        <v>96628836</v>
      </c>
      <c r="B3">
        <v>3181106</v>
      </c>
    </row>
    <row r="4" spans="1:2" x14ac:dyDescent="0.2">
      <c r="A4">
        <v>96666074</v>
      </c>
      <c r="B4">
        <v>3156880</v>
      </c>
    </row>
    <row r="5" spans="1:2" x14ac:dyDescent="0.2">
      <c r="A5">
        <v>96666075</v>
      </c>
      <c r="B5">
        <v>3160853</v>
      </c>
    </row>
    <row r="6" spans="1:2" x14ac:dyDescent="0.2">
      <c r="A6">
        <v>96665583</v>
      </c>
      <c r="B6">
        <v>3154427</v>
      </c>
    </row>
    <row r="7" spans="1:2" x14ac:dyDescent="0.2">
      <c r="A7">
        <v>96665584</v>
      </c>
      <c r="B7">
        <v>3154429</v>
      </c>
    </row>
    <row r="8" spans="1:2" x14ac:dyDescent="0.2">
      <c r="A8">
        <v>96628352</v>
      </c>
      <c r="B8">
        <v>3154433</v>
      </c>
    </row>
    <row r="9" spans="1:2" x14ac:dyDescent="0.2">
      <c r="A9">
        <v>96665848</v>
      </c>
      <c r="B9" t="e">
        <v>#N/A</v>
      </c>
    </row>
    <row r="10" spans="1:2" x14ac:dyDescent="0.2">
      <c r="A10">
        <v>96628353</v>
      </c>
      <c r="B10">
        <v>3154430</v>
      </c>
    </row>
    <row r="11" spans="1:2" x14ac:dyDescent="0.2">
      <c r="A11">
        <v>96665849</v>
      </c>
      <c r="B11" t="e">
        <v>#N/A</v>
      </c>
    </row>
    <row r="12" spans="1:2" x14ac:dyDescent="0.2">
      <c r="A12">
        <v>96665585</v>
      </c>
      <c r="B12">
        <v>3154424</v>
      </c>
    </row>
    <row r="13" spans="1:2" x14ac:dyDescent="0.2">
      <c r="A13">
        <v>96665844</v>
      </c>
      <c r="B13" t="e">
        <v>#N/A</v>
      </c>
    </row>
    <row r="14" spans="1:2" x14ac:dyDescent="0.2">
      <c r="A14">
        <v>96665586</v>
      </c>
      <c r="B14">
        <v>3154432</v>
      </c>
    </row>
    <row r="15" spans="1:2" x14ac:dyDescent="0.2">
      <c r="A15">
        <v>96665845</v>
      </c>
      <c r="B15" t="e">
        <v>#N/A</v>
      </c>
    </row>
    <row r="16" spans="1:2" x14ac:dyDescent="0.2">
      <c r="A16">
        <v>96665587</v>
      </c>
      <c r="B16">
        <v>3154428</v>
      </c>
    </row>
    <row r="17" spans="1:2" x14ac:dyDescent="0.2">
      <c r="A17">
        <v>96665846</v>
      </c>
      <c r="B17" t="e">
        <v>#N/A</v>
      </c>
    </row>
    <row r="18" spans="1:2" x14ac:dyDescent="0.2">
      <c r="A18">
        <v>96665588</v>
      </c>
      <c r="B18">
        <v>3154425</v>
      </c>
    </row>
    <row r="19" spans="1:2" x14ac:dyDescent="0.2">
      <c r="A19">
        <v>96665847</v>
      </c>
      <c r="B19" t="e">
        <v>#N/A</v>
      </c>
    </row>
    <row r="20" spans="1:2" x14ac:dyDescent="0.2">
      <c r="A20">
        <v>96630070</v>
      </c>
      <c r="B20">
        <v>3187243</v>
      </c>
    </row>
    <row r="21" spans="1:2" x14ac:dyDescent="0.2">
      <c r="A21">
        <v>96631117</v>
      </c>
      <c r="B21">
        <v>3210943</v>
      </c>
    </row>
    <row r="22" spans="1:2" x14ac:dyDescent="0.2">
      <c r="A22">
        <v>96630067</v>
      </c>
      <c r="B22">
        <v>3187248</v>
      </c>
    </row>
    <row r="23" spans="1:2" x14ac:dyDescent="0.2">
      <c r="A23">
        <v>96631114</v>
      </c>
      <c r="B23">
        <v>3210944</v>
      </c>
    </row>
    <row r="24" spans="1:2" x14ac:dyDescent="0.2">
      <c r="A24">
        <v>96630225</v>
      </c>
      <c r="B24">
        <v>3187291</v>
      </c>
    </row>
    <row r="25" spans="1:2" x14ac:dyDescent="0.2">
      <c r="A25">
        <v>96630227</v>
      </c>
      <c r="B25">
        <v>3187265</v>
      </c>
    </row>
    <row r="26" spans="1:2" x14ac:dyDescent="0.2">
      <c r="A26">
        <v>96630223</v>
      </c>
      <c r="B26">
        <v>3187293</v>
      </c>
    </row>
    <row r="27" spans="1:2" x14ac:dyDescent="0.2">
      <c r="A27">
        <v>96630379</v>
      </c>
      <c r="B27">
        <v>3187303</v>
      </c>
    </row>
    <row r="28" spans="1:2" x14ac:dyDescent="0.2">
      <c r="A28">
        <v>96630377</v>
      </c>
      <c r="B28">
        <v>3187272</v>
      </c>
    </row>
    <row r="29" spans="1:2" x14ac:dyDescent="0.2">
      <c r="A29">
        <v>96630378</v>
      </c>
      <c r="B29">
        <v>3187257</v>
      </c>
    </row>
    <row r="30" spans="1:2" x14ac:dyDescent="0.2">
      <c r="A30">
        <v>96630376</v>
      </c>
      <c r="B30">
        <v>3187280</v>
      </c>
    </row>
    <row r="31" spans="1:2" x14ac:dyDescent="0.2">
      <c r="A31">
        <v>96630330</v>
      </c>
      <c r="B31">
        <v>3187294</v>
      </c>
    </row>
    <row r="32" spans="1:2" x14ac:dyDescent="0.2">
      <c r="A32">
        <v>96630328</v>
      </c>
      <c r="B32">
        <v>3187285</v>
      </c>
    </row>
    <row r="33" spans="1:2" x14ac:dyDescent="0.2">
      <c r="A33">
        <v>96630329</v>
      </c>
      <c r="B33">
        <v>3187261</v>
      </c>
    </row>
    <row r="34" spans="1:2" x14ac:dyDescent="0.2">
      <c r="A34">
        <v>96630327</v>
      </c>
      <c r="B34">
        <v>3187277</v>
      </c>
    </row>
    <row r="35" spans="1:2" x14ac:dyDescent="0.2">
      <c r="A35">
        <v>96631131</v>
      </c>
      <c r="B35" t="e">
        <v>#N/A</v>
      </c>
    </row>
    <row r="36" spans="1:2" x14ac:dyDescent="0.2">
      <c r="A36">
        <v>96629750</v>
      </c>
      <c r="B36">
        <v>3187276</v>
      </c>
    </row>
    <row r="37" spans="1:2" x14ac:dyDescent="0.2">
      <c r="A37">
        <v>96666098</v>
      </c>
      <c r="B37">
        <v>3154435</v>
      </c>
    </row>
    <row r="38" spans="1:2" x14ac:dyDescent="0.2">
      <c r="A38">
        <v>96629751</v>
      </c>
      <c r="B38">
        <v>3187287</v>
      </c>
    </row>
    <row r="39" spans="1:2" x14ac:dyDescent="0.2">
      <c r="A39">
        <v>96666099</v>
      </c>
      <c r="B39">
        <v>3154431</v>
      </c>
    </row>
    <row r="40" spans="1:2" x14ac:dyDescent="0.2">
      <c r="A40">
        <v>96630322</v>
      </c>
      <c r="B40">
        <v>3187252</v>
      </c>
    </row>
    <row r="41" spans="1:2" x14ac:dyDescent="0.2">
      <c r="A41">
        <v>96666100</v>
      </c>
      <c r="B41">
        <v>3187239</v>
      </c>
    </row>
    <row r="42" spans="1:2" x14ac:dyDescent="0.2">
      <c r="A42">
        <v>96628614</v>
      </c>
      <c r="B42" t="e">
        <v>#N/A</v>
      </c>
    </row>
    <row r="43" spans="1:2" x14ac:dyDescent="0.2">
      <c r="A43">
        <v>96631224</v>
      </c>
      <c r="B43" t="e">
        <v>#N/A</v>
      </c>
    </row>
    <row r="44" spans="1:2" x14ac:dyDescent="0.2">
      <c r="A44">
        <v>96628615</v>
      </c>
      <c r="B44">
        <v>3156262</v>
      </c>
    </row>
    <row r="45" spans="1:2" x14ac:dyDescent="0.2">
      <c r="A45">
        <v>96630341</v>
      </c>
      <c r="B45">
        <v>3187268</v>
      </c>
    </row>
    <row r="46" spans="1:2" x14ac:dyDescent="0.2">
      <c r="A46">
        <v>96630340</v>
      </c>
      <c r="B46">
        <v>3187254</v>
      </c>
    </row>
    <row r="47" spans="1:2" x14ac:dyDescent="0.2">
      <c r="A47">
        <v>96630391</v>
      </c>
      <c r="B47" t="e">
        <v>#N/A</v>
      </c>
    </row>
    <row r="48" spans="1:2" x14ac:dyDescent="0.2">
      <c r="A48">
        <v>96630347</v>
      </c>
      <c r="B48">
        <v>3210946</v>
      </c>
    </row>
    <row r="49" spans="1:2" x14ac:dyDescent="0.2">
      <c r="A49">
        <v>96630349</v>
      </c>
      <c r="B49">
        <v>3187292</v>
      </c>
    </row>
    <row r="50" spans="1:2" x14ac:dyDescent="0.2">
      <c r="A50">
        <v>96630350</v>
      </c>
      <c r="B50">
        <v>3187269</v>
      </c>
    </row>
    <row r="51" spans="1:2" x14ac:dyDescent="0.2">
      <c r="A51">
        <v>96630390</v>
      </c>
      <c r="B51" t="e">
        <v>#N/A</v>
      </c>
    </row>
    <row r="52" spans="1:2" x14ac:dyDescent="0.2">
      <c r="A52">
        <v>96630345</v>
      </c>
      <c r="B52">
        <v>3187290</v>
      </c>
    </row>
    <row r="53" spans="1:2" x14ac:dyDescent="0.2">
      <c r="A53">
        <v>96630573</v>
      </c>
      <c r="B53" t="e">
        <v>#N/A</v>
      </c>
    </row>
    <row r="54" spans="1:2" x14ac:dyDescent="0.2">
      <c r="A54">
        <v>96630574</v>
      </c>
      <c r="B54" t="e">
        <v>#N/A</v>
      </c>
    </row>
    <row r="55" spans="1:2" x14ac:dyDescent="0.2">
      <c r="A55">
        <v>96630344</v>
      </c>
      <c r="B55">
        <v>3187278</v>
      </c>
    </row>
    <row r="56" spans="1:2" x14ac:dyDescent="0.2">
      <c r="A56">
        <v>96630346</v>
      </c>
      <c r="B56">
        <v>3187281</v>
      </c>
    </row>
    <row r="57" spans="1:2" x14ac:dyDescent="0.2">
      <c r="A57">
        <v>96630323</v>
      </c>
      <c r="B57">
        <v>3187255</v>
      </c>
    </row>
    <row r="58" spans="1:2" x14ac:dyDescent="0.2">
      <c r="A58">
        <v>96630324</v>
      </c>
      <c r="B58">
        <v>3187286</v>
      </c>
    </row>
    <row r="59" spans="1:2" x14ac:dyDescent="0.2">
      <c r="A59">
        <v>96630325</v>
      </c>
      <c r="B59">
        <v>3187284</v>
      </c>
    </row>
    <row r="60" spans="1:2" x14ac:dyDescent="0.2">
      <c r="A60">
        <v>96630326</v>
      </c>
      <c r="B60">
        <v>3187282</v>
      </c>
    </row>
    <row r="61" spans="1:2" x14ac:dyDescent="0.2">
      <c r="A61">
        <v>96665577</v>
      </c>
      <c r="B61">
        <v>3154434</v>
      </c>
    </row>
    <row r="62" spans="1:2" x14ac:dyDescent="0.2">
      <c r="A62">
        <v>96665578</v>
      </c>
      <c r="B62" t="e">
        <v>#N/A</v>
      </c>
    </row>
    <row r="63" spans="1:2" x14ac:dyDescent="0.2">
      <c r="A63">
        <v>96630234</v>
      </c>
      <c r="B63" t="e">
        <v>#N/A</v>
      </c>
    </row>
    <row r="64" spans="1:2" x14ac:dyDescent="0.2">
      <c r="A64">
        <v>96630237</v>
      </c>
      <c r="B64" t="e">
        <v>#N/A</v>
      </c>
    </row>
    <row r="65" spans="1:2" x14ac:dyDescent="0.2">
      <c r="A65">
        <v>96631093</v>
      </c>
      <c r="B65" t="e">
        <v>#N/A</v>
      </c>
    </row>
    <row r="66" spans="1:2" x14ac:dyDescent="0.2">
      <c r="A66">
        <v>96665579</v>
      </c>
      <c r="B66">
        <v>3181103</v>
      </c>
    </row>
    <row r="67" spans="1:2" x14ac:dyDescent="0.2">
      <c r="A67">
        <v>96630239</v>
      </c>
      <c r="B67" t="e">
        <v>#N/A</v>
      </c>
    </row>
    <row r="68" spans="1:2" x14ac:dyDescent="0.2">
      <c r="A68">
        <v>96628396</v>
      </c>
      <c r="B68">
        <v>3154426</v>
      </c>
    </row>
    <row r="69" spans="1:2" x14ac:dyDescent="0.2">
      <c r="A69">
        <v>96630235</v>
      </c>
      <c r="B69" t="e">
        <v>#N/A</v>
      </c>
    </row>
    <row r="70" spans="1:2" x14ac:dyDescent="0.2">
      <c r="A70">
        <v>96631094</v>
      </c>
      <c r="B70" t="e">
        <v>#N/A</v>
      </c>
    </row>
    <row r="71" spans="1:2" x14ac:dyDescent="0.2">
      <c r="A71">
        <v>96628397</v>
      </c>
      <c r="B71">
        <v>3181092</v>
      </c>
    </row>
    <row r="72" spans="1:2" x14ac:dyDescent="0.2">
      <c r="A72">
        <v>96630240</v>
      </c>
      <c r="B72" t="e">
        <v>#N/A</v>
      </c>
    </row>
    <row r="73" spans="1:2" x14ac:dyDescent="0.2">
      <c r="A73">
        <v>96665580</v>
      </c>
      <c r="B73">
        <v>3154436</v>
      </c>
    </row>
    <row r="74" spans="1:2" x14ac:dyDescent="0.2">
      <c r="A74">
        <v>96665581</v>
      </c>
      <c r="B74" t="e">
        <v>#N/A</v>
      </c>
    </row>
    <row r="75" spans="1:2" x14ac:dyDescent="0.2">
      <c r="A75">
        <v>96630236</v>
      </c>
      <c r="B75" t="e">
        <v>#N/A</v>
      </c>
    </row>
    <row r="76" spans="1:2" x14ac:dyDescent="0.2">
      <c r="A76">
        <v>96630238</v>
      </c>
      <c r="B76" t="e">
        <v>#N/A</v>
      </c>
    </row>
    <row r="77" spans="1:2" x14ac:dyDescent="0.2">
      <c r="A77">
        <v>96631095</v>
      </c>
      <c r="B77" t="e">
        <v>#N/A</v>
      </c>
    </row>
    <row r="78" spans="1:2" x14ac:dyDescent="0.2">
      <c r="A78">
        <v>96665582</v>
      </c>
      <c r="B78">
        <v>3181096</v>
      </c>
    </row>
    <row r="79" spans="1:2" x14ac:dyDescent="0.2">
      <c r="A79">
        <v>96630241</v>
      </c>
      <c r="B79" t="e">
        <v>#N/A</v>
      </c>
    </row>
    <row r="80" spans="1:2" x14ac:dyDescent="0.2">
      <c r="A80">
        <v>96631143</v>
      </c>
      <c r="B80">
        <v>3210945</v>
      </c>
    </row>
    <row r="81" spans="1:2" x14ac:dyDescent="0.2">
      <c r="A81">
        <v>96631144</v>
      </c>
      <c r="B81" t="e">
        <v>#N/A</v>
      </c>
    </row>
    <row r="82" spans="1:2" x14ac:dyDescent="0.2">
      <c r="A82">
        <v>96628548</v>
      </c>
      <c r="B82">
        <v>3180094</v>
      </c>
    </row>
    <row r="83" spans="1:2" x14ac:dyDescent="0.2">
      <c r="A83">
        <v>96628410</v>
      </c>
      <c r="B83" t="e">
        <v>#N/A</v>
      </c>
    </row>
    <row r="84" spans="1:2" x14ac:dyDescent="0.2">
      <c r="A84">
        <v>96628409</v>
      </c>
      <c r="B84" t="e">
        <v>#N/A</v>
      </c>
    </row>
    <row r="85" spans="1:2" x14ac:dyDescent="0.2">
      <c r="A85">
        <v>96628839</v>
      </c>
      <c r="B85" t="e">
        <v>#N/A</v>
      </c>
    </row>
    <row r="86" spans="1:2" x14ac:dyDescent="0.2">
      <c r="A86">
        <v>96628840</v>
      </c>
      <c r="B86" t="e">
        <v>#N/A</v>
      </c>
    </row>
    <row r="87" spans="1:2" x14ac:dyDescent="0.2">
      <c r="A87">
        <v>96666124</v>
      </c>
      <c r="B87">
        <v>3157236</v>
      </c>
    </row>
    <row r="88" spans="1:2" x14ac:dyDescent="0.2">
      <c r="A88">
        <v>96630073</v>
      </c>
      <c r="B88">
        <v>3187238</v>
      </c>
    </row>
    <row r="89" spans="1:2" x14ac:dyDescent="0.2">
      <c r="A89">
        <v>96666122</v>
      </c>
      <c r="B89">
        <v>3157682</v>
      </c>
    </row>
    <row r="90" spans="1:2" x14ac:dyDescent="0.2">
      <c r="A90">
        <v>96666123</v>
      </c>
      <c r="B90">
        <v>3160848</v>
      </c>
    </row>
    <row r="91" spans="1:2" x14ac:dyDescent="0.2">
      <c r="A91">
        <v>96630074</v>
      </c>
      <c r="B91">
        <v>3187283</v>
      </c>
    </row>
    <row r="92" spans="1:2" x14ac:dyDescent="0.2">
      <c r="A92">
        <v>96666121</v>
      </c>
      <c r="B92">
        <v>3160875</v>
      </c>
    </row>
    <row r="93" spans="1:2" x14ac:dyDescent="0.2">
      <c r="A93">
        <v>96630072</v>
      </c>
      <c r="B93">
        <v>3187264</v>
      </c>
    </row>
    <row r="94" spans="1:2" x14ac:dyDescent="0.2">
      <c r="A94">
        <v>96630071</v>
      </c>
      <c r="B94">
        <v>3187267</v>
      </c>
    </row>
    <row r="95" spans="1:2" x14ac:dyDescent="0.2">
      <c r="A95">
        <v>96666128</v>
      </c>
      <c r="B95">
        <v>3160851</v>
      </c>
    </row>
    <row r="96" spans="1:2" x14ac:dyDescent="0.2">
      <c r="A96">
        <v>96666127</v>
      </c>
      <c r="B96">
        <v>3160844</v>
      </c>
    </row>
    <row r="97" spans="1:2" x14ac:dyDescent="0.2">
      <c r="A97">
        <v>96666126</v>
      </c>
      <c r="B97">
        <v>3160862</v>
      </c>
    </row>
    <row r="98" spans="1:2" x14ac:dyDescent="0.2">
      <c r="A98">
        <v>96666125</v>
      </c>
      <c r="B98">
        <v>3160849</v>
      </c>
    </row>
    <row r="99" spans="1:2" x14ac:dyDescent="0.2">
      <c r="A99">
        <v>96666130</v>
      </c>
      <c r="B99">
        <v>3160847</v>
      </c>
    </row>
    <row r="100" spans="1:2" x14ac:dyDescent="0.2">
      <c r="A100">
        <v>96666129</v>
      </c>
      <c r="B100">
        <v>3160869</v>
      </c>
    </row>
    <row r="101" spans="1:2" x14ac:dyDescent="0.2">
      <c r="A101">
        <v>96666102</v>
      </c>
      <c r="B101">
        <v>3160861</v>
      </c>
    </row>
    <row r="102" spans="1:2" x14ac:dyDescent="0.2">
      <c r="A102">
        <v>96666104</v>
      </c>
      <c r="B102">
        <v>3181093</v>
      </c>
    </row>
    <row r="103" spans="1:2" x14ac:dyDescent="0.2">
      <c r="A103">
        <v>96666110</v>
      </c>
      <c r="B103">
        <v>3160852</v>
      </c>
    </row>
    <row r="104" spans="1:2" x14ac:dyDescent="0.2">
      <c r="A104">
        <v>96666112</v>
      </c>
      <c r="B104">
        <v>3181100</v>
      </c>
    </row>
    <row r="105" spans="1:2" x14ac:dyDescent="0.2">
      <c r="A105">
        <v>96666109</v>
      </c>
      <c r="B105">
        <v>3160841</v>
      </c>
    </row>
    <row r="106" spans="1:2" x14ac:dyDescent="0.2">
      <c r="A106">
        <v>96666111</v>
      </c>
      <c r="B106">
        <v>3181101</v>
      </c>
    </row>
    <row r="107" spans="1:2" x14ac:dyDescent="0.2">
      <c r="A107">
        <v>96666118</v>
      </c>
      <c r="B107">
        <v>3160868</v>
      </c>
    </row>
    <row r="108" spans="1:2" x14ac:dyDescent="0.2">
      <c r="A108">
        <v>96666117</v>
      </c>
      <c r="B108">
        <v>3160842</v>
      </c>
    </row>
    <row r="109" spans="1:2" x14ac:dyDescent="0.2">
      <c r="A109">
        <v>96666101</v>
      </c>
      <c r="B109">
        <v>3160857</v>
      </c>
    </row>
    <row r="110" spans="1:2" x14ac:dyDescent="0.2">
      <c r="A110">
        <v>96666103</v>
      </c>
      <c r="B110">
        <v>3181102</v>
      </c>
    </row>
    <row r="111" spans="1:2" x14ac:dyDescent="0.2">
      <c r="A111">
        <v>96628900</v>
      </c>
      <c r="B111">
        <v>3187274</v>
      </c>
    </row>
    <row r="112" spans="1:2" x14ac:dyDescent="0.2">
      <c r="A112">
        <v>96666106</v>
      </c>
      <c r="B112">
        <v>3160859</v>
      </c>
    </row>
    <row r="113" spans="1:2" x14ac:dyDescent="0.2">
      <c r="A113">
        <v>96666108</v>
      </c>
      <c r="B113">
        <v>3181089</v>
      </c>
    </row>
    <row r="114" spans="1:2" x14ac:dyDescent="0.2">
      <c r="A114">
        <v>96666114</v>
      </c>
      <c r="B114">
        <v>3160836</v>
      </c>
    </row>
    <row r="115" spans="1:2" x14ac:dyDescent="0.2">
      <c r="A115">
        <v>96666116</v>
      </c>
      <c r="B115">
        <v>3181090</v>
      </c>
    </row>
    <row r="116" spans="1:2" x14ac:dyDescent="0.2">
      <c r="A116">
        <v>96666113</v>
      </c>
      <c r="B116">
        <v>3160874</v>
      </c>
    </row>
    <row r="117" spans="1:2" x14ac:dyDescent="0.2">
      <c r="A117">
        <v>96666115</v>
      </c>
      <c r="B117">
        <v>3181097</v>
      </c>
    </row>
    <row r="118" spans="1:2" x14ac:dyDescent="0.2">
      <c r="A118">
        <v>96666119</v>
      </c>
      <c r="B118">
        <v>3160864</v>
      </c>
    </row>
    <row r="119" spans="1:2" x14ac:dyDescent="0.2">
      <c r="A119">
        <v>96666120</v>
      </c>
      <c r="B119">
        <v>3160839</v>
      </c>
    </row>
    <row r="120" spans="1:2" x14ac:dyDescent="0.2">
      <c r="A120">
        <v>96666105</v>
      </c>
      <c r="B120">
        <v>3160866</v>
      </c>
    </row>
    <row r="121" spans="1:2" x14ac:dyDescent="0.2">
      <c r="A121">
        <v>96666107</v>
      </c>
      <c r="B121">
        <v>3181091</v>
      </c>
    </row>
    <row r="122" spans="1:2" x14ac:dyDescent="0.2">
      <c r="A122">
        <v>96629753</v>
      </c>
      <c r="B122">
        <v>3187249</v>
      </c>
    </row>
    <row r="123" spans="1:2" x14ac:dyDescent="0.2">
      <c r="A123">
        <v>96630393</v>
      </c>
      <c r="B123" t="e">
        <v>#N/A</v>
      </c>
    </row>
    <row r="124" spans="1:2" x14ac:dyDescent="0.2">
      <c r="A124">
        <v>96629754</v>
      </c>
      <c r="B124">
        <v>3187300</v>
      </c>
    </row>
    <row r="125" spans="1:2" x14ac:dyDescent="0.2">
      <c r="A125">
        <v>96629756</v>
      </c>
      <c r="B125" t="e">
        <v>#N/A</v>
      </c>
    </row>
    <row r="126" spans="1:2" x14ac:dyDescent="0.2">
      <c r="A126">
        <v>96629752</v>
      </c>
      <c r="B126">
        <v>3187258</v>
      </c>
    </row>
    <row r="127" spans="1:2" x14ac:dyDescent="0.2">
      <c r="A127">
        <v>96629755</v>
      </c>
      <c r="B127" t="e">
        <v>#N/A</v>
      </c>
    </row>
    <row r="128" spans="1:2" x14ac:dyDescent="0.2">
      <c r="A128">
        <v>96628828</v>
      </c>
      <c r="B128" t="e">
        <v>#N/A</v>
      </c>
    </row>
    <row r="129" spans="1:2" x14ac:dyDescent="0.2">
      <c r="A129">
        <v>96628612</v>
      </c>
      <c r="B129">
        <v>3160858</v>
      </c>
    </row>
    <row r="130" spans="1:2" x14ac:dyDescent="0.2">
      <c r="A130">
        <v>96630335</v>
      </c>
      <c r="B130" t="e">
        <v>#N/A</v>
      </c>
    </row>
    <row r="131" spans="1:2" x14ac:dyDescent="0.2">
      <c r="A131">
        <v>96630336</v>
      </c>
      <c r="B131" t="e">
        <v>#N/A</v>
      </c>
    </row>
    <row r="132" spans="1:2" x14ac:dyDescent="0.2">
      <c r="A132">
        <v>96630337</v>
      </c>
      <c r="B132" t="e">
        <v>#N/A</v>
      </c>
    </row>
    <row r="133" spans="1:2" x14ac:dyDescent="0.2">
      <c r="A133">
        <v>96630338</v>
      </c>
      <c r="B133" t="e">
        <v>#N/A</v>
      </c>
    </row>
    <row r="134" spans="1:2" x14ac:dyDescent="0.2">
      <c r="A134">
        <v>96631096</v>
      </c>
      <c r="B134" t="e">
        <v>#N/A</v>
      </c>
    </row>
    <row r="135" spans="1:2" x14ac:dyDescent="0.2">
      <c r="A135">
        <v>96631097</v>
      </c>
      <c r="B135" t="e">
        <v>#N/A</v>
      </c>
    </row>
    <row r="136" spans="1:2" x14ac:dyDescent="0.2">
      <c r="A136">
        <v>96631098</v>
      </c>
      <c r="B136" t="e">
        <v>#N/A</v>
      </c>
    </row>
    <row r="137" spans="1:2" x14ac:dyDescent="0.2">
      <c r="A137">
        <v>96631099</v>
      </c>
      <c r="B137" t="e">
        <v>#N/A</v>
      </c>
    </row>
    <row r="138" spans="1:2" x14ac:dyDescent="0.2">
      <c r="A138">
        <v>96630339</v>
      </c>
      <c r="B138" t="e">
        <v>#N/A</v>
      </c>
    </row>
    <row r="139" spans="1:2" x14ac:dyDescent="0.2">
      <c r="A139">
        <v>96630253</v>
      </c>
      <c r="B139">
        <v>3187237</v>
      </c>
    </row>
    <row r="140" spans="1:2" x14ac:dyDescent="0.2">
      <c r="A140">
        <v>96630254</v>
      </c>
      <c r="B140">
        <v>3187295</v>
      </c>
    </row>
    <row r="141" spans="1:2" x14ac:dyDescent="0.2">
      <c r="A141">
        <v>96630255</v>
      </c>
      <c r="B141">
        <v>3187273</v>
      </c>
    </row>
    <row r="142" spans="1:2" x14ac:dyDescent="0.2">
      <c r="A142">
        <v>96630252</v>
      </c>
      <c r="B142">
        <v>3187253</v>
      </c>
    </row>
    <row r="143" spans="1:2" x14ac:dyDescent="0.2">
      <c r="A143">
        <v>96630331</v>
      </c>
      <c r="B143" t="e">
        <v>#N/A</v>
      </c>
    </row>
    <row r="144" spans="1:2" x14ac:dyDescent="0.2">
      <c r="A144">
        <v>96630332</v>
      </c>
      <c r="B144">
        <v>3187242</v>
      </c>
    </row>
    <row r="145" spans="1:2" x14ac:dyDescent="0.2">
      <c r="A145">
        <v>96630333</v>
      </c>
      <c r="B145">
        <v>3187241</v>
      </c>
    </row>
    <row r="146" spans="1:2" x14ac:dyDescent="0.2">
      <c r="A146">
        <v>96630334</v>
      </c>
      <c r="B146" t="e">
        <v>#N/A</v>
      </c>
    </row>
    <row r="147" spans="1:2" x14ac:dyDescent="0.2">
      <c r="A147">
        <v>96644483</v>
      </c>
      <c r="B147">
        <v>3181088</v>
      </c>
    </row>
    <row r="148" spans="1:2" x14ac:dyDescent="0.2">
      <c r="A148">
        <v>96644484</v>
      </c>
      <c r="B148">
        <v>3181098</v>
      </c>
    </row>
    <row r="149" spans="1:2" x14ac:dyDescent="0.2">
      <c r="A149">
        <v>96644485</v>
      </c>
      <c r="B149">
        <v>3181094</v>
      </c>
    </row>
    <row r="150" spans="1:2" x14ac:dyDescent="0.2">
      <c r="A150">
        <v>96644486</v>
      </c>
      <c r="B150">
        <v>3181099</v>
      </c>
    </row>
    <row r="151" spans="1:2" x14ac:dyDescent="0.2">
      <c r="A151">
        <v>96628411</v>
      </c>
      <c r="B151" t="e">
        <v>#N/A</v>
      </c>
    </row>
    <row r="152" spans="1:2" x14ac:dyDescent="0.2">
      <c r="A152">
        <v>96629373</v>
      </c>
      <c r="B152">
        <v>3187299</v>
      </c>
    </row>
    <row r="153" spans="1:2" x14ac:dyDescent="0.2">
      <c r="A153">
        <v>96629372</v>
      </c>
      <c r="B153">
        <v>3187260</v>
      </c>
    </row>
    <row r="154" spans="1:2" x14ac:dyDescent="0.2">
      <c r="A154">
        <v>96629371</v>
      </c>
      <c r="B154">
        <v>3187297</v>
      </c>
    </row>
    <row r="155" spans="1:2" x14ac:dyDescent="0.2">
      <c r="A155">
        <v>96666081</v>
      </c>
      <c r="B155">
        <v>3160863</v>
      </c>
    </row>
    <row r="156" spans="1:2" x14ac:dyDescent="0.2">
      <c r="A156">
        <v>96666083</v>
      </c>
      <c r="B156">
        <v>3160871</v>
      </c>
    </row>
    <row r="157" spans="1:2" x14ac:dyDescent="0.2">
      <c r="A157">
        <v>96666082</v>
      </c>
      <c r="B157">
        <v>3160873</v>
      </c>
    </row>
    <row r="158" spans="1:2" x14ac:dyDescent="0.2">
      <c r="A158">
        <v>96666080</v>
      </c>
      <c r="B158">
        <v>3160856</v>
      </c>
    </row>
    <row r="159" spans="1:2" x14ac:dyDescent="0.2">
      <c r="A159">
        <v>96666085</v>
      </c>
      <c r="B159">
        <v>3160845</v>
      </c>
    </row>
    <row r="160" spans="1:2" x14ac:dyDescent="0.2">
      <c r="A160">
        <v>96666087</v>
      </c>
      <c r="B160">
        <v>3160837</v>
      </c>
    </row>
    <row r="161" spans="1:2" x14ac:dyDescent="0.2">
      <c r="A161">
        <v>96666086</v>
      </c>
      <c r="B161">
        <v>3160872</v>
      </c>
    </row>
    <row r="162" spans="1:2" x14ac:dyDescent="0.2">
      <c r="A162">
        <v>96666084</v>
      </c>
      <c r="B162">
        <v>3160860</v>
      </c>
    </row>
    <row r="163" spans="1:2" x14ac:dyDescent="0.2">
      <c r="A163">
        <v>96628613</v>
      </c>
      <c r="B163" t="e">
        <v>#N/A</v>
      </c>
    </row>
    <row r="164" spans="1:2" x14ac:dyDescent="0.2">
      <c r="A164">
        <v>96666092</v>
      </c>
      <c r="B164">
        <v>3160854</v>
      </c>
    </row>
    <row r="165" spans="1:2" x14ac:dyDescent="0.2">
      <c r="A165">
        <v>96666088</v>
      </c>
      <c r="B165">
        <v>3160850</v>
      </c>
    </row>
    <row r="166" spans="1:2" x14ac:dyDescent="0.2">
      <c r="A166">
        <v>96666093</v>
      </c>
      <c r="B166">
        <v>3160840</v>
      </c>
    </row>
    <row r="167" spans="1:2" x14ac:dyDescent="0.2">
      <c r="A167">
        <v>96666089</v>
      </c>
      <c r="B167">
        <v>3160867</v>
      </c>
    </row>
    <row r="168" spans="1:2" x14ac:dyDescent="0.2">
      <c r="A168">
        <v>96666094</v>
      </c>
      <c r="B168">
        <v>3160838</v>
      </c>
    </row>
    <row r="169" spans="1:2" x14ac:dyDescent="0.2">
      <c r="A169">
        <v>96666090</v>
      </c>
      <c r="B169">
        <v>3160865</v>
      </c>
    </row>
    <row r="170" spans="1:2" x14ac:dyDescent="0.2">
      <c r="A170">
        <v>96666095</v>
      </c>
      <c r="B170">
        <v>3187250</v>
      </c>
    </row>
    <row r="171" spans="1:2" x14ac:dyDescent="0.2">
      <c r="A171">
        <v>96666091</v>
      </c>
      <c r="B171">
        <v>3187263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B5262-C419-CA47-8E7D-801175679AA2}">
  <dimension ref="A1:B179"/>
  <sheetViews>
    <sheetView topLeftCell="A137" workbookViewId="0">
      <selection sqref="A1:B179"/>
    </sheetView>
  </sheetViews>
  <sheetFormatPr baseColWidth="10" defaultRowHeight="16" x14ac:dyDescent="0.2"/>
  <sheetData>
    <row r="1" spans="1:2" x14ac:dyDescent="0.2">
      <c r="A1">
        <v>96666076</v>
      </c>
      <c r="B1">
        <v>32801417</v>
      </c>
    </row>
    <row r="2" spans="1:2" x14ac:dyDescent="0.2">
      <c r="A2">
        <v>96666073</v>
      </c>
      <c r="B2">
        <v>32801423</v>
      </c>
    </row>
    <row r="3" spans="1:2" x14ac:dyDescent="0.2">
      <c r="A3">
        <v>96628836</v>
      </c>
      <c r="B3">
        <v>32807186</v>
      </c>
    </row>
    <row r="4" spans="1:2" x14ac:dyDescent="0.2">
      <c r="A4">
        <v>96666074</v>
      </c>
      <c r="B4">
        <v>32801424</v>
      </c>
    </row>
    <row r="5" spans="1:2" x14ac:dyDescent="0.2">
      <c r="A5">
        <v>96666075</v>
      </c>
      <c r="B5">
        <v>32801431</v>
      </c>
    </row>
    <row r="6" spans="1:2" x14ac:dyDescent="0.2">
      <c r="A6">
        <v>96665583</v>
      </c>
      <c r="B6">
        <v>33000051</v>
      </c>
    </row>
    <row r="7" spans="1:2" x14ac:dyDescent="0.2">
      <c r="A7">
        <v>96665584</v>
      </c>
      <c r="B7">
        <v>33000070</v>
      </c>
    </row>
    <row r="8" spans="1:2" x14ac:dyDescent="0.2">
      <c r="A8">
        <v>96628352</v>
      </c>
      <c r="B8">
        <v>33000072</v>
      </c>
    </row>
    <row r="9" spans="1:2" x14ac:dyDescent="0.2">
      <c r="A9">
        <v>96665848</v>
      </c>
      <c r="B9">
        <v>33013967</v>
      </c>
    </row>
    <row r="10" spans="1:2" x14ac:dyDescent="0.2">
      <c r="A10">
        <v>96628353</v>
      </c>
      <c r="B10">
        <v>33000073</v>
      </c>
    </row>
    <row r="11" spans="1:2" x14ac:dyDescent="0.2">
      <c r="A11">
        <v>96665849</v>
      </c>
      <c r="B11">
        <v>33013968</v>
      </c>
    </row>
    <row r="12" spans="1:2" x14ac:dyDescent="0.2">
      <c r="A12">
        <v>96665585</v>
      </c>
      <c r="B12">
        <v>33000092</v>
      </c>
    </row>
    <row r="13" spans="1:2" x14ac:dyDescent="0.2">
      <c r="A13">
        <v>96665844</v>
      </c>
      <c r="B13">
        <v>33013969</v>
      </c>
    </row>
    <row r="14" spans="1:2" x14ac:dyDescent="0.2">
      <c r="A14">
        <v>96665586</v>
      </c>
      <c r="B14">
        <v>33000095</v>
      </c>
    </row>
    <row r="15" spans="1:2" x14ac:dyDescent="0.2">
      <c r="A15">
        <v>96665845</v>
      </c>
      <c r="B15">
        <v>33013970</v>
      </c>
    </row>
    <row r="16" spans="1:2" x14ac:dyDescent="0.2">
      <c r="A16">
        <v>96665587</v>
      </c>
      <c r="B16">
        <v>33000096</v>
      </c>
    </row>
    <row r="17" spans="1:2" x14ac:dyDescent="0.2">
      <c r="A17">
        <v>96665846</v>
      </c>
      <c r="B17">
        <v>33013971</v>
      </c>
    </row>
    <row r="18" spans="1:2" x14ac:dyDescent="0.2">
      <c r="A18">
        <v>96665588</v>
      </c>
      <c r="B18">
        <v>33000097</v>
      </c>
    </row>
    <row r="19" spans="1:2" x14ac:dyDescent="0.2">
      <c r="A19">
        <v>96665847</v>
      </c>
      <c r="B19">
        <v>33013972</v>
      </c>
    </row>
    <row r="20" spans="1:2" x14ac:dyDescent="0.2">
      <c r="A20">
        <v>96630069</v>
      </c>
      <c r="B20">
        <v>32718842</v>
      </c>
    </row>
    <row r="21" spans="1:2" x14ac:dyDescent="0.2">
      <c r="A21">
        <v>96630066</v>
      </c>
      <c r="B21">
        <v>32718843</v>
      </c>
    </row>
    <row r="22" spans="1:2" x14ac:dyDescent="0.2">
      <c r="A22">
        <v>96630068</v>
      </c>
      <c r="B22">
        <v>32718844</v>
      </c>
    </row>
    <row r="23" spans="1:2" x14ac:dyDescent="0.2">
      <c r="A23">
        <v>96630070</v>
      </c>
      <c r="B23">
        <v>32718845</v>
      </c>
    </row>
    <row r="24" spans="1:2" x14ac:dyDescent="0.2">
      <c r="A24">
        <v>96630067</v>
      </c>
      <c r="B24">
        <v>32718846</v>
      </c>
    </row>
    <row r="25" spans="1:2" x14ac:dyDescent="0.2">
      <c r="A25">
        <v>96631113</v>
      </c>
      <c r="B25">
        <v>32721207</v>
      </c>
    </row>
    <row r="26" spans="1:2" x14ac:dyDescent="0.2">
      <c r="A26">
        <v>96631114</v>
      </c>
      <c r="B26">
        <v>32721182</v>
      </c>
    </row>
    <row r="27" spans="1:2" x14ac:dyDescent="0.2">
      <c r="A27">
        <v>96631116</v>
      </c>
      <c r="B27">
        <v>32721206</v>
      </c>
    </row>
    <row r="28" spans="1:2" x14ac:dyDescent="0.2">
      <c r="A28">
        <v>96631117</v>
      </c>
      <c r="B28">
        <v>32721181</v>
      </c>
    </row>
    <row r="29" spans="1:2" x14ac:dyDescent="0.2">
      <c r="A29">
        <v>96631115</v>
      </c>
      <c r="B29">
        <v>32721208</v>
      </c>
    </row>
    <row r="30" spans="1:2" x14ac:dyDescent="0.2">
      <c r="A30">
        <v>96630224</v>
      </c>
      <c r="B30">
        <v>32718847</v>
      </c>
    </row>
    <row r="31" spans="1:2" x14ac:dyDescent="0.2">
      <c r="A31">
        <v>96630226</v>
      </c>
      <c r="B31">
        <v>32718848</v>
      </c>
    </row>
    <row r="32" spans="1:2" x14ac:dyDescent="0.2">
      <c r="A32">
        <v>96630225</v>
      </c>
      <c r="B32">
        <v>32718849</v>
      </c>
    </row>
    <row r="33" spans="1:2" x14ac:dyDescent="0.2">
      <c r="A33">
        <v>96630227</v>
      </c>
      <c r="B33">
        <v>32718850</v>
      </c>
    </row>
    <row r="34" spans="1:2" x14ac:dyDescent="0.2">
      <c r="A34">
        <v>96630223</v>
      </c>
      <c r="B34">
        <v>32718851</v>
      </c>
    </row>
    <row r="35" spans="1:2" x14ac:dyDescent="0.2">
      <c r="A35">
        <v>96630379</v>
      </c>
      <c r="B35">
        <v>32718852</v>
      </c>
    </row>
    <row r="36" spans="1:2" x14ac:dyDescent="0.2">
      <c r="A36">
        <v>96630377</v>
      </c>
      <c r="B36">
        <v>32718853</v>
      </c>
    </row>
    <row r="37" spans="1:2" x14ac:dyDescent="0.2">
      <c r="A37">
        <v>96630378</v>
      </c>
      <c r="B37">
        <v>32718854</v>
      </c>
    </row>
    <row r="38" spans="1:2" x14ac:dyDescent="0.2">
      <c r="A38">
        <v>96630376</v>
      </c>
      <c r="B38">
        <v>32718855</v>
      </c>
    </row>
    <row r="39" spans="1:2" x14ac:dyDescent="0.2">
      <c r="A39">
        <v>96630330</v>
      </c>
      <c r="B39">
        <v>32718856</v>
      </c>
    </row>
    <row r="40" spans="1:2" x14ac:dyDescent="0.2">
      <c r="A40">
        <v>96630328</v>
      </c>
      <c r="B40">
        <v>32718857</v>
      </c>
    </row>
    <row r="41" spans="1:2" x14ac:dyDescent="0.2">
      <c r="A41">
        <v>96630329</v>
      </c>
      <c r="B41">
        <v>32718858</v>
      </c>
    </row>
    <row r="42" spans="1:2" x14ac:dyDescent="0.2">
      <c r="A42">
        <v>96630327</v>
      </c>
      <c r="B42">
        <v>32718859</v>
      </c>
    </row>
    <row r="43" spans="1:2" x14ac:dyDescent="0.2">
      <c r="A43">
        <v>96631131</v>
      </c>
      <c r="B43">
        <v>32721209</v>
      </c>
    </row>
    <row r="44" spans="1:2" x14ac:dyDescent="0.2">
      <c r="A44">
        <v>96629750</v>
      </c>
      <c r="B44">
        <v>32718870</v>
      </c>
    </row>
    <row r="45" spans="1:2" x14ac:dyDescent="0.2">
      <c r="A45">
        <v>96666098</v>
      </c>
      <c r="B45">
        <v>32706711</v>
      </c>
    </row>
    <row r="46" spans="1:2" x14ac:dyDescent="0.2">
      <c r="A46">
        <v>96629751</v>
      </c>
      <c r="B46">
        <v>32718871</v>
      </c>
    </row>
    <row r="47" spans="1:2" x14ac:dyDescent="0.2">
      <c r="A47">
        <v>96666099</v>
      </c>
      <c r="B47">
        <v>32706732</v>
      </c>
    </row>
    <row r="48" spans="1:2" x14ac:dyDescent="0.2">
      <c r="A48">
        <v>96630322</v>
      </c>
      <c r="B48">
        <v>32718872</v>
      </c>
    </row>
    <row r="49" spans="1:2" x14ac:dyDescent="0.2">
      <c r="A49">
        <v>96666100</v>
      </c>
      <c r="B49">
        <v>32718873</v>
      </c>
    </row>
    <row r="50" spans="1:2" x14ac:dyDescent="0.2">
      <c r="A50">
        <v>96628614</v>
      </c>
      <c r="B50">
        <v>32718874</v>
      </c>
    </row>
    <row r="51" spans="1:2" x14ac:dyDescent="0.2">
      <c r="A51">
        <v>96631224</v>
      </c>
      <c r="B51">
        <v>32721443</v>
      </c>
    </row>
    <row r="52" spans="1:2" x14ac:dyDescent="0.2">
      <c r="A52">
        <v>96628615</v>
      </c>
      <c r="B52">
        <v>32706736</v>
      </c>
    </row>
    <row r="53" spans="1:2" x14ac:dyDescent="0.2">
      <c r="A53">
        <v>96630341</v>
      </c>
      <c r="B53">
        <v>33013973</v>
      </c>
    </row>
    <row r="54" spans="1:2" x14ac:dyDescent="0.2">
      <c r="A54">
        <v>96630340</v>
      </c>
      <c r="B54">
        <v>33013974</v>
      </c>
    </row>
    <row r="55" spans="1:2" x14ac:dyDescent="0.2">
      <c r="A55">
        <v>96630344</v>
      </c>
      <c r="B55">
        <v>33013982</v>
      </c>
    </row>
    <row r="56" spans="1:2" x14ac:dyDescent="0.2">
      <c r="A56">
        <v>96630345</v>
      </c>
      <c r="B56">
        <v>33013980</v>
      </c>
    </row>
    <row r="57" spans="1:2" x14ac:dyDescent="0.2">
      <c r="A57">
        <v>96630346</v>
      </c>
      <c r="B57">
        <v>33013981</v>
      </c>
    </row>
    <row r="58" spans="1:2" x14ac:dyDescent="0.2">
      <c r="A58">
        <v>96630390</v>
      </c>
      <c r="B58">
        <v>33016249</v>
      </c>
    </row>
    <row r="59" spans="1:2" x14ac:dyDescent="0.2">
      <c r="A59">
        <v>96630573</v>
      </c>
      <c r="B59">
        <v>33016250</v>
      </c>
    </row>
    <row r="60" spans="1:2" x14ac:dyDescent="0.2">
      <c r="A60">
        <v>96630574</v>
      </c>
      <c r="B60">
        <v>33016251</v>
      </c>
    </row>
    <row r="61" spans="1:2" x14ac:dyDescent="0.2">
      <c r="A61">
        <v>96630391</v>
      </c>
      <c r="B61">
        <v>33013976</v>
      </c>
    </row>
    <row r="62" spans="1:2" x14ac:dyDescent="0.2">
      <c r="A62">
        <v>96630347</v>
      </c>
      <c r="B62">
        <v>33016212</v>
      </c>
    </row>
    <row r="63" spans="1:2" x14ac:dyDescent="0.2">
      <c r="A63">
        <v>96630349</v>
      </c>
      <c r="B63">
        <v>33013978</v>
      </c>
    </row>
    <row r="64" spans="1:2" x14ac:dyDescent="0.2">
      <c r="A64">
        <v>96630350</v>
      </c>
      <c r="B64">
        <v>33013979</v>
      </c>
    </row>
    <row r="65" spans="1:2" x14ac:dyDescent="0.2">
      <c r="A65">
        <v>96630323</v>
      </c>
      <c r="B65">
        <v>32807187</v>
      </c>
    </row>
    <row r="66" spans="1:2" x14ac:dyDescent="0.2">
      <c r="A66">
        <v>96630324</v>
      </c>
      <c r="B66">
        <v>32807188</v>
      </c>
    </row>
    <row r="67" spans="1:2" x14ac:dyDescent="0.2">
      <c r="A67">
        <v>96630325</v>
      </c>
      <c r="B67">
        <v>32807189</v>
      </c>
    </row>
    <row r="68" spans="1:2" x14ac:dyDescent="0.2">
      <c r="A68">
        <v>96630326</v>
      </c>
      <c r="B68">
        <v>32807190</v>
      </c>
    </row>
    <row r="69" spans="1:2" x14ac:dyDescent="0.2">
      <c r="A69">
        <v>96629373</v>
      </c>
      <c r="B69">
        <v>32807197</v>
      </c>
    </row>
    <row r="70" spans="1:2" x14ac:dyDescent="0.2">
      <c r="A70">
        <v>96629372</v>
      </c>
      <c r="B70">
        <v>32807198</v>
      </c>
    </row>
    <row r="71" spans="1:2" x14ac:dyDescent="0.2">
      <c r="A71">
        <v>96629371</v>
      </c>
      <c r="B71">
        <v>32807199</v>
      </c>
    </row>
    <row r="72" spans="1:2" x14ac:dyDescent="0.2">
      <c r="A72">
        <v>96665578</v>
      </c>
      <c r="B72">
        <v>32706737</v>
      </c>
    </row>
    <row r="73" spans="1:2" x14ac:dyDescent="0.2">
      <c r="A73">
        <v>96630234</v>
      </c>
      <c r="B73">
        <v>32718877</v>
      </c>
    </row>
    <row r="74" spans="1:2" x14ac:dyDescent="0.2">
      <c r="A74">
        <v>96630237</v>
      </c>
      <c r="B74">
        <v>32718878</v>
      </c>
    </row>
    <row r="75" spans="1:2" x14ac:dyDescent="0.2">
      <c r="A75">
        <v>96665579</v>
      </c>
      <c r="B75">
        <v>32706740</v>
      </c>
    </row>
    <row r="76" spans="1:2" x14ac:dyDescent="0.2">
      <c r="A76">
        <v>96665577</v>
      </c>
      <c r="B76">
        <v>32700235</v>
      </c>
    </row>
    <row r="77" spans="1:2" x14ac:dyDescent="0.2">
      <c r="A77">
        <v>96628396</v>
      </c>
      <c r="B77">
        <v>32700239</v>
      </c>
    </row>
    <row r="78" spans="1:2" x14ac:dyDescent="0.2">
      <c r="A78">
        <v>96630235</v>
      </c>
      <c r="B78">
        <v>32718879</v>
      </c>
    </row>
    <row r="79" spans="1:2" x14ac:dyDescent="0.2">
      <c r="A79">
        <v>96628397</v>
      </c>
      <c r="B79">
        <v>32801417</v>
      </c>
    </row>
    <row r="80" spans="1:2" x14ac:dyDescent="0.2">
      <c r="A80">
        <v>96665580</v>
      </c>
      <c r="B80">
        <v>32700238</v>
      </c>
    </row>
    <row r="81" spans="1:2" x14ac:dyDescent="0.2">
      <c r="A81">
        <v>96665581</v>
      </c>
      <c r="B81">
        <v>32707064</v>
      </c>
    </row>
    <row r="82" spans="1:2" x14ac:dyDescent="0.2">
      <c r="A82">
        <v>96630236</v>
      </c>
      <c r="B82">
        <v>32718880</v>
      </c>
    </row>
    <row r="83" spans="1:2" x14ac:dyDescent="0.2">
      <c r="A83">
        <v>96630238</v>
      </c>
      <c r="B83">
        <v>32718881</v>
      </c>
    </row>
    <row r="84" spans="1:2" x14ac:dyDescent="0.2">
      <c r="A84">
        <v>96665582</v>
      </c>
      <c r="B84">
        <v>32707066</v>
      </c>
    </row>
    <row r="85" spans="1:2" x14ac:dyDescent="0.2">
      <c r="A85">
        <v>96631093</v>
      </c>
      <c r="B85">
        <v>32721471</v>
      </c>
    </row>
    <row r="86" spans="1:2" x14ac:dyDescent="0.2">
      <c r="A86">
        <v>96631094</v>
      </c>
      <c r="B86">
        <v>32721472</v>
      </c>
    </row>
    <row r="87" spans="1:2" x14ac:dyDescent="0.2">
      <c r="A87">
        <v>96631095</v>
      </c>
      <c r="B87">
        <v>32721473</v>
      </c>
    </row>
    <row r="88" spans="1:2" x14ac:dyDescent="0.2">
      <c r="A88">
        <v>96631143</v>
      </c>
      <c r="B88">
        <v>32721204</v>
      </c>
    </row>
    <row r="89" spans="1:2" x14ac:dyDescent="0.2">
      <c r="A89">
        <v>96631144</v>
      </c>
      <c r="B89">
        <v>32721474</v>
      </c>
    </row>
    <row r="90" spans="1:2" x14ac:dyDescent="0.2">
      <c r="A90">
        <v>96628548</v>
      </c>
      <c r="B90">
        <v>32707067</v>
      </c>
    </row>
    <row r="91" spans="1:2" x14ac:dyDescent="0.2">
      <c r="A91">
        <v>96628410</v>
      </c>
      <c r="B91">
        <v>32718882</v>
      </c>
    </row>
    <row r="92" spans="1:2" x14ac:dyDescent="0.2">
      <c r="A92">
        <v>96628409</v>
      </c>
      <c r="B92">
        <v>32718883</v>
      </c>
    </row>
    <row r="93" spans="1:2" x14ac:dyDescent="0.2">
      <c r="A93">
        <v>96630239</v>
      </c>
      <c r="B93">
        <v>32720013</v>
      </c>
    </row>
    <row r="94" spans="1:2" x14ac:dyDescent="0.2">
      <c r="A94">
        <v>96630240</v>
      </c>
      <c r="B94">
        <v>32720014</v>
      </c>
    </row>
    <row r="95" spans="1:2" x14ac:dyDescent="0.2">
      <c r="A95">
        <v>96630241</v>
      </c>
      <c r="B95">
        <v>32720015</v>
      </c>
    </row>
    <row r="96" spans="1:2" x14ac:dyDescent="0.2">
      <c r="A96">
        <v>96628839</v>
      </c>
      <c r="B96">
        <v>32718884</v>
      </c>
    </row>
    <row r="97" spans="1:2" x14ac:dyDescent="0.2">
      <c r="A97">
        <v>96628840</v>
      </c>
      <c r="B97">
        <v>32718885</v>
      </c>
    </row>
    <row r="98" spans="1:2" x14ac:dyDescent="0.2">
      <c r="A98">
        <v>96666124</v>
      </c>
      <c r="B98">
        <v>33500350</v>
      </c>
    </row>
    <row r="99" spans="1:2" x14ac:dyDescent="0.2">
      <c r="A99">
        <v>96630073</v>
      </c>
      <c r="B99">
        <v>32718860</v>
      </c>
    </row>
    <row r="100" spans="1:2" x14ac:dyDescent="0.2">
      <c r="A100">
        <v>96666122</v>
      </c>
      <c r="B100">
        <v>33500351</v>
      </c>
    </row>
    <row r="101" spans="1:2" x14ac:dyDescent="0.2">
      <c r="A101">
        <v>96666123</v>
      </c>
      <c r="B101">
        <v>33500364</v>
      </c>
    </row>
    <row r="102" spans="1:2" x14ac:dyDescent="0.2">
      <c r="A102">
        <v>96630074</v>
      </c>
      <c r="B102">
        <v>32718861</v>
      </c>
    </row>
    <row r="103" spans="1:2" x14ac:dyDescent="0.2">
      <c r="A103">
        <v>96666121</v>
      </c>
      <c r="B103">
        <v>33500376</v>
      </c>
    </row>
    <row r="104" spans="1:2" x14ac:dyDescent="0.2">
      <c r="A104">
        <v>96630072</v>
      </c>
      <c r="B104">
        <v>32718862</v>
      </c>
    </row>
    <row r="105" spans="1:2" x14ac:dyDescent="0.2">
      <c r="A105">
        <v>96630071</v>
      </c>
      <c r="B105">
        <v>32718863</v>
      </c>
    </row>
    <row r="106" spans="1:2" x14ac:dyDescent="0.2">
      <c r="A106">
        <v>96666128</v>
      </c>
      <c r="B106">
        <v>33500380</v>
      </c>
    </row>
    <row r="107" spans="1:2" x14ac:dyDescent="0.2">
      <c r="A107">
        <v>96666127</v>
      </c>
      <c r="B107">
        <v>33500381</v>
      </c>
    </row>
    <row r="108" spans="1:2" x14ac:dyDescent="0.2">
      <c r="A108">
        <v>96666126</v>
      </c>
      <c r="B108">
        <v>33500382</v>
      </c>
    </row>
    <row r="109" spans="1:2" x14ac:dyDescent="0.2">
      <c r="A109">
        <v>96666125</v>
      </c>
      <c r="B109">
        <v>33500383</v>
      </c>
    </row>
    <row r="110" spans="1:2" x14ac:dyDescent="0.2">
      <c r="A110">
        <v>96666130</v>
      </c>
      <c r="B110">
        <v>33500386</v>
      </c>
    </row>
    <row r="111" spans="1:2" x14ac:dyDescent="0.2">
      <c r="A111">
        <v>96666129</v>
      </c>
      <c r="B111">
        <v>33500387</v>
      </c>
    </row>
    <row r="112" spans="1:2" x14ac:dyDescent="0.2">
      <c r="A112">
        <v>96666102</v>
      </c>
      <c r="B112">
        <v>33500388</v>
      </c>
    </row>
    <row r="113" spans="1:2" x14ac:dyDescent="0.2">
      <c r="A113">
        <v>96666104</v>
      </c>
      <c r="B113">
        <v>33500389</v>
      </c>
    </row>
    <row r="114" spans="1:2" x14ac:dyDescent="0.2">
      <c r="A114">
        <v>96666110</v>
      </c>
      <c r="B114">
        <v>33500392</v>
      </c>
    </row>
    <row r="115" spans="1:2" x14ac:dyDescent="0.2">
      <c r="A115">
        <v>96666112</v>
      </c>
      <c r="B115">
        <v>33500394</v>
      </c>
    </row>
    <row r="116" spans="1:2" x14ac:dyDescent="0.2">
      <c r="A116">
        <v>96666109</v>
      </c>
      <c r="B116">
        <v>33500395</v>
      </c>
    </row>
    <row r="117" spans="1:2" x14ac:dyDescent="0.2">
      <c r="A117">
        <v>96666111</v>
      </c>
      <c r="B117">
        <v>33500396</v>
      </c>
    </row>
    <row r="118" spans="1:2" x14ac:dyDescent="0.2">
      <c r="A118">
        <v>96666118</v>
      </c>
      <c r="B118">
        <v>33500397</v>
      </c>
    </row>
    <row r="119" spans="1:2" x14ac:dyDescent="0.2">
      <c r="A119">
        <v>96666117</v>
      </c>
      <c r="B119">
        <v>33500398</v>
      </c>
    </row>
    <row r="120" spans="1:2" x14ac:dyDescent="0.2">
      <c r="A120">
        <v>96666101</v>
      </c>
      <c r="B120">
        <v>33500401</v>
      </c>
    </row>
    <row r="121" spans="1:2" x14ac:dyDescent="0.2">
      <c r="A121">
        <v>96666103</v>
      </c>
      <c r="B121">
        <v>33500402</v>
      </c>
    </row>
    <row r="122" spans="1:2" x14ac:dyDescent="0.2">
      <c r="A122">
        <v>96628900</v>
      </c>
      <c r="B122">
        <v>32718864</v>
      </c>
    </row>
    <row r="123" spans="1:2" x14ac:dyDescent="0.2">
      <c r="A123">
        <v>96666106</v>
      </c>
      <c r="B123">
        <v>33500404</v>
      </c>
    </row>
    <row r="124" spans="1:2" x14ac:dyDescent="0.2">
      <c r="A124">
        <v>96666108</v>
      </c>
      <c r="B124">
        <v>33500405</v>
      </c>
    </row>
    <row r="125" spans="1:2" x14ac:dyDescent="0.2">
      <c r="A125">
        <v>96666114</v>
      </c>
      <c r="B125">
        <v>33500406</v>
      </c>
    </row>
    <row r="126" spans="1:2" x14ac:dyDescent="0.2">
      <c r="A126">
        <v>96666116</v>
      </c>
      <c r="B126">
        <v>33500415</v>
      </c>
    </row>
    <row r="127" spans="1:2" x14ac:dyDescent="0.2">
      <c r="A127">
        <v>96666113</v>
      </c>
      <c r="B127">
        <v>33500422</v>
      </c>
    </row>
    <row r="128" spans="1:2" x14ac:dyDescent="0.2">
      <c r="A128">
        <v>96666115</v>
      </c>
      <c r="B128">
        <v>33500423</v>
      </c>
    </row>
    <row r="129" spans="1:2" x14ac:dyDescent="0.2">
      <c r="A129">
        <v>96666119</v>
      </c>
      <c r="B129">
        <v>33500424</v>
      </c>
    </row>
    <row r="130" spans="1:2" x14ac:dyDescent="0.2">
      <c r="A130">
        <v>96666120</v>
      </c>
      <c r="B130">
        <v>33500425</v>
      </c>
    </row>
    <row r="131" spans="1:2" x14ac:dyDescent="0.2">
      <c r="A131">
        <v>96666105</v>
      </c>
      <c r="B131">
        <v>33500426</v>
      </c>
    </row>
    <row r="132" spans="1:2" x14ac:dyDescent="0.2">
      <c r="A132">
        <v>96666107</v>
      </c>
      <c r="B132">
        <v>33500427</v>
      </c>
    </row>
    <row r="133" spans="1:2" x14ac:dyDescent="0.2">
      <c r="A133">
        <v>96629753</v>
      </c>
      <c r="B133">
        <v>32718865</v>
      </c>
    </row>
    <row r="134" spans="1:2" x14ac:dyDescent="0.2">
      <c r="A134">
        <v>96629754</v>
      </c>
      <c r="B134">
        <v>32718866</v>
      </c>
    </row>
    <row r="135" spans="1:2" x14ac:dyDescent="0.2">
      <c r="A135">
        <v>96629756</v>
      </c>
      <c r="B135">
        <v>32718867</v>
      </c>
    </row>
    <row r="136" spans="1:2" x14ac:dyDescent="0.2">
      <c r="A136">
        <v>96629752</v>
      </c>
      <c r="B136">
        <v>32718868</v>
      </c>
    </row>
    <row r="137" spans="1:2" x14ac:dyDescent="0.2">
      <c r="A137">
        <v>96629755</v>
      </c>
      <c r="B137">
        <v>32718869</v>
      </c>
    </row>
    <row r="138" spans="1:2" x14ac:dyDescent="0.2">
      <c r="A138">
        <v>96630393</v>
      </c>
      <c r="B138">
        <v>33801023</v>
      </c>
    </row>
    <row r="139" spans="1:2" x14ac:dyDescent="0.2">
      <c r="A139">
        <v>96628828</v>
      </c>
      <c r="B139">
        <v>32807191</v>
      </c>
    </row>
    <row r="140" spans="1:2" x14ac:dyDescent="0.2">
      <c r="A140">
        <v>96628612</v>
      </c>
      <c r="B140">
        <v>33500430</v>
      </c>
    </row>
    <row r="141" spans="1:2" x14ac:dyDescent="0.2">
      <c r="A141">
        <v>96630253</v>
      </c>
      <c r="B141">
        <v>32807192</v>
      </c>
    </row>
    <row r="142" spans="1:2" x14ac:dyDescent="0.2">
      <c r="A142">
        <v>96630254</v>
      </c>
      <c r="B142">
        <v>32807193</v>
      </c>
    </row>
    <row r="143" spans="1:2" x14ac:dyDescent="0.2">
      <c r="A143">
        <v>96630255</v>
      </c>
      <c r="B143">
        <v>32807194</v>
      </c>
    </row>
    <row r="144" spans="1:2" x14ac:dyDescent="0.2">
      <c r="A144">
        <v>96630252</v>
      </c>
      <c r="B144">
        <v>32807195</v>
      </c>
    </row>
    <row r="145" spans="1:2" x14ac:dyDescent="0.2">
      <c r="A145">
        <v>96630335</v>
      </c>
      <c r="B145">
        <v>32808443</v>
      </c>
    </row>
    <row r="146" spans="1:2" x14ac:dyDescent="0.2">
      <c r="A146">
        <v>96630336</v>
      </c>
      <c r="B146">
        <v>32808445</v>
      </c>
    </row>
    <row r="147" spans="1:2" x14ac:dyDescent="0.2">
      <c r="A147">
        <v>96630337</v>
      </c>
      <c r="B147">
        <v>32808447</v>
      </c>
    </row>
    <row r="148" spans="1:2" x14ac:dyDescent="0.2">
      <c r="A148">
        <v>96630338</v>
      </c>
      <c r="B148">
        <v>32808449</v>
      </c>
    </row>
    <row r="149" spans="1:2" x14ac:dyDescent="0.2">
      <c r="A149">
        <v>96631096</v>
      </c>
      <c r="B149">
        <v>32808444</v>
      </c>
    </row>
    <row r="150" spans="1:2" x14ac:dyDescent="0.2">
      <c r="A150">
        <v>96631097</v>
      </c>
      <c r="B150">
        <v>32808446</v>
      </c>
    </row>
    <row r="151" spans="1:2" x14ac:dyDescent="0.2">
      <c r="A151">
        <v>96631098</v>
      </c>
      <c r="B151">
        <v>32808448</v>
      </c>
    </row>
    <row r="152" spans="1:2" x14ac:dyDescent="0.2">
      <c r="A152">
        <v>96631099</v>
      </c>
      <c r="B152">
        <v>32808450</v>
      </c>
    </row>
    <row r="153" spans="1:2" x14ac:dyDescent="0.2">
      <c r="A153">
        <v>96630339</v>
      </c>
      <c r="B153" t="e">
        <v>#N/A</v>
      </c>
    </row>
    <row r="154" spans="1:2" x14ac:dyDescent="0.2">
      <c r="A154">
        <v>96630331</v>
      </c>
      <c r="B154">
        <v>32721202</v>
      </c>
    </row>
    <row r="155" spans="1:2" x14ac:dyDescent="0.2">
      <c r="A155">
        <v>96630332</v>
      </c>
      <c r="B155">
        <v>32718875</v>
      </c>
    </row>
    <row r="156" spans="1:2" x14ac:dyDescent="0.2">
      <c r="A156">
        <v>96630333</v>
      </c>
      <c r="B156">
        <v>32718876</v>
      </c>
    </row>
    <row r="157" spans="1:2" x14ac:dyDescent="0.2">
      <c r="A157">
        <v>96630334</v>
      </c>
      <c r="B157">
        <v>32721203</v>
      </c>
    </row>
    <row r="158" spans="1:2" x14ac:dyDescent="0.2">
      <c r="A158">
        <v>96644483</v>
      </c>
      <c r="B158">
        <v>32700213</v>
      </c>
    </row>
    <row r="159" spans="1:2" x14ac:dyDescent="0.2">
      <c r="A159">
        <v>96644484</v>
      </c>
      <c r="B159">
        <v>32700214</v>
      </c>
    </row>
    <row r="160" spans="1:2" x14ac:dyDescent="0.2">
      <c r="A160">
        <v>96644485</v>
      </c>
      <c r="B160">
        <v>32700215</v>
      </c>
    </row>
    <row r="161" spans="1:2" x14ac:dyDescent="0.2">
      <c r="A161">
        <v>96644486</v>
      </c>
      <c r="B161">
        <v>32700232</v>
      </c>
    </row>
    <row r="162" spans="1:2" x14ac:dyDescent="0.2">
      <c r="A162">
        <v>96628411</v>
      </c>
      <c r="B162">
        <v>32807196</v>
      </c>
    </row>
    <row r="163" spans="1:2" x14ac:dyDescent="0.2">
      <c r="A163">
        <v>96666081</v>
      </c>
      <c r="B163">
        <v>33500436</v>
      </c>
    </row>
    <row r="164" spans="1:2" x14ac:dyDescent="0.2">
      <c r="A164">
        <v>96666083</v>
      </c>
      <c r="B164">
        <v>33500439</v>
      </c>
    </row>
    <row r="165" spans="1:2" x14ac:dyDescent="0.2">
      <c r="A165">
        <v>96666082</v>
      </c>
      <c r="B165">
        <v>33500450</v>
      </c>
    </row>
    <row r="166" spans="1:2" x14ac:dyDescent="0.2">
      <c r="A166">
        <v>96666080</v>
      </c>
      <c r="B166">
        <v>33500454</v>
      </c>
    </row>
    <row r="167" spans="1:2" x14ac:dyDescent="0.2">
      <c r="A167">
        <v>96666085</v>
      </c>
      <c r="B167">
        <v>33500466</v>
      </c>
    </row>
    <row r="168" spans="1:2" x14ac:dyDescent="0.2">
      <c r="A168">
        <v>96666087</v>
      </c>
      <c r="B168">
        <v>33500475</v>
      </c>
    </row>
    <row r="169" spans="1:2" x14ac:dyDescent="0.2">
      <c r="A169">
        <v>96666086</v>
      </c>
      <c r="B169">
        <v>33500476</v>
      </c>
    </row>
    <row r="170" spans="1:2" x14ac:dyDescent="0.2">
      <c r="A170">
        <v>96666084</v>
      </c>
      <c r="B170">
        <v>33500479</v>
      </c>
    </row>
    <row r="171" spans="1:2" x14ac:dyDescent="0.2">
      <c r="A171">
        <v>96628613</v>
      </c>
      <c r="B171">
        <v>32807200</v>
      </c>
    </row>
    <row r="172" spans="1:2" x14ac:dyDescent="0.2">
      <c r="A172">
        <v>96666092</v>
      </c>
      <c r="B172">
        <v>33008332</v>
      </c>
    </row>
    <row r="173" spans="1:2" x14ac:dyDescent="0.2">
      <c r="A173">
        <v>96666088</v>
      </c>
      <c r="B173">
        <v>33008333</v>
      </c>
    </row>
    <row r="174" spans="1:2" x14ac:dyDescent="0.2">
      <c r="A174">
        <v>96666093</v>
      </c>
      <c r="B174">
        <v>33008334</v>
      </c>
    </row>
    <row r="175" spans="1:2" x14ac:dyDescent="0.2">
      <c r="A175">
        <v>96666089</v>
      </c>
      <c r="B175">
        <v>33008335</v>
      </c>
    </row>
    <row r="176" spans="1:2" x14ac:dyDescent="0.2">
      <c r="A176">
        <v>96666094</v>
      </c>
      <c r="B176">
        <v>33008336</v>
      </c>
    </row>
    <row r="177" spans="1:2" x14ac:dyDescent="0.2">
      <c r="A177">
        <v>96666090</v>
      </c>
      <c r="B177">
        <v>33008337</v>
      </c>
    </row>
    <row r="178" spans="1:2" x14ac:dyDescent="0.2">
      <c r="A178">
        <v>96666095</v>
      </c>
      <c r="B178">
        <v>33013983</v>
      </c>
    </row>
    <row r="179" spans="1:2" x14ac:dyDescent="0.2">
      <c r="A179">
        <v>96666091</v>
      </c>
      <c r="B179">
        <v>33013984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8D7B5-F8A2-F247-9A1F-EF2E6C688B95}">
  <dimension ref="A1:C167"/>
  <sheetViews>
    <sheetView workbookViewId="0">
      <selection activeCell="B1" sqref="B1:B1048576"/>
    </sheetView>
  </sheetViews>
  <sheetFormatPr baseColWidth="10" defaultRowHeight="16" x14ac:dyDescent="0.2"/>
  <sheetData>
    <row r="1" spans="1:3" x14ac:dyDescent="0.2">
      <c r="A1" s="9" t="s">
        <v>578</v>
      </c>
      <c r="B1" s="14" t="s">
        <v>1080</v>
      </c>
      <c r="C1" s="10" t="s">
        <v>1079</v>
      </c>
    </row>
    <row r="2" spans="1:3" x14ac:dyDescent="0.2">
      <c r="A2" s="11">
        <v>96666076</v>
      </c>
      <c r="B2" s="15">
        <v>5179646</v>
      </c>
      <c r="C2" s="12" t="s">
        <v>1081</v>
      </c>
    </row>
    <row r="3" spans="1:3" x14ac:dyDescent="0.2">
      <c r="A3" s="11">
        <v>96666073</v>
      </c>
      <c r="B3" s="15">
        <v>5179647</v>
      </c>
      <c r="C3" s="12" t="s">
        <v>1082</v>
      </c>
    </row>
    <row r="4" spans="1:3" x14ac:dyDescent="0.2">
      <c r="A4" s="11">
        <v>96628836</v>
      </c>
      <c r="B4" s="15">
        <v>5402444</v>
      </c>
      <c r="C4" s="12" t="s">
        <v>1083</v>
      </c>
    </row>
    <row r="5" spans="1:3" x14ac:dyDescent="0.2">
      <c r="A5" s="11">
        <v>96666074</v>
      </c>
      <c r="B5" s="15">
        <v>5179648</v>
      </c>
      <c r="C5" s="12" t="s">
        <v>1084</v>
      </c>
    </row>
    <row r="6" spans="1:3" x14ac:dyDescent="0.2">
      <c r="A6" s="11">
        <v>96666075</v>
      </c>
      <c r="B6" s="15">
        <v>5179649</v>
      </c>
      <c r="C6" s="12" t="s">
        <v>1085</v>
      </c>
    </row>
    <row r="7" spans="1:3" x14ac:dyDescent="0.2">
      <c r="A7" s="11">
        <v>96665583</v>
      </c>
      <c r="B7" s="15">
        <v>5051757</v>
      </c>
      <c r="C7" s="12" t="s">
        <v>1086</v>
      </c>
    </row>
    <row r="8" spans="1:3" x14ac:dyDescent="0.2">
      <c r="A8" s="11">
        <v>96665584</v>
      </c>
      <c r="B8" s="15">
        <v>5051758</v>
      </c>
      <c r="C8" s="12" t="s">
        <v>1087</v>
      </c>
    </row>
    <row r="9" spans="1:3" x14ac:dyDescent="0.2">
      <c r="A9" s="11">
        <v>96628352</v>
      </c>
      <c r="B9" s="15">
        <v>5051759</v>
      </c>
      <c r="C9" s="12" t="s">
        <v>1088</v>
      </c>
    </row>
    <row r="10" spans="1:3" x14ac:dyDescent="0.2">
      <c r="A10" s="11">
        <v>96665848</v>
      </c>
      <c r="B10" s="15">
        <v>5402445</v>
      </c>
      <c r="C10" s="12" t="s">
        <v>1089</v>
      </c>
    </row>
    <row r="11" spans="1:3" x14ac:dyDescent="0.2">
      <c r="A11" s="11">
        <v>96628353</v>
      </c>
      <c r="B11" s="15">
        <v>5051760</v>
      </c>
      <c r="C11" s="12" t="s">
        <v>1090</v>
      </c>
    </row>
    <row r="12" spans="1:3" x14ac:dyDescent="0.2">
      <c r="A12" s="11">
        <v>96665849</v>
      </c>
      <c r="B12" s="15">
        <v>5402446</v>
      </c>
      <c r="C12" s="12" t="s">
        <v>1091</v>
      </c>
    </row>
    <row r="13" spans="1:3" x14ac:dyDescent="0.2">
      <c r="A13" s="11">
        <v>96665585</v>
      </c>
      <c r="B13" s="15">
        <v>5059823</v>
      </c>
      <c r="C13" s="12" t="s">
        <v>1092</v>
      </c>
    </row>
    <row r="14" spans="1:3" x14ac:dyDescent="0.2">
      <c r="A14" s="11">
        <v>96665844</v>
      </c>
      <c r="B14" s="15">
        <v>5402447</v>
      </c>
      <c r="C14" s="12" t="s">
        <v>1093</v>
      </c>
    </row>
    <row r="15" spans="1:3" x14ac:dyDescent="0.2">
      <c r="A15" s="11">
        <v>96665586</v>
      </c>
      <c r="B15" s="15">
        <v>5051762</v>
      </c>
      <c r="C15" s="12" t="s">
        <v>1094</v>
      </c>
    </row>
    <row r="16" spans="1:3" x14ac:dyDescent="0.2">
      <c r="A16" s="11">
        <v>96665845</v>
      </c>
      <c r="B16" s="15">
        <v>5402448</v>
      </c>
      <c r="C16" s="12" t="s">
        <v>1095</v>
      </c>
    </row>
    <row r="17" spans="1:3" x14ac:dyDescent="0.2">
      <c r="A17" s="11">
        <v>96665587</v>
      </c>
      <c r="B17" s="15">
        <v>5051763</v>
      </c>
      <c r="C17" s="12" t="s">
        <v>1096</v>
      </c>
    </row>
    <row r="18" spans="1:3" x14ac:dyDescent="0.2">
      <c r="A18" s="11">
        <v>96665846</v>
      </c>
      <c r="B18" s="15">
        <v>5402449</v>
      </c>
      <c r="C18" s="12" t="s">
        <v>1097</v>
      </c>
    </row>
    <row r="19" spans="1:3" x14ac:dyDescent="0.2">
      <c r="A19" s="11">
        <v>96665588</v>
      </c>
      <c r="B19" s="15">
        <v>5051764</v>
      </c>
      <c r="C19" s="12" t="s">
        <v>1098</v>
      </c>
    </row>
    <row r="20" spans="1:3" x14ac:dyDescent="0.2">
      <c r="A20" s="11">
        <v>96665847</v>
      </c>
      <c r="B20" s="15">
        <v>5402450</v>
      </c>
      <c r="C20" s="12" t="s">
        <v>1099</v>
      </c>
    </row>
    <row r="21" spans="1:3" x14ac:dyDescent="0.2">
      <c r="A21" s="11">
        <v>96630069</v>
      </c>
      <c r="B21" s="15">
        <v>5586516</v>
      </c>
      <c r="C21" s="12" t="s">
        <v>1100</v>
      </c>
    </row>
    <row r="22" spans="1:3" x14ac:dyDescent="0.2">
      <c r="A22" s="11">
        <v>96630066</v>
      </c>
      <c r="B22" s="15">
        <v>5586518</v>
      </c>
      <c r="C22" s="12" t="s">
        <v>1101</v>
      </c>
    </row>
    <row r="23" spans="1:3" x14ac:dyDescent="0.2">
      <c r="A23" s="11">
        <v>96630068</v>
      </c>
      <c r="B23" s="15">
        <v>5586519</v>
      </c>
      <c r="C23" s="12" t="s">
        <v>1102</v>
      </c>
    </row>
    <row r="24" spans="1:3" x14ac:dyDescent="0.2">
      <c r="A24" s="11">
        <v>96630070</v>
      </c>
      <c r="B24" s="15">
        <v>5472428</v>
      </c>
      <c r="C24" s="12" t="s">
        <v>1103</v>
      </c>
    </row>
    <row r="25" spans="1:3" x14ac:dyDescent="0.2">
      <c r="A25" s="11">
        <v>96630067</v>
      </c>
      <c r="B25" s="15">
        <v>5472429</v>
      </c>
      <c r="C25" s="12" t="s">
        <v>1104</v>
      </c>
    </row>
    <row r="26" spans="1:3" x14ac:dyDescent="0.2">
      <c r="A26" s="11">
        <v>96631113</v>
      </c>
      <c r="B26" s="15">
        <v>5586520</v>
      </c>
      <c r="C26" s="12" t="s">
        <v>1105</v>
      </c>
    </row>
    <row r="27" spans="1:3" x14ac:dyDescent="0.2">
      <c r="A27" s="11">
        <v>96631114</v>
      </c>
      <c r="B27" s="15">
        <v>5586523</v>
      </c>
      <c r="C27" s="12" t="s">
        <v>1106</v>
      </c>
    </row>
    <row r="28" spans="1:3" x14ac:dyDescent="0.2">
      <c r="A28" s="11">
        <v>96631116</v>
      </c>
      <c r="B28" s="15">
        <v>5586517</v>
      </c>
      <c r="C28" s="12" t="s">
        <v>1107</v>
      </c>
    </row>
    <row r="29" spans="1:3" x14ac:dyDescent="0.2">
      <c r="A29" s="11">
        <v>96631117</v>
      </c>
      <c r="B29" s="15">
        <v>5586522</v>
      </c>
      <c r="C29" s="12" t="s">
        <v>1108</v>
      </c>
    </row>
    <row r="30" spans="1:3" x14ac:dyDescent="0.2">
      <c r="A30" s="11">
        <v>96631115</v>
      </c>
      <c r="B30" s="15">
        <v>5586521</v>
      </c>
      <c r="C30" s="12" t="s">
        <v>1109</v>
      </c>
    </row>
    <row r="31" spans="1:3" x14ac:dyDescent="0.2">
      <c r="A31" s="11">
        <v>96630224</v>
      </c>
      <c r="B31" s="15">
        <v>5586524</v>
      </c>
      <c r="C31" s="12" t="s">
        <v>1110</v>
      </c>
    </row>
    <row r="32" spans="1:3" x14ac:dyDescent="0.2">
      <c r="A32" s="11">
        <v>96630226</v>
      </c>
      <c r="B32" s="15">
        <v>5586525</v>
      </c>
      <c r="C32" s="12" t="s">
        <v>1111</v>
      </c>
    </row>
    <row r="33" spans="1:3" x14ac:dyDescent="0.2">
      <c r="A33" s="11">
        <v>96630225</v>
      </c>
      <c r="B33" s="15">
        <v>5472430</v>
      </c>
      <c r="C33" s="12" t="s">
        <v>1112</v>
      </c>
    </row>
    <row r="34" spans="1:3" x14ac:dyDescent="0.2">
      <c r="A34" s="11">
        <v>96630227</v>
      </c>
      <c r="B34" s="15">
        <v>5472431</v>
      </c>
      <c r="C34" s="12" t="s">
        <v>1113</v>
      </c>
    </row>
    <row r="35" spans="1:3" x14ac:dyDescent="0.2">
      <c r="A35" s="11">
        <v>96630223</v>
      </c>
      <c r="B35" s="15">
        <v>5472432</v>
      </c>
      <c r="C35" s="12" t="s">
        <v>1114</v>
      </c>
    </row>
    <row r="36" spans="1:3" x14ac:dyDescent="0.2">
      <c r="A36" s="11">
        <v>96630379</v>
      </c>
      <c r="B36" s="15">
        <v>5586774</v>
      </c>
      <c r="C36" s="12" t="s">
        <v>1115</v>
      </c>
    </row>
    <row r="37" spans="1:3" x14ac:dyDescent="0.2">
      <c r="A37" s="11">
        <v>96630377</v>
      </c>
      <c r="B37" s="15">
        <v>5586775</v>
      </c>
      <c r="C37" s="12" t="s">
        <v>1116</v>
      </c>
    </row>
    <row r="38" spans="1:3" x14ac:dyDescent="0.2">
      <c r="A38" s="11">
        <v>96630378</v>
      </c>
      <c r="B38" s="15">
        <v>5586776</v>
      </c>
      <c r="C38" s="12" t="s">
        <v>1117</v>
      </c>
    </row>
    <row r="39" spans="1:3" x14ac:dyDescent="0.2">
      <c r="A39" s="11">
        <v>96630376</v>
      </c>
      <c r="B39" s="15">
        <v>5586777</v>
      </c>
      <c r="C39" s="12" t="s">
        <v>1118</v>
      </c>
    </row>
    <row r="40" spans="1:3" x14ac:dyDescent="0.2">
      <c r="A40" s="11">
        <v>96630330</v>
      </c>
      <c r="B40" s="15">
        <v>5586778</v>
      </c>
      <c r="C40" s="12" t="s">
        <v>1119</v>
      </c>
    </row>
    <row r="41" spans="1:3" x14ac:dyDescent="0.2">
      <c r="A41" s="11">
        <v>96630328</v>
      </c>
      <c r="B41" s="15">
        <v>5586779</v>
      </c>
      <c r="C41" s="12" t="s">
        <v>1120</v>
      </c>
    </row>
    <row r="42" spans="1:3" x14ac:dyDescent="0.2">
      <c r="A42" s="11">
        <v>96630329</v>
      </c>
      <c r="B42" s="15">
        <v>5586780</v>
      </c>
      <c r="C42" s="12" t="s">
        <v>1121</v>
      </c>
    </row>
    <row r="43" spans="1:3" x14ac:dyDescent="0.2">
      <c r="A43" s="11">
        <v>96630327</v>
      </c>
      <c r="B43" s="15">
        <v>5586781</v>
      </c>
      <c r="C43" s="12" t="s">
        <v>1122</v>
      </c>
    </row>
    <row r="44" spans="1:3" x14ac:dyDescent="0.2">
      <c r="A44" s="11">
        <v>96631131</v>
      </c>
      <c r="B44" s="15">
        <v>5586782</v>
      </c>
      <c r="C44" s="12" t="s">
        <v>1123</v>
      </c>
    </row>
    <row r="45" spans="1:3" x14ac:dyDescent="0.2">
      <c r="A45" s="11">
        <v>96629750</v>
      </c>
      <c r="B45" s="15">
        <v>5586783</v>
      </c>
      <c r="C45" s="12" t="s">
        <v>1124</v>
      </c>
    </row>
    <row r="46" spans="1:3" x14ac:dyDescent="0.2">
      <c r="A46" s="11">
        <v>96666098</v>
      </c>
      <c r="B46" s="15">
        <v>5179650</v>
      </c>
      <c r="C46" s="12" t="s">
        <v>1125</v>
      </c>
    </row>
    <row r="47" spans="1:3" x14ac:dyDescent="0.2">
      <c r="A47" s="11">
        <v>96629751</v>
      </c>
      <c r="B47" s="15">
        <v>5586784</v>
      </c>
      <c r="C47" s="12" t="s">
        <v>1126</v>
      </c>
    </row>
    <row r="48" spans="1:3" x14ac:dyDescent="0.2">
      <c r="A48" s="11">
        <v>96666099</v>
      </c>
      <c r="B48" s="15">
        <v>5179651</v>
      </c>
      <c r="C48" s="12" t="s">
        <v>1127</v>
      </c>
    </row>
    <row r="49" spans="1:3" x14ac:dyDescent="0.2">
      <c r="A49" s="11">
        <v>96630322</v>
      </c>
      <c r="B49" s="15">
        <v>5586785</v>
      </c>
      <c r="C49" s="12" t="s">
        <v>1128</v>
      </c>
    </row>
    <row r="50" spans="1:3" x14ac:dyDescent="0.2">
      <c r="A50" s="11">
        <v>96666100</v>
      </c>
      <c r="B50" s="15">
        <v>5586786</v>
      </c>
      <c r="C50" s="12" t="s">
        <v>1129</v>
      </c>
    </row>
    <row r="51" spans="1:3" x14ac:dyDescent="0.2">
      <c r="A51" s="13">
        <v>96628614</v>
      </c>
      <c r="B51" s="15">
        <v>5586787</v>
      </c>
      <c r="C51" s="12" t="s">
        <v>1130</v>
      </c>
    </row>
    <row r="52" spans="1:3" x14ac:dyDescent="0.2">
      <c r="A52" s="13">
        <v>96631224</v>
      </c>
      <c r="B52" s="15">
        <v>5586788</v>
      </c>
      <c r="C52" s="12" t="s">
        <v>1131</v>
      </c>
    </row>
    <row r="53" spans="1:3" x14ac:dyDescent="0.2">
      <c r="A53" s="13">
        <v>96628615</v>
      </c>
      <c r="B53" s="15">
        <v>5179652</v>
      </c>
      <c r="C53" s="12" t="s">
        <v>1132</v>
      </c>
    </row>
    <row r="54" spans="1:3" x14ac:dyDescent="0.2">
      <c r="A54" s="11">
        <v>96630341</v>
      </c>
      <c r="B54" s="15">
        <v>5586852</v>
      </c>
      <c r="C54" s="12" t="s">
        <v>1133</v>
      </c>
    </row>
    <row r="55" spans="1:3" x14ac:dyDescent="0.2">
      <c r="A55" s="13">
        <v>96630340</v>
      </c>
      <c r="B55" s="15">
        <v>5586853</v>
      </c>
      <c r="C55" s="12" t="s">
        <v>1134</v>
      </c>
    </row>
    <row r="56" spans="1:3" x14ac:dyDescent="0.2">
      <c r="A56" s="13">
        <v>96630344</v>
      </c>
      <c r="B56" s="15">
        <v>5586862</v>
      </c>
      <c r="C56" s="12" t="s">
        <v>1135</v>
      </c>
    </row>
    <row r="57" spans="1:3" x14ac:dyDescent="0.2">
      <c r="A57" s="13">
        <v>96630345</v>
      </c>
      <c r="B57" s="15">
        <v>5586859</v>
      </c>
      <c r="C57" s="12" t="s">
        <v>1136</v>
      </c>
    </row>
    <row r="58" spans="1:3" x14ac:dyDescent="0.2">
      <c r="A58" s="13">
        <v>96630346</v>
      </c>
      <c r="B58" s="15">
        <v>5586863</v>
      </c>
      <c r="C58" s="12" t="s">
        <v>1137</v>
      </c>
    </row>
    <row r="59" spans="1:3" x14ac:dyDescent="0.2">
      <c r="A59" s="13">
        <v>96630390</v>
      </c>
      <c r="B59" s="15">
        <v>5586858</v>
      </c>
      <c r="C59" s="12" t="s">
        <v>1138</v>
      </c>
    </row>
    <row r="60" spans="1:3" x14ac:dyDescent="0.2">
      <c r="A60" s="13">
        <v>96630573</v>
      </c>
      <c r="B60" s="15">
        <v>5586860</v>
      </c>
      <c r="C60" s="12" t="s">
        <v>1139</v>
      </c>
    </row>
    <row r="61" spans="1:3" x14ac:dyDescent="0.2">
      <c r="A61" s="13">
        <v>96630574</v>
      </c>
      <c r="B61" s="15">
        <v>5586861</v>
      </c>
      <c r="C61" s="12" t="s">
        <v>1140</v>
      </c>
    </row>
    <row r="62" spans="1:3" x14ac:dyDescent="0.2">
      <c r="A62" s="13">
        <v>96630391</v>
      </c>
      <c r="B62" s="15">
        <v>5586854</v>
      </c>
      <c r="C62" s="12" t="s">
        <v>1141</v>
      </c>
    </row>
    <row r="63" spans="1:3" x14ac:dyDescent="0.2">
      <c r="A63" s="13">
        <v>96630347</v>
      </c>
      <c r="B63" s="15">
        <v>5586855</v>
      </c>
      <c r="C63" s="12" t="s">
        <v>1142</v>
      </c>
    </row>
    <row r="64" spans="1:3" x14ac:dyDescent="0.2">
      <c r="A64" s="13">
        <v>96630349</v>
      </c>
      <c r="B64" s="15">
        <v>5586856</v>
      </c>
      <c r="C64" s="12" t="s">
        <v>1143</v>
      </c>
    </row>
    <row r="65" spans="1:3" x14ac:dyDescent="0.2">
      <c r="A65" s="13">
        <v>96630350</v>
      </c>
      <c r="B65" s="15">
        <v>5586857</v>
      </c>
      <c r="C65" s="12" t="s">
        <v>1144</v>
      </c>
    </row>
    <row r="66" spans="1:3" x14ac:dyDescent="0.2">
      <c r="A66" s="11">
        <v>96630323</v>
      </c>
      <c r="B66" s="15">
        <v>5586904</v>
      </c>
      <c r="C66" s="12" t="s">
        <v>1145</v>
      </c>
    </row>
    <row r="67" spans="1:3" x14ac:dyDescent="0.2">
      <c r="A67" s="11">
        <v>96630324</v>
      </c>
      <c r="B67" s="15">
        <v>5586905</v>
      </c>
      <c r="C67" s="12" t="s">
        <v>1146</v>
      </c>
    </row>
    <row r="68" spans="1:3" x14ac:dyDescent="0.2">
      <c r="A68" s="11">
        <v>96630325</v>
      </c>
      <c r="B68" s="15">
        <v>5586906</v>
      </c>
      <c r="C68" s="12" t="s">
        <v>1147</v>
      </c>
    </row>
    <row r="69" spans="1:3" x14ac:dyDescent="0.2">
      <c r="A69" s="11">
        <v>96630326</v>
      </c>
      <c r="B69" s="15">
        <v>5586907</v>
      </c>
      <c r="C69" s="12" t="s">
        <v>1148</v>
      </c>
    </row>
    <row r="70" spans="1:3" x14ac:dyDescent="0.2">
      <c r="A70" s="11">
        <v>96629373</v>
      </c>
      <c r="B70" s="15">
        <v>5587577</v>
      </c>
      <c r="C70" s="12" t="s">
        <v>1149</v>
      </c>
    </row>
    <row r="71" spans="1:3" x14ac:dyDescent="0.2">
      <c r="A71" s="11">
        <v>96629372</v>
      </c>
      <c r="B71" s="15">
        <v>5587578</v>
      </c>
      <c r="C71" s="12" t="s">
        <v>1150</v>
      </c>
    </row>
    <row r="72" spans="1:3" x14ac:dyDescent="0.2">
      <c r="A72" s="11">
        <v>96629371</v>
      </c>
      <c r="B72" s="15">
        <v>5587579</v>
      </c>
      <c r="C72" s="12" t="s">
        <v>1151</v>
      </c>
    </row>
    <row r="73" spans="1:3" x14ac:dyDescent="0.2">
      <c r="A73" s="11">
        <v>96665578</v>
      </c>
      <c r="B73" s="15">
        <v>5179662</v>
      </c>
      <c r="C73" s="12" t="s">
        <v>1152</v>
      </c>
    </row>
    <row r="74" spans="1:3" x14ac:dyDescent="0.2">
      <c r="A74" s="11">
        <v>96630234</v>
      </c>
      <c r="B74" s="15">
        <v>5587024</v>
      </c>
      <c r="C74" s="12" t="s">
        <v>1153</v>
      </c>
    </row>
    <row r="75" spans="1:3" x14ac:dyDescent="0.2">
      <c r="A75" s="11">
        <v>96630237</v>
      </c>
      <c r="B75" s="15">
        <v>5587025</v>
      </c>
      <c r="C75" s="12" t="s">
        <v>1154</v>
      </c>
    </row>
    <row r="76" spans="1:3" x14ac:dyDescent="0.2">
      <c r="A76" s="11">
        <v>96665579</v>
      </c>
      <c r="B76" s="15">
        <v>5179663</v>
      </c>
      <c r="C76" s="12" t="s">
        <v>1155</v>
      </c>
    </row>
    <row r="77" spans="1:3" x14ac:dyDescent="0.2">
      <c r="A77" s="11">
        <v>96665577</v>
      </c>
      <c r="B77" s="15">
        <v>5051750</v>
      </c>
      <c r="C77" s="12" t="s">
        <v>1156</v>
      </c>
    </row>
    <row r="78" spans="1:3" x14ac:dyDescent="0.2">
      <c r="A78" s="11">
        <v>96628396</v>
      </c>
      <c r="B78" s="15">
        <v>5051752</v>
      </c>
      <c r="C78" s="12" t="s">
        <v>1157</v>
      </c>
    </row>
    <row r="79" spans="1:3" x14ac:dyDescent="0.2">
      <c r="A79" s="11">
        <v>96630235</v>
      </c>
      <c r="B79" s="15">
        <v>5587028</v>
      </c>
      <c r="C79" s="12" t="s">
        <v>1158</v>
      </c>
    </row>
    <row r="80" spans="1:3" x14ac:dyDescent="0.2">
      <c r="A80" s="11">
        <v>96628397</v>
      </c>
      <c r="B80" s="15">
        <v>5179664</v>
      </c>
      <c r="C80" s="12" t="s">
        <v>1159</v>
      </c>
    </row>
    <row r="81" spans="1:3" x14ac:dyDescent="0.2">
      <c r="A81" s="11">
        <v>96665580</v>
      </c>
      <c r="B81" s="15">
        <v>5051751</v>
      </c>
      <c r="C81" s="12" t="s">
        <v>1160</v>
      </c>
    </row>
    <row r="82" spans="1:3" x14ac:dyDescent="0.2">
      <c r="A82" s="11">
        <v>96665581</v>
      </c>
      <c r="B82" s="15">
        <v>5179665</v>
      </c>
      <c r="C82" s="12" t="s">
        <v>1161</v>
      </c>
    </row>
    <row r="83" spans="1:3" x14ac:dyDescent="0.2">
      <c r="A83" s="11">
        <v>96630236</v>
      </c>
      <c r="B83" s="15">
        <v>5587031</v>
      </c>
      <c r="C83" s="12" t="s">
        <v>1162</v>
      </c>
    </row>
    <row r="84" spans="1:3" x14ac:dyDescent="0.2">
      <c r="A84" s="11">
        <v>96630238</v>
      </c>
      <c r="B84" s="15">
        <v>5587032</v>
      </c>
      <c r="C84" s="12" t="s">
        <v>1163</v>
      </c>
    </row>
    <row r="85" spans="1:3" x14ac:dyDescent="0.2">
      <c r="A85" s="11">
        <v>96665582</v>
      </c>
      <c r="B85" s="15">
        <v>5179666</v>
      </c>
      <c r="C85" s="12" t="s">
        <v>1164</v>
      </c>
    </row>
    <row r="86" spans="1:3" x14ac:dyDescent="0.2">
      <c r="A86" s="11">
        <v>96631093</v>
      </c>
      <c r="B86" s="15">
        <v>5587026</v>
      </c>
      <c r="C86" s="12" t="s">
        <v>1165</v>
      </c>
    </row>
    <row r="87" spans="1:3" x14ac:dyDescent="0.2">
      <c r="A87" s="11">
        <v>96631094</v>
      </c>
      <c r="B87" s="15">
        <v>5587029</v>
      </c>
      <c r="C87" s="12" t="s">
        <v>1166</v>
      </c>
    </row>
    <row r="88" spans="1:3" x14ac:dyDescent="0.2">
      <c r="A88" s="11">
        <v>96631095</v>
      </c>
      <c r="B88" s="15">
        <v>5587033</v>
      </c>
      <c r="C88" s="12" t="s">
        <v>1167</v>
      </c>
    </row>
    <row r="89" spans="1:3" x14ac:dyDescent="0.2">
      <c r="A89" s="11">
        <v>96631143</v>
      </c>
      <c r="B89" s="15">
        <v>5587035</v>
      </c>
      <c r="C89" s="12" t="s">
        <v>1168</v>
      </c>
    </row>
    <row r="90" spans="1:3" x14ac:dyDescent="0.2">
      <c r="A90" s="11">
        <v>96631144</v>
      </c>
      <c r="B90" s="15">
        <v>5587036</v>
      </c>
      <c r="C90" s="12" t="s">
        <v>1169</v>
      </c>
    </row>
    <row r="91" spans="1:3" x14ac:dyDescent="0.2">
      <c r="A91" s="11">
        <v>96628548</v>
      </c>
      <c r="B91" s="15">
        <v>5179667</v>
      </c>
      <c r="C91" s="12" t="s">
        <v>1170</v>
      </c>
    </row>
    <row r="92" spans="1:3" x14ac:dyDescent="0.2">
      <c r="A92" s="11">
        <v>96628410</v>
      </c>
      <c r="B92" s="15">
        <v>5587037</v>
      </c>
      <c r="C92" s="12" t="s">
        <v>1171</v>
      </c>
    </row>
    <row r="93" spans="1:3" x14ac:dyDescent="0.2">
      <c r="A93" s="11">
        <v>96628409</v>
      </c>
      <c r="B93" s="15">
        <v>5587038</v>
      </c>
      <c r="C93" s="12" t="s">
        <v>1172</v>
      </c>
    </row>
    <row r="94" spans="1:3" x14ac:dyDescent="0.2">
      <c r="A94" s="11">
        <v>96630239</v>
      </c>
      <c r="B94" s="15">
        <v>5587027</v>
      </c>
      <c r="C94" s="12" t="s">
        <v>1173</v>
      </c>
    </row>
    <row r="95" spans="1:3" x14ac:dyDescent="0.2">
      <c r="A95" s="11">
        <v>96630240</v>
      </c>
      <c r="B95" s="15">
        <v>5587030</v>
      </c>
      <c r="C95" s="12" t="s">
        <v>1174</v>
      </c>
    </row>
    <row r="96" spans="1:3" x14ac:dyDescent="0.2">
      <c r="A96" s="11">
        <v>96630241</v>
      </c>
      <c r="B96" s="15">
        <v>5587034</v>
      </c>
      <c r="C96" s="12" t="s">
        <v>1175</v>
      </c>
    </row>
    <row r="97" spans="1:3" x14ac:dyDescent="0.2">
      <c r="A97" s="11">
        <v>96628839</v>
      </c>
      <c r="B97" s="15">
        <v>5587039</v>
      </c>
      <c r="C97" s="12" t="s">
        <v>1176</v>
      </c>
    </row>
    <row r="98" spans="1:3" x14ac:dyDescent="0.2">
      <c r="A98" s="11">
        <v>96628840</v>
      </c>
      <c r="B98" s="15">
        <v>5587040</v>
      </c>
      <c r="C98" s="12" t="s">
        <v>1177</v>
      </c>
    </row>
    <row r="99" spans="1:3" x14ac:dyDescent="0.2">
      <c r="A99" s="13">
        <v>96666124</v>
      </c>
      <c r="B99" s="15">
        <v>5179668</v>
      </c>
      <c r="C99" s="12" t="s">
        <v>1178</v>
      </c>
    </row>
    <row r="100" spans="1:3" x14ac:dyDescent="0.2">
      <c r="A100" s="11">
        <v>96630073</v>
      </c>
      <c r="B100" s="15">
        <v>5587041</v>
      </c>
      <c r="C100" s="12" t="s">
        <v>1179</v>
      </c>
    </row>
    <row r="101" spans="1:3" x14ac:dyDescent="0.2">
      <c r="A101" s="13">
        <v>96666122</v>
      </c>
      <c r="B101" s="15">
        <v>5179669</v>
      </c>
      <c r="C101" s="12" t="s">
        <v>1180</v>
      </c>
    </row>
    <row r="102" spans="1:3" x14ac:dyDescent="0.2">
      <c r="A102" s="13">
        <v>96666123</v>
      </c>
      <c r="B102" s="15">
        <v>5179670</v>
      </c>
      <c r="C102" s="12" t="s">
        <v>1181</v>
      </c>
    </row>
    <row r="103" spans="1:3" x14ac:dyDescent="0.2">
      <c r="A103" s="11">
        <v>96630074</v>
      </c>
      <c r="B103" s="15">
        <v>5587042</v>
      </c>
      <c r="C103" s="12" t="s">
        <v>1182</v>
      </c>
    </row>
    <row r="104" spans="1:3" x14ac:dyDescent="0.2">
      <c r="A104" s="13">
        <v>96666121</v>
      </c>
      <c r="B104" s="15">
        <v>5179671</v>
      </c>
      <c r="C104" s="12" t="s">
        <v>1183</v>
      </c>
    </row>
    <row r="105" spans="1:3" x14ac:dyDescent="0.2">
      <c r="A105" s="11">
        <v>96630072</v>
      </c>
      <c r="B105" s="15">
        <v>5587043</v>
      </c>
      <c r="C105" s="12" t="s">
        <v>1184</v>
      </c>
    </row>
    <row r="106" spans="1:3" x14ac:dyDescent="0.2">
      <c r="A106" s="11">
        <v>96630071</v>
      </c>
      <c r="B106" s="15">
        <v>5587044</v>
      </c>
      <c r="C106" s="12" t="s">
        <v>1185</v>
      </c>
    </row>
    <row r="107" spans="1:3" x14ac:dyDescent="0.2">
      <c r="A107" s="13">
        <v>96666128</v>
      </c>
      <c r="B107" s="15">
        <v>5179672</v>
      </c>
      <c r="C107" s="12" t="s">
        <v>1186</v>
      </c>
    </row>
    <row r="108" spans="1:3" x14ac:dyDescent="0.2">
      <c r="A108" s="13">
        <v>96666127</v>
      </c>
      <c r="B108" s="15">
        <v>5179673</v>
      </c>
      <c r="C108" s="12" t="s">
        <v>1187</v>
      </c>
    </row>
    <row r="109" spans="1:3" x14ac:dyDescent="0.2">
      <c r="A109" s="13">
        <v>96666126</v>
      </c>
      <c r="B109" s="15">
        <v>5179674</v>
      </c>
      <c r="C109" s="12" t="s">
        <v>1188</v>
      </c>
    </row>
    <row r="110" spans="1:3" x14ac:dyDescent="0.2">
      <c r="A110" s="13">
        <v>96666125</v>
      </c>
      <c r="B110" s="15">
        <v>5179675</v>
      </c>
      <c r="C110" s="12" t="s">
        <v>1189</v>
      </c>
    </row>
    <row r="111" spans="1:3" x14ac:dyDescent="0.2">
      <c r="A111" s="13">
        <v>96666130</v>
      </c>
      <c r="B111" s="15">
        <v>5179676</v>
      </c>
      <c r="C111" s="12" t="s">
        <v>1190</v>
      </c>
    </row>
    <row r="112" spans="1:3" x14ac:dyDescent="0.2">
      <c r="A112" s="13">
        <v>96666129</v>
      </c>
      <c r="B112" s="15">
        <v>5179677</v>
      </c>
      <c r="C112" s="12" t="s">
        <v>1191</v>
      </c>
    </row>
    <row r="113" spans="1:3" x14ac:dyDescent="0.2">
      <c r="A113" s="13">
        <v>96666102</v>
      </c>
      <c r="B113" s="15">
        <v>5179678</v>
      </c>
      <c r="C113" s="12" t="s">
        <v>1192</v>
      </c>
    </row>
    <row r="114" spans="1:3" x14ac:dyDescent="0.2">
      <c r="A114" s="13">
        <v>96666104</v>
      </c>
      <c r="B114" s="15">
        <v>5179679</v>
      </c>
      <c r="C114" s="12" t="s">
        <v>1193</v>
      </c>
    </row>
    <row r="115" spans="1:3" x14ac:dyDescent="0.2">
      <c r="A115" s="13">
        <v>96666110</v>
      </c>
      <c r="B115" s="15">
        <v>5179680</v>
      </c>
      <c r="C115" s="12" t="s">
        <v>1194</v>
      </c>
    </row>
    <row r="116" spans="1:3" x14ac:dyDescent="0.2">
      <c r="A116" s="13">
        <v>96666112</v>
      </c>
      <c r="B116" s="15">
        <v>5179681</v>
      </c>
      <c r="C116" s="12" t="s">
        <v>1195</v>
      </c>
    </row>
    <row r="117" spans="1:3" x14ac:dyDescent="0.2">
      <c r="A117" s="13">
        <v>96666109</v>
      </c>
      <c r="B117" s="15">
        <v>5179682</v>
      </c>
      <c r="C117" s="12" t="s">
        <v>1196</v>
      </c>
    </row>
    <row r="118" spans="1:3" x14ac:dyDescent="0.2">
      <c r="A118" s="13">
        <v>96666111</v>
      </c>
      <c r="B118" s="15">
        <v>5179683</v>
      </c>
      <c r="C118" s="12" t="s">
        <v>1197</v>
      </c>
    </row>
    <row r="119" spans="1:3" x14ac:dyDescent="0.2">
      <c r="A119" s="13">
        <v>96666118</v>
      </c>
      <c r="B119" s="15">
        <v>5179684</v>
      </c>
      <c r="C119" s="12" t="s">
        <v>1198</v>
      </c>
    </row>
    <row r="120" spans="1:3" x14ac:dyDescent="0.2">
      <c r="A120" s="13">
        <v>96666117</v>
      </c>
      <c r="B120" s="15">
        <v>5179685</v>
      </c>
      <c r="C120" s="12" t="s">
        <v>1199</v>
      </c>
    </row>
    <row r="121" spans="1:3" x14ac:dyDescent="0.2">
      <c r="A121" s="13">
        <v>96666101</v>
      </c>
      <c r="B121" s="15">
        <v>5179686</v>
      </c>
      <c r="C121" s="12" t="s">
        <v>1200</v>
      </c>
    </row>
    <row r="122" spans="1:3" x14ac:dyDescent="0.2">
      <c r="A122" s="13">
        <v>96666103</v>
      </c>
      <c r="B122" s="15">
        <v>5179687</v>
      </c>
      <c r="C122" s="12" t="s">
        <v>1201</v>
      </c>
    </row>
    <row r="123" spans="1:3" x14ac:dyDescent="0.2">
      <c r="A123" s="13">
        <v>96628900</v>
      </c>
      <c r="B123" s="15">
        <v>5402453</v>
      </c>
      <c r="C123" s="12" t="s">
        <v>1202</v>
      </c>
    </row>
    <row r="124" spans="1:3" x14ac:dyDescent="0.2">
      <c r="A124" s="13">
        <v>96666106</v>
      </c>
      <c r="B124" s="15">
        <v>5179688</v>
      </c>
      <c r="C124" s="12" t="s">
        <v>1203</v>
      </c>
    </row>
    <row r="125" spans="1:3" x14ac:dyDescent="0.2">
      <c r="A125" s="13">
        <v>96666108</v>
      </c>
      <c r="B125" s="15">
        <v>5179689</v>
      </c>
      <c r="C125" s="12" t="s">
        <v>1204</v>
      </c>
    </row>
    <row r="126" spans="1:3" x14ac:dyDescent="0.2">
      <c r="A126" s="13">
        <v>96666114</v>
      </c>
      <c r="B126" s="15">
        <v>5179690</v>
      </c>
      <c r="C126" s="12" t="s">
        <v>1205</v>
      </c>
    </row>
    <row r="127" spans="1:3" x14ac:dyDescent="0.2">
      <c r="A127" s="13">
        <v>96666116</v>
      </c>
      <c r="B127" s="15">
        <v>5179691</v>
      </c>
      <c r="C127" s="12" t="s">
        <v>1206</v>
      </c>
    </row>
    <row r="128" spans="1:3" x14ac:dyDescent="0.2">
      <c r="A128" s="13">
        <v>96666113</v>
      </c>
      <c r="B128" s="15">
        <v>5179692</v>
      </c>
      <c r="C128" s="12" t="s">
        <v>1207</v>
      </c>
    </row>
    <row r="129" spans="1:3" x14ac:dyDescent="0.2">
      <c r="A129" s="13">
        <v>96666115</v>
      </c>
      <c r="B129" s="15">
        <v>5179693</v>
      </c>
      <c r="C129" s="12" t="s">
        <v>1208</v>
      </c>
    </row>
    <row r="130" spans="1:3" x14ac:dyDescent="0.2">
      <c r="A130" s="13">
        <v>96666119</v>
      </c>
      <c r="B130" s="15">
        <v>5179694</v>
      </c>
      <c r="C130" s="12" t="s">
        <v>1209</v>
      </c>
    </row>
    <row r="131" spans="1:3" x14ac:dyDescent="0.2">
      <c r="A131" s="13">
        <v>96666120</v>
      </c>
      <c r="B131" s="15">
        <v>5179695</v>
      </c>
      <c r="C131" s="12" t="s">
        <v>1210</v>
      </c>
    </row>
    <row r="132" spans="1:3" x14ac:dyDescent="0.2">
      <c r="A132" s="13">
        <v>96666105</v>
      </c>
      <c r="B132" s="15">
        <v>5179696</v>
      </c>
      <c r="C132" s="12" t="s">
        <v>1211</v>
      </c>
    </row>
    <row r="133" spans="1:3" x14ac:dyDescent="0.2">
      <c r="A133" s="13">
        <v>96666107</v>
      </c>
      <c r="B133" s="15">
        <v>5179697</v>
      </c>
      <c r="C133" s="12" t="s">
        <v>1212</v>
      </c>
    </row>
    <row r="134" spans="1:3" x14ac:dyDescent="0.2">
      <c r="A134" s="13">
        <v>96629753</v>
      </c>
      <c r="B134" s="15">
        <v>5587045</v>
      </c>
      <c r="C134" s="12" t="s">
        <v>1213</v>
      </c>
    </row>
    <row r="135" spans="1:3" x14ac:dyDescent="0.2">
      <c r="A135" s="13">
        <v>96629754</v>
      </c>
      <c r="B135" s="15">
        <v>5587047</v>
      </c>
      <c r="C135" s="12" t="s">
        <v>1214</v>
      </c>
    </row>
    <row r="136" spans="1:3" x14ac:dyDescent="0.2">
      <c r="A136" s="13">
        <v>96629756</v>
      </c>
      <c r="B136" s="15">
        <v>5587048</v>
      </c>
      <c r="C136" s="12" t="s">
        <v>1215</v>
      </c>
    </row>
    <row r="137" spans="1:3" x14ac:dyDescent="0.2">
      <c r="A137" s="13">
        <v>96629752</v>
      </c>
      <c r="B137" s="15">
        <v>5587049</v>
      </c>
      <c r="C137" s="12" t="s">
        <v>1216</v>
      </c>
    </row>
    <row r="138" spans="1:3" x14ac:dyDescent="0.2">
      <c r="A138" s="13">
        <v>96629755</v>
      </c>
      <c r="B138" s="15">
        <v>5587050</v>
      </c>
      <c r="C138" s="12" t="s">
        <v>1217</v>
      </c>
    </row>
    <row r="139" spans="1:3" x14ac:dyDescent="0.2">
      <c r="A139" s="13">
        <v>96630393</v>
      </c>
      <c r="B139" s="15">
        <v>5587046</v>
      </c>
      <c r="C139" s="12" t="s">
        <v>1218</v>
      </c>
    </row>
    <row r="140" spans="1:3" x14ac:dyDescent="0.2">
      <c r="A140" s="13">
        <v>96628828</v>
      </c>
      <c r="B140" s="15">
        <v>5587051</v>
      </c>
      <c r="C140" s="12" t="s">
        <v>1219</v>
      </c>
    </row>
    <row r="141" spans="1:3" x14ac:dyDescent="0.2">
      <c r="A141" s="13">
        <v>96628612</v>
      </c>
      <c r="B141" s="15">
        <v>5179698</v>
      </c>
      <c r="C141" s="12" t="s">
        <v>1220</v>
      </c>
    </row>
    <row r="142" spans="1:3" x14ac:dyDescent="0.2">
      <c r="A142" s="11">
        <v>96630253</v>
      </c>
      <c r="B142" s="15">
        <v>5587053</v>
      </c>
      <c r="C142" s="12" t="s">
        <v>1221</v>
      </c>
    </row>
    <row r="143" spans="1:3" x14ac:dyDescent="0.2">
      <c r="A143" s="11">
        <v>96630254</v>
      </c>
      <c r="B143" s="15">
        <v>5587054</v>
      </c>
      <c r="C143" s="12" t="s">
        <v>1222</v>
      </c>
    </row>
    <row r="144" spans="1:3" x14ac:dyDescent="0.2">
      <c r="A144" s="11">
        <v>96630255</v>
      </c>
      <c r="B144" s="15">
        <v>5587055</v>
      </c>
      <c r="C144" s="12" t="s">
        <v>1223</v>
      </c>
    </row>
    <row r="145" spans="1:3" x14ac:dyDescent="0.2">
      <c r="A145" s="11">
        <v>96630252</v>
      </c>
      <c r="B145" s="15">
        <v>5587056</v>
      </c>
      <c r="C145" s="12" t="s">
        <v>1224</v>
      </c>
    </row>
    <row r="146" spans="1:3" x14ac:dyDescent="0.2">
      <c r="A146" s="11">
        <v>96644483</v>
      </c>
      <c r="B146" s="15">
        <v>5051754</v>
      </c>
      <c r="C146" s="12" t="s">
        <v>1225</v>
      </c>
    </row>
    <row r="147" spans="1:3" x14ac:dyDescent="0.2">
      <c r="A147" s="11">
        <v>96644484</v>
      </c>
      <c r="B147" s="15">
        <v>5051756</v>
      </c>
      <c r="C147" s="12" t="s">
        <v>1226</v>
      </c>
    </row>
    <row r="148" spans="1:3" x14ac:dyDescent="0.2">
      <c r="A148" s="11">
        <v>96644485</v>
      </c>
      <c r="B148" s="15">
        <v>5051753</v>
      </c>
      <c r="C148" s="12" t="s">
        <v>1227</v>
      </c>
    </row>
    <row r="149" spans="1:3" x14ac:dyDescent="0.2">
      <c r="A149" s="11">
        <v>96644486</v>
      </c>
      <c r="B149" s="15">
        <v>5051755</v>
      </c>
      <c r="C149" s="12" t="s">
        <v>1228</v>
      </c>
    </row>
    <row r="150" spans="1:3" x14ac:dyDescent="0.2">
      <c r="A150" s="11">
        <v>96628411</v>
      </c>
      <c r="B150" s="15">
        <v>5402454</v>
      </c>
      <c r="C150" s="12" t="s">
        <v>1229</v>
      </c>
    </row>
    <row r="151" spans="1:3" x14ac:dyDescent="0.2">
      <c r="A151" s="11">
        <v>96666081</v>
      </c>
      <c r="B151" s="15">
        <v>5179702</v>
      </c>
      <c r="C151" s="12" t="s">
        <v>1230</v>
      </c>
    </row>
    <row r="152" spans="1:3" x14ac:dyDescent="0.2">
      <c r="A152" s="11">
        <v>96666083</v>
      </c>
      <c r="B152" s="15">
        <v>5179703</v>
      </c>
      <c r="C152" s="12" t="s">
        <v>1231</v>
      </c>
    </row>
    <row r="153" spans="1:3" x14ac:dyDescent="0.2">
      <c r="A153" s="11">
        <v>96666082</v>
      </c>
      <c r="B153" s="15">
        <v>5179704</v>
      </c>
      <c r="C153" s="12" t="s">
        <v>1232</v>
      </c>
    </row>
    <row r="154" spans="1:3" x14ac:dyDescent="0.2">
      <c r="A154" s="11">
        <v>96666080</v>
      </c>
      <c r="B154" s="15">
        <v>5179705</v>
      </c>
      <c r="C154" s="12" t="s">
        <v>1233</v>
      </c>
    </row>
    <row r="155" spans="1:3" x14ac:dyDescent="0.2">
      <c r="A155" s="11">
        <v>96666085</v>
      </c>
      <c r="B155" s="15">
        <v>5179706</v>
      </c>
      <c r="C155" s="12" t="s">
        <v>1234</v>
      </c>
    </row>
    <row r="156" spans="1:3" x14ac:dyDescent="0.2">
      <c r="A156" s="11">
        <v>96666087</v>
      </c>
      <c r="B156" s="15">
        <v>5179707</v>
      </c>
      <c r="C156" s="12" t="s">
        <v>1235</v>
      </c>
    </row>
    <row r="157" spans="1:3" x14ac:dyDescent="0.2">
      <c r="A157" s="11">
        <v>96666086</v>
      </c>
      <c r="B157" s="15">
        <v>5179708</v>
      </c>
      <c r="C157" s="12" t="s">
        <v>1236</v>
      </c>
    </row>
    <row r="158" spans="1:3" x14ac:dyDescent="0.2">
      <c r="A158" s="11">
        <v>96666084</v>
      </c>
      <c r="B158" s="15">
        <v>5179709</v>
      </c>
      <c r="C158" s="12" t="s">
        <v>1237</v>
      </c>
    </row>
    <row r="159" spans="1:3" x14ac:dyDescent="0.2">
      <c r="A159" s="13">
        <v>96628613</v>
      </c>
      <c r="B159" s="15">
        <v>5587703</v>
      </c>
      <c r="C159" s="12" t="s">
        <v>1238</v>
      </c>
    </row>
    <row r="160" spans="1:3" x14ac:dyDescent="0.2">
      <c r="A160" s="11">
        <v>96666092</v>
      </c>
      <c r="B160" s="15">
        <v>5179710</v>
      </c>
      <c r="C160" s="12" t="s">
        <v>1239</v>
      </c>
    </row>
    <row r="161" spans="1:3" x14ac:dyDescent="0.2">
      <c r="A161" s="11">
        <v>96666088</v>
      </c>
      <c r="B161" s="15">
        <v>5179711</v>
      </c>
      <c r="C161" s="12" t="s">
        <v>1240</v>
      </c>
    </row>
    <row r="162" spans="1:3" x14ac:dyDescent="0.2">
      <c r="A162" s="11">
        <v>96666093</v>
      </c>
      <c r="B162" s="15">
        <v>5179712</v>
      </c>
      <c r="C162" s="12" t="s">
        <v>1241</v>
      </c>
    </row>
    <row r="163" spans="1:3" x14ac:dyDescent="0.2">
      <c r="A163" s="11">
        <v>96666089</v>
      </c>
      <c r="B163" s="15">
        <v>5179713</v>
      </c>
      <c r="C163" s="12" t="s">
        <v>1242</v>
      </c>
    </row>
    <row r="164" spans="1:3" x14ac:dyDescent="0.2">
      <c r="A164" s="11">
        <v>96666094</v>
      </c>
      <c r="B164" s="15">
        <v>5179714</v>
      </c>
      <c r="C164" s="12" t="s">
        <v>1243</v>
      </c>
    </row>
    <row r="165" spans="1:3" x14ac:dyDescent="0.2">
      <c r="A165" s="11">
        <v>96666090</v>
      </c>
      <c r="B165" s="15">
        <v>5179715</v>
      </c>
      <c r="C165" s="12" t="s">
        <v>1244</v>
      </c>
    </row>
    <row r="166" spans="1:3" x14ac:dyDescent="0.2">
      <c r="A166" s="11">
        <v>96666095</v>
      </c>
      <c r="B166" s="15">
        <v>5587872</v>
      </c>
      <c r="C166" s="12" t="s">
        <v>1245</v>
      </c>
    </row>
    <row r="167" spans="1:3" x14ac:dyDescent="0.2">
      <c r="A167" s="11">
        <v>96666091</v>
      </c>
      <c r="B167" s="15">
        <v>5587873</v>
      </c>
      <c r="C167" s="12" t="s">
        <v>1246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795BC-0731-784E-BF02-AD181D6C0577}">
  <dimension ref="A1:B172"/>
  <sheetViews>
    <sheetView topLeftCell="A6" workbookViewId="0">
      <selection activeCell="A139" sqref="A1:A172"/>
    </sheetView>
  </sheetViews>
  <sheetFormatPr baseColWidth="10" defaultRowHeight="16" x14ac:dyDescent="0.2"/>
  <cols>
    <col min="1" max="1" width="9.1640625"/>
    <col min="2" max="2" width="9.1640625" style="5"/>
  </cols>
  <sheetData>
    <row r="1" spans="1:2" x14ac:dyDescent="0.2">
      <c r="A1" t="s">
        <v>1062</v>
      </c>
      <c r="B1" s="5" t="s">
        <v>1063</v>
      </c>
    </row>
    <row r="2" spans="1:2" x14ac:dyDescent="0.2">
      <c r="A2">
        <v>96666076</v>
      </c>
      <c r="B2" s="5">
        <v>5179646</v>
      </c>
    </row>
    <row r="3" spans="1:2" x14ac:dyDescent="0.2">
      <c r="A3">
        <v>96666073</v>
      </c>
      <c r="B3" s="5">
        <v>5179647</v>
      </c>
    </row>
    <row r="4" spans="1:2" x14ac:dyDescent="0.2">
      <c r="A4">
        <v>96628836</v>
      </c>
      <c r="B4" s="5">
        <v>5402444</v>
      </c>
    </row>
    <row r="5" spans="1:2" x14ac:dyDescent="0.2">
      <c r="A5">
        <v>96666074</v>
      </c>
      <c r="B5" s="5">
        <v>5179648</v>
      </c>
    </row>
    <row r="6" spans="1:2" x14ac:dyDescent="0.2">
      <c r="A6">
        <v>96666075</v>
      </c>
      <c r="B6" s="5">
        <v>5179649</v>
      </c>
    </row>
    <row r="7" spans="1:2" x14ac:dyDescent="0.2">
      <c r="A7">
        <v>96665583</v>
      </c>
      <c r="B7" s="5">
        <v>5051757</v>
      </c>
    </row>
    <row r="8" spans="1:2" x14ac:dyDescent="0.2">
      <c r="A8">
        <v>96665584</v>
      </c>
      <c r="B8" s="5">
        <v>5051758</v>
      </c>
    </row>
    <row r="9" spans="1:2" x14ac:dyDescent="0.2">
      <c r="A9">
        <v>96628352</v>
      </c>
      <c r="B9" s="5">
        <v>5051759</v>
      </c>
    </row>
    <row r="10" spans="1:2" x14ac:dyDescent="0.2">
      <c r="A10">
        <v>96665848</v>
      </c>
      <c r="B10" s="5">
        <v>5402445</v>
      </c>
    </row>
    <row r="11" spans="1:2" x14ac:dyDescent="0.2">
      <c r="A11">
        <v>96628353</v>
      </c>
      <c r="B11" s="5">
        <v>5051760</v>
      </c>
    </row>
    <row r="12" spans="1:2" x14ac:dyDescent="0.2">
      <c r="A12">
        <v>96665849</v>
      </c>
      <c r="B12" s="5">
        <v>5402446</v>
      </c>
    </row>
    <row r="13" spans="1:2" x14ac:dyDescent="0.2">
      <c r="A13">
        <v>96665585</v>
      </c>
      <c r="B13" s="5">
        <v>5059823</v>
      </c>
    </row>
    <row r="14" spans="1:2" x14ac:dyDescent="0.2">
      <c r="A14">
        <v>96665844</v>
      </c>
      <c r="B14" s="5">
        <v>5402447</v>
      </c>
    </row>
    <row r="15" spans="1:2" x14ac:dyDescent="0.2">
      <c r="A15">
        <v>96665586</v>
      </c>
      <c r="B15" s="5">
        <v>5051762</v>
      </c>
    </row>
    <row r="16" spans="1:2" x14ac:dyDescent="0.2">
      <c r="A16">
        <v>96665845</v>
      </c>
      <c r="B16" s="5">
        <v>5402448</v>
      </c>
    </row>
    <row r="17" spans="1:2" x14ac:dyDescent="0.2">
      <c r="A17">
        <v>96665587</v>
      </c>
      <c r="B17" s="5">
        <v>5051763</v>
      </c>
    </row>
    <row r="18" spans="1:2" x14ac:dyDescent="0.2">
      <c r="A18">
        <v>96665846</v>
      </c>
      <c r="B18" s="5">
        <v>5402449</v>
      </c>
    </row>
    <row r="19" spans="1:2" x14ac:dyDescent="0.2">
      <c r="A19">
        <v>96665588</v>
      </c>
      <c r="B19" s="5">
        <v>5051764</v>
      </c>
    </row>
    <row r="20" spans="1:2" x14ac:dyDescent="0.2">
      <c r="A20">
        <v>96665847</v>
      </c>
      <c r="B20" s="5">
        <v>5402450</v>
      </c>
    </row>
    <row r="21" spans="1:2" x14ac:dyDescent="0.2">
      <c r="A21">
        <v>96630070</v>
      </c>
      <c r="B21" s="5">
        <v>5472428</v>
      </c>
    </row>
    <row r="22" spans="1:2" x14ac:dyDescent="0.2">
      <c r="A22">
        <v>96631117</v>
      </c>
      <c r="B22" s="5">
        <v>5586522</v>
      </c>
    </row>
    <row r="23" spans="1:2" x14ac:dyDescent="0.2">
      <c r="A23">
        <v>96630067</v>
      </c>
      <c r="B23" s="5">
        <v>5472429</v>
      </c>
    </row>
    <row r="24" spans="1:2" x14ac:dyDescent="0.2">
      <c r="A24">
        <v>96631114</v>
      </c>
      <c r="B24" s="5">
        <v>5586523</v>
      </c>
    </row>
    <row r="25" spans="1:2" x14ac:dyDescent="0.2">
      <c r="A25">
        <v>96630225</v>
      </c>
      <c r="B25" s="5">
        <v>5472430</v>
      </c>
    </row>
    <row r="26" spans="1:2" x14ac:dyDescent="0.2">
      <c r="A26">
        <v>96630227</v>
      </c>
      <c r="B26" s="5">
        <v>5472431</v>
      </c>
    </row>
    <row r="27" spans="1:2" x14ac:dyDescent="0.2">
      <c r="A27">
        <v>96630223</v>
      </c>
      <c r="B27" s="5">
        <v>5472432</v>
      </c>
    </row>
    <row r="28" spans="1:2" x14ac:dyDescent="0.2">
      <c r="A28">
        <v>96630379</v>
      </c>
      <c r="B28" s="5">
        <v>5586774</v>
      </c>
    </row>
    <row r="29" spans="1:2" x14ac:dyDescent="0.2">
      <c r="A29">
        <v>96630377</v>
      </c>
      <c r="B29" s="5">
        <v>5586775</v>
      </c>
    </row>
    <row r="30" spans="1:2" x14ac:dyDescent="0.2">
      <c r="A30">
        <v>96630378</v>
      </c>
      <c r="B30" s="5">
        <v>5586776</v>
      </c>
    </row>
    <row r="31" spans="1:2" x14ac:dyDescent="0.2">
      <c r="A31">
        <v>96630376</v>
      </c>
      <c r="B31" s="5">
        <v>5586777</v>
      </c>
    </row>
    <row r="32" spans="1:2" x14ac:dyDescent="0.2">
      <c r="A32">
        <v>96630330</v>
      </c>
      <c r="B32" s="5">
        <v>5586778</v>
      </c>
    </row>
    <row r="33" spans="1:2" x14ac:dyDescent="0.2">
      <c r="A33">
        <v>96630328</v>
      </c>
      <c r="B33" s="5">
        <v>5586779</v>
      </c>
    </row>
    <row r="34" spans="1:2" x14ac:dyDescent="0.2">
      <c r="A34">
        <v>96630329</v>
      </c>
      <c r="B34" s="5">
        <v>5586780</v>
      </c>
    </row>
    <row r="35" spans="1:2" x14ac:dyDescent="0.2">
      <c r="A35">
        <v>96630327</v>
      </c>
      <c r="B35" s="5">
        <v>5586781</v>
      </c>
    </row>
    <row r="36" spans="1:2" x14ac:dyDescent="0.2">
      <c r="A36">
        <v>96631131</v>
      </c>
      <c r="B36" s="5">
        <v>5586782</v>
      </c>
    </row>
    <row r="37" spans="1:2" x14ac:dyDescent="0.2">
      <c r="A37">
        <v>96629750</v>
      </c>
      <c r="B37" s="5">
        <v>5586783</v>
      </c>
    </row>
    <row r="38" spans="1:2" x14ac:dyDescent="0.2">
      <c r="A38">
        <v>96666098</v>
      </c>
      <c r="B38" s="5">
        <v>5179650</v>
      </c>
    </row>
    <row r="39" spans="1:2" x14ac:dyDescent="0.2">
      <c r="A39">
        <v>96629751</v>
      </c>
      <c r="B39" s="5">
        <v>5586784</v>
      </c>
    </row>
    <row r="40" spans="1:2" x14ac:dyDescent="0.2">
      <c r="A40">
        <v>96666099</v>
      </c>
      <c r="B40" s="5">
        <v>5179651</v>
      </c>
    </row>
    <row r="41" spans="1:2" x14ac:dyDescent="0.2">
      <c r="A41">
        <v>96630322</v>
      </c>
      <c r="B41" s="5">
        <v>5586785</v>
      </c>
    </row>
    <row r="42" spans="1:2" x14ac:dyDescent="0.2">
      <c r="A42">
        <v>96666100</v>
      </c>
      <c r="B42" s="5">
        <v>5586786</v>
      </c>
    </row>
    <row r="43" spans="1:2" x14ac:dyDescent="0.2">
      <c r="A43">
        <v>96628614</v>
      </c>
      <c r="B43" s="5">
        <v>5586787</v>
      </c>
    </row>
    <row r="44" spans="1:2" x14ac:dyDescent="0.2">
      <c r="A44">
        <v>96631224</v>
      </c>
      <c r="B44" s="5">
        <v>5586788</v>
      </c>
    </row>
    <row r="45" spans="1:2" x14ac:dyDescent="0.2">
      <c r="A45">
        <v>96628615</v>
      </c>
      <c r="B45" s="5">
        <v>5179652</v>
      </c>
    </row>
    <row r="46" spans="1:2" x14ac:dyDescent="0.2">
      <c r="A46">
        <v>96630341</v>
      </c>
      <c r="B46" s="5">
        <v>5586852</v>
      </c>
    </row>
    <row r="47" spans="1:2" x14ac:dyDescent="0.2">
      <c r="A47">
        <v>96630340</v>
      </c>
      <c r="B47" s="5">
        <v>5586853</v>
      </c>
    </row>
    <row r="48" spans="1:2" x14ac:dyDescent="0.2">
      <c r="A48">
        <v>96630391</v>
      </c>
      <c r="B48" s="5">
        <v>5586854</v>
      </c>
    </row>
    <row r="49" spans="1:2" x14ac:dyDescent="0.2">
      <c r="A49">
        <v>96630347</v>
      </c>
      <c r="B49" s="5">
        <v>5586855</v>
      </c>
    </row>
    <row r="50" spans="1:2" x14ac:dyDescent="0.2">
      <c r="A50">
        <v>96630349</v>
      </c>
      <c r="B50" s="5">
        <v>5586856</v>
      </c>
    </row>
    <row r="51" spans="1:2" x14ac:dyDescent="0.2">
      <c r="A51">
        <v>96630350</v>
      </c>
      <c r="B51" s="5">
        <v>5586857</v>
      </c>
    </row>
    <row r="52" spans="1:2" x14ac:dyDescent="0.2">
      <c r="A52">
        <v>96630390</v>
      </c>
      <c r="B52" s="5">
        <v>5586858</v>
      </c>
    </row>
    <row r="53" spans="1:2" x14ac:dyDescent="0.2">
      <c r="A53">
        <v>96630345</v>
      </c>
      <c r="B53" s="5">
        <v>5586859</v>
      </c>
    </row>
    <row r="54" spans="1:2" x14ac:dyDescent="0.2">
      <c r="A54">
        <v>96630573</v>
      </c>
      <c r="B54" s="5">
        <v>5586860</v>
      </c>
    </row>
    <row r="55" spans="1:2" x14ac:dyDescent="0.2">
      <c r="A55">
        <v>96630574</v>
      </c>
      <c r="B55" s="5">
        <v>5586861</v>
      </c>
    </row>
    <row r="56" spans="1:2" x14ac:dyDescent="0.2">
      <c r="A56">
        <v>96630344</v>
      </c>
      <c r="B56" s="5">
        <v>5586862</v>
      </c>
    </row>
    <row r="57" spans="1:2" x14ac:dyDescent="0.2">
      <c r="A57">
        <v>96630346</v>
      </c>
      <c r="B57" s="5">
        <v>5586863</v>
      </c>
    </row>
    <row r="58" spans="1:2" x14ac:dyDescent="0.2">
      <c r="A58">
        <v>96630323</v>
      </c>
      <c r="B58" s="5">
        <v>5586904</v>
      </c>
    </row>
    <row r="59" spans="1:2" x14ac:dyDescent="0.2">
      <c r="A59">
        <v>96630324</v>
      </c>
      <c r="B59" s="5">
        <v>5586905</v>
      </c>
    </row>
    <row r="60" spans="1:2" x14ac:dyDescent="0.2">
      <c r="A60">
        <v>96630325</v>
      </c>
      <c r="B60" s="5">
        <v>5586906</v>
      </c>
    </row>
    <row r="61" spans="1:2" x14ac:dyDescent="0.2">
      <c r="A61">
        <v>96630326</v>
      </c>
      <c r="B61" s="5">
        <v>5586907</v>
      </c>
    </row>
    <row r="62" spans="1:2" x14ac:dyDescent="0.2">
      <c r="A62">
        <v>96665577</v>
      </c>
      <c r="B62" s="5">
        <v>5051750</v>
      </c>
    </row>
    <row r="63" spans="1:2" x14ac:dyDescent="0.2">
      <c r="A63">
        <v>96665578</v>
      </c>
      <c r="B63" s="5">
        <v>5179662</v>
      </c>
    </row>
    <row r="64" spans="1:2" x14ac:dyDescent="0.2">
      <c r="A64">
        <v>96630234</v>
      </c>
      <c r="B64" s="5">
        <v>5587024</v>
      </c>
    </row>
    <row r="65" spans="1:2" x14ac:dyDescent="0.2">
      <c r="A65">
        <v>96630237</v>
      </c>
      <c r="B65" s="5">
        <v>5587025</v>
      </c>
    </row>
    <row r="66" spans="1:2" x14ac:dyDescent="0.2">
      <c r="A66">
        <v>96631093</v>
      </c>
      <c r="B66" s="5">
        <v>5587026</v>
      </c>
    </row>
    <row r="67" spans="1:2" x14ac:dyDescent="0.2">
      <c r="A67">
        <v>96665579</v>
      </c>
      <c r="B67" s="5">
        <v>5179663</v>
      </c>
    </row>
    <row r="68" spans="1:2" x14ac:dyDescent="0.2">
      <c r="A68">
        <v>96630239</v>
      </c>
      <c r="B68" s="5">
        <v>5587027</v>
      </c>
    </row>
    <row r="69" spans="1:2" x14ac:dyDescent="0.2">
      <c r="A69">
        <v>96628396</v>
      </c>
      <c r="B69" s="5">
        <v>5051752</v>
      </c>
    </row>
    <row r="70" spans="1:2" x14ac:dyDescent="0.2">
      <c r="A70">
        <v>96630235</v>
      </c>
      <c r="B70" s="5">
        <v>5587028</v>
      </c>
    </row>
    <row r="71" spans="1:2" x14ac:dyDescent="0.2">
      <c r="A71">
        <v>96631094</v>
      </c>
      <c r="B71" s="5">
        <v>5587029</v>
      </c>
    </row>
    <row r="72" spans="1:2" x14ac:dyDescent="0.2">
      <c r="A72">
        <v>96628397</v>
      </c>
      <c r="B72" s="5">
        <v>5179664</v>
      </c>
    </row>
    <row r="73" spans="1:2" x14ac:dyDescent="0.2">
      <c r="A73">
        <v>96630240</v>
      </c>
      <c r="B73" s="5">
        <v>5587030</v>
      </c>
    </row>
    <row r="74" spans="1:2" x14ac:dyDescent="0.2">
      <c r="A74">
        <v>96665580</v>
      </c>
      <c r="B74" s="5">
        <v>5051751</v>
      </c>
    </row>
    <row r="75" spans="1:2" x14ac:dyDescent="0.2">
      <c r="A75">
        <v>96665581</v>
      </c>
      <c r="B75" s="5">
        <v>5179665</v>
      </c>
    </row>
    <row r="76" spans="1:2" x14ac:dyDescent="0.2">
      <c r="A76">
        <v>96630236</v>
      </c>
      <c r="B76" s="5">
        <v>5587031</v>
      </c>
    </row>
    <row r="77" spans="1:2" x14ac:dyDescent="0.2">
      <c r="A77">
        <v>96630238</v>
      </c>
      <c r="B77" s="5">
        <v>5587032</v>
      </c>
    </row>
    <row r="78" spans="1:2" x14ac:dyDescent="0.2">
      <c r="A78">
        <v>96631095</v>
      </c>
      <c r="B78" s="5">
        <v>5587033</v>
      </c>
    </row>
    <row r="79" spans="1:2" x14ac:dyDescent="0.2">
      <c r="A79">
        <v>96665582</v>
      </c>
      <c r="B79" s="5">
        <v>5179666</v>
      </c>
    </row>
    <row r="80" spans="1:2" x14ac:dyDescent="0.2">
      <c r="A80">
        <v>96630241</v>
      </c>
      <c r="B80" s="5">
        <v>5587034</v>
      </c>
    </row>
    <row r="81" spans="1:2" x14ac:dyDescent="0.2">
      <c r="A81">
        <v>96631143</v>
      </c>
      <c r="B81" s="5">
        <v>5587035</v>
      </c>
    </row>
    <row r="82" spans="1:2" x14ac:dyDescent="0.2">
      <c r="A82">
        <v>96631144</v>
      </c>
      <c r="B82" s="5">
        <v>5587036</v>
      </c>
    </row>
    <row r="83" spans="1:2" x14ac:dyDescent="0.2">
      <c r="A83">
        <v>96628548</v>
      </c>
      <c r="B83" s="5">
        <v>5179667</v>
      </c>
    </row>
    <row r="84" spans="1:2" x14ac:dyDescent="0.2">
      <c r="A84">
        <v>96628410</v>
      </c>
      <c r="B84" s="5">
        <v>5587037</v>
      </c>
    </row>
    <row r="85" spans="1:2" x14ac:dyDescent="0.2">
      <c r="A85">
        <v>96628409</v>
      </c>
      <c r="B85" s="5">
        <v>5587038</v>
      </c>
    </row>
    <row r="86" spans="1:2" x14ac:dyDescent="0.2">
      <c r="A86">
        <v>96628839</v>
      </c>
      <c r="B86" s="5">
        <v>5587039</v>
      </c>
    </row>
    <row r="87" spans="1:2" x14ac:dyDescent="0.2">
      <c r="A87">
        <v>96628840</v>
      </c>
      <c r="B87" s="5">
        <v>5587040</v>
      </c>
    </row>
    <row r="88" spans="1:2" x14ac:dyDescent="0.2">
      <c r="A88">
        <v>96666124</v>
      </c>
      <c r="B88" s="5">
        <v>5179668</v>
      </c>
    </row>
    <row r="89" spans="1:2" x14ac:dyDescent="0.2">
      <c r="A89">
        <v>96630073</v>
      </c>
      <c r="B89" s="5">
        <v>5587041</v>
      </c>
    </row>
    <row r="90" spans="1:2" x14ac:dyDescent="0.2">
      <c r="A90">
        <v>96666122</v>
      </c>
      <c r="B90" s="5">
        <v>5179669</v>
      </c>
    </row>
    <row r="91" spans="1:2" x14ac:dyDescent="0.2">
      <c r="A91">
        <v>96666123</v>
      </c>
      <c r="B91" s="5">
        <v>5179670</v>
      </c>
    </row>
    <row r="92" spans="1:2" x14ac:dyDescent="0.2">
      <c r="A92">
        <v>96630074</v>
      </c>
      <c r="B92" s="5">
        <v>5587042</v>
      </c>
    </row>
    <row r="93" spans="1:2" x14ac:dyDescent="0.2">
      <c r="A93">
        <v>96666121</v>
      </c>
      <c r="B93" s="5">
        <v>5179671</v>
      </c>
    </row>
    <row r="94" spans="1:2" x14ac:dyDescent="0.2">
      <c r="A94">
        <v>96630072</v>
      </c>
      <c r="B94" s="5">
        <v>5587043</v>
      </c>
    </row>
    <row r="95" spans="1:2" x14ac:dyDescent="0.2">
      <c r="A95">
        <v>96630071</v>
      </c>
      <c r="B95" s="5">
        <v>5587044</v>
      </c>
    </row>
    <row r="96" spans="1:2" x14ac:dyDescent="0.2">
      <c r="A96">
        <v>96666128</v>
      </c>
      <c r="B96" s="5">
        <v>5179672</v>
      </c>
    </row>
    <row r="97" spans="1:2" x14ac:dyDescent="0.2">
      <c r="A97">
        <v>96666127</v>
      </c>
      <c r="B97" s="5">
        <v>5179673</v>
      </c>
    </row>
    <row r="98" spans="1:2" x14ac:dyDescent="0.2">
      <c r="A98">
        <v>96666126</v>
      </c>
      <c r="B98" s="5">
        <v>5179674</v>
      </c>
    </row>
    <row r="99" spans="1:2" x14ac:dyDescent="0.2">
      <c r="A99">
        <v>96666125</v>
      </c>
      <c r="B99" s="5">
        <v>5179675</v>
      </c>
    </row>
    <row r="100" spans="1:2" x14ac:dyDescent="0.2">
      <c r="A100">
        <v>96666130</v>
      </c>
      <c r="B100" s="5">
        <v>5179676</v>
      </c>
    </row>
    <row r="101" spans="1:2" x14ac:dyDescent="0.2">
      <c r="A101">
        <v>96666129</v>
      </c>
      <c r="B101" s="5">
        <v>5179677</v>
      </c>
    </row>
    <row r="102" spans="1:2" x14ac:dyDescent="0.2">
      <c r="A102">
        <v>96666102</v>
      </c>
      <c r="B102" s="5">
        <v>5179678</v>
      </c>
    </row>
    <row r="103" spans="1:2" x14ac:dyDescent="0.2">
      <c r="A103">
        <v>96666104</v>
      </c>
      <c r="B103" s="5">
        <v>5179679</v>
      </c>
    </row>
    <row r="104" spans="1:2" x14ac:dyDescent="0.2">
      <c r="A104">
        <v>96666110</v>
      </c>
      <c r="B104" s="5">
        <v>5179680</v>
      </c>
    </row>
    <row r="105" spans="1:2" x14ac:dyDescent="0.2">
      <c r="A105">
        <v>96666112</v>
      </c>
      <c r="B105" s="5">
        <v>5179681</v>
      </c>
    </row>
    <row r="106" spans="1:2" x14ac:dyDescent="0.2">
      <c r="A106">
        <v>96666109</v>
      </c>
      <c r="B106" s="5">
        <v>5179682</v>
      </c>
    </row>
    <row r="107" spans="1:2" x14ac:dyDescent="0.2">
      <c r="A107">
        <v>96666111</v>
      </c>
      <c r="B107" s="5">
        <v>5179683</v>
      </c>
    </row>
    <row r="108" spans="1:2" x14ac:dyDescent="0.2">
      <c r="A108">
        <v>96666118</v>
      </c>
      <c r="B108" s="5">
        <v>5179684</v>
      </c>
    </row>
    <row r="109" spans="1:2" x14ac:dyDescent="0.2">
      <c r="A109">
        <v>96666117</v>
      </c>
      <c r="B109" s="5">
        <v>5179685</v>
      </c>
    </row>
    <row r="110" spans="1:2" x14ac:dyDescent="0.2">
      <c r="A110">
        <v>96666101</v>
      </c>
      <c r="B110" s="5">
        <v>5179686</v>
      </c>
    </row>
    <row r="111" spans="1:2" x14ac:dyDescent="0.2">
      <c r="A111">
        <v>96666103</v>
      </c>
      <c r="B111" s="5">
        <v>5179687</v>
      </c>
    </row>
    <row r="112" spans="1:2" x14ac:dyDescent="0.2">
      <c r="A112">
        <v>96628900</v>
      </c>
      <c r="B112" s="5">
        <v>5402453</v>
      </c>
    </row>
    <row r="113" spans="1:2" x14ac:dyDescent="0.2">
      <c r="A113">
        <v>96666106</v>
      </c>
      <c r="B113" s="5">
        <v>5179688</v>
      </c>
    </row>
    <row r="114" spans="1:2" x14ac:dyDescent="0.2">
      <c r="A114">
        <v>96666108</v>
      </c>
      <c r="B114" s="5">
        <v>5179689</v>
      </c>
    </row>
    <row r="115" spans="1:2" x14ac:dyDescent="0.2">
      <c r="A115">
        <v>96666114</v>
      </c>
      <c r="B115" s="5">
        <v>5179690</v>
      </c>
    </row>
    <row r="116" spans="1:2" x14ac:dyDescent="0.2">
      <c r="A116">
        <v>96666116</v>
      </c>
      <c r="B116" s="5">
        <v>5179691</v>
      </c>
    </row>
    <row r="117" spans="1:2" x14ac:dyDescent="0.2">
      <c r="A117">
        <v>96666113</v>
      </c>
      <c r="B117" s="5">
        <v>5179692</v>
      </c>
    </row>
    <row r="118" spans="1:2" x14ac:dyDescent="0.2">
      <c r="A118">
        <v>96666115</v>
      </c>
      <c r="B118" s="5">
        <v>5179693</v>
      </c>
    </row>
    <row r="119" spans="1:2" x14ac:dyDescent="0.2">
      <c r="A119">
        <v>96666119</v>
      </c>
      <c r="B119" s="5">
        <v>5179694</v>
      </c>
    </row>
    <row r="120" spans="1:2" x14ac:dyDescent="0.2">
      <c r="A120">
        <v>96666120</v>
      </c>
      <c r="B120" s="5">
        <v>5179695</v>
      </c>
    </row>
    <row r="121" spans="1:2" x14ac:dyDescent="0.2">
      <c r="A121">
        <v>96666105</v>
      </c>
      <c r="B121" s="5">
        <v>5179696</v>
      </c>
    </row>
    <row r="122" spans="1:2" x14ac:dyDescent="0.2">
      <c r="A122">
        <v>96666107</v>
      </c>
      <c r="B122" s="5">
        <v>5179697</v>
      </c>
    </row>
    <row r="123" spans="1:2" x14ac:dyDescent="0.2">
      <c r="A123">
        <v>96629753</v>
      </c>
      <c r="B123" s="5">
        <v>5587045</v>
      </c>
    </row>
    <row r="124" spans="1:2" x14ac:dyDescent="0.2">
      <c r="A124">
        <v>96630393</v>
      </c>
      <c r="B124" s="5">
        <v>5587046</v>
      </c>
    </row>
    <row r="125" spans="1:2" x14ac:dyDescent="0.2">
      <c r="A125">
        <v>96629754</v>
      </c>
      <c r="B125" s="5">
        <v>5587047</v>
      </c>
    </row>
    <row r="126" spans="1:2" x14ac:dyDescent="0.2">
      <c r="A126">
        <v>96629756</v>
      </c>
      <c r="B126" s="5">
        <v>5587048</v>
      </c>
    </row>
    <row r="127" spans="1:2" x14ac:dyDescent="0.2">
      <c r="A127">
        <v>96629752</v>
      </c>
      <c r="B127" s="5">
        <v>5587049</v>
      </c>
    </row>
    <row r="128" spans="1:2" x14ac:dyDescent="0.2">
      <c r="A128">
        <v>96629755</v>
      </c>
      <c r="B128" s="5">
        <v>5587050</v>
      </c>
    </row>
    <row r="129" spans="1:2" x14ac:dyDescent="0.2">
      <c r="A129">
        <v>96628828</v>
      </c>
      <c r="B129" s="5">
        <v>5587051</v>
      </c>
    </row>
    <row r="130" spans="1:2" x14ac:dyDescent="0.2">
      <c r="A130">
        <v>96628612</v>
      </c>
      <c r="B130" s="5">
        <v>5179698</v>
      </c>
    </row>
    <row r="131" spans="1:2" x14ac:dyDescent="0.2">
      <c r="A131">
        <v>96630335</v>
      </c>
      <c r="B131" s="7" t="s">
        <v>1064</v>
      </c>
    </row>
    <row r="132" spans="1:2" x14ac:dyDescent="0.2">
      <c r="A132">
        <v>96630336</v>
      </c>
      <c r="B132" s="7" t="s">
        <v>1065</v>
      </c>
    </row>
    <row r="133" spans="1:2" x14ac:dyDescent="0.2">
      <c r="A133">
        <v>96630337</v>
      </c>
      <c r="B133" s="7" t="s">
        <v>1066</v>
      </c>
    </row>
    <row r="134" spans="1:2" x14ac:dyDescent="0.2">
      <c r="A134">
        <v>96630338</v>
      </c>
      <c r="B134" s="7" t="s">
        <v>1067</v>
      </c>
    </row>
    <row r="135" spans="1:2" x14ac:dyDescent="0.2">
      <c r="A135">
        <v>96631096</v>
      </c>
      <c r="B135" s="7" t="s">
        <v>1068</v>
      </c>
    </row>
    <row r="136" spans="1:2" x14ac:dyDescent="0.2">
      <c r="A136">
        <v>96631097</v>
      </c>
      <c r="B136" s="7" t="s">
        <v>1069</v>
      </c>
    </row>
    <row r="137" spans="1:2" x14ac:dyDescent="0.2">
      <c r="A137">
        <v>96631098</v>
      </c>
      <c r="B137" s="7" t="s">
        <v>1070</v>
      </c>
    </row>
    <row r="138" spans="1:2" x14ac:dyDescent="0.2">
      <c r="A138">
        <v>96631099</v>
      </c>
      <c r="B138" s="7" t="s">
        <v>1071</v>
      </c>
    </row>
    <row r="139" spans="1:2" x14ac:dyDescent="0.2">
      <c r="A139">
        <v>96630339</v>
      </c>
      <c r="B139" s="7" t="s">
        <v>1072</v>
      </c>
    </row>
    <row r="140" spans="1:2" x14ac:dyDescent="0.2">
      <c r="A140">
        <v>96630253</v>
      </c>
      <c r="B140" s="5">
        <v>5587053</v>
      </c>
    </row>
    <row r="141" spans="1:2" x14ac:dyDescent="0.2">
      <c r="A141">
        <v>96630254</v>
      </c>
      <c r="B141" s="5">
        <v>5587054</v>
      </c>
    </row>
    <row r="142" spans="1:2" x14ac:dyDescent="0.2">
      <c r="A142">
        <v>96630255</v>
      </c>
      <c r="B142" s="5">
        <v>5587055</v>
      </c>
    </row>
    <row r="143" spans="1:2" x14ac:dyDescent="0.2">
      <c r="A143">
        <v>96630252</v>
      </c>
      <c r="B143" s="5">
        <v>5587056</v>
      </c>
    </row>
    <row r="144" spans="1:2" x14ac:dyDescent="0.2">
      <c r="A144" s="8">
        <v>96630331</v>
      </c>
      <c r="B144" s="7" t="s">
        <v>1073</v>
      </c>
    </row>
    <row r="145" spans="1:2" x14ac:dyDescent="0.2">
      <c r="A145" s="8">
        <v>96630332</v>
      </c>
      <c r="B145" s="7" t="s">
        <v>1074</v>
      </c>
    </row>
    <row r="146" spans="1:2" x14ac:dyDescent="0.2">
      <c r="A146" s="8">
        <v>96630333</v>
      </c>
      <c r="B146" s="7" t="s">
        <v>1075</v>
      </c>
    </row>
    <row r="147" spans="1:2" x14ac:dyDescent="0.2">
      <c r="A147" s="8">
        <v>96630334</v>
      </c>
      <c r="B147" s="7" t="s">
        <v>1076</v>
      </c>
    </row>
    <row r="148" spans="1:2" x14ac:dyDescent="0.2">
      <c r="A148">
        <v>96644483</v>
      </c>
      <c r="B148" s="5">
        <v>5051754</v>
      </c>
    </row>
    <row r="149" spans="1:2" x14ac:dyDescent="0.2">
      <c r="A149">
        <v>96644484</v>
      </c>
      <c r="B149" s="5">
        <v>5051756</v>
      </c>
    </row>
    <row r="150" spans="1:2" x14ac:dyDescent="0.2">
      <c r="A150">
        <v>96644485</v>
      </c>
      <c r="B150" s="5">
        <v>5051753</v>
      </c>
    </row>
    <row r="151" spans="1:2" x14ac:dyDescent="0.2">
      <c r="A151">
        <v>96644486</v>
      </c>
      <c r="B151" s="5">
        <v>5051755</v>
      </c>
    </row>
    <row r="152" spans="1:2" x14ac:dyDescent="0.2">
      <c r="A152">
        <v>96628411</v>
      </c>
      <c r="B152" s="5">
        <v>5402454</v>
      </c>
    </row>
    <row r="153" spans="1:2" x14ac:dyDescent="0.2">
      <c r="A153">
        <v>96629373</v>
      </c>
      <c r="B153" s="5">
        <v>5587577</v>
      </c>
    </row>
    <row r="154" spans="1:2" x14ac:dyDescent="0.2">
      <c r="A154">
        <v>96629372</v>
      </c>
      <c r="B154" s="5">
        <v>5587578</v>
      </c>
    </row>
    <row r="155" spans="1:2" x14ac:dyDescent="0.2">
      <c r="A155">
        <v>96629371</v>
      </c>
      <c r="B155" s="5">
        <v>5587579</v>
      </c>
    </row>
    <row r="156" spans="1:2" x14ac:dyDescent="0.2">
      <c r="A156">
        <v>96666081</v>
      </c>
      <c r="B156" s="5">
        <v>5179702</v>
      </c>
    </row>
    <row r="157" spans="1:2" x14ac:dyDescent="0.2">
      <c r="A157">
        <v>96666083</v>
      </c>
      <c r="B157" s="5">
        <v>5179703</v>
      </c>
    </row>
    <row r="158" spans="1:2" x14ac:dyDescent="0.2">
      <c r="A158">
        <v>96666082</v>
      </c>
      <c r="B158" s="5">
        <v>5179704</v>
      </c>
    </row>
    <row r="159" spans="1:2" x14ac:dyDescent="0.2">
      <c r="A159">
        <v>96666080</v>
      </c>
      <c r="B159" s="5">
        <v>5179705</v>
      </c>
    </row>
    <row r="160" spans="1:2" x14ac:dyDescent="0.2">
      <c r="A160">
        <v>96666085</v>
      </c>
      <c r="B160" s="5">
        <v>5179706</v>
      </c>
    </row>
    <row r="161" spans="1:2" x14ac:dyDescent="0.2">
      <c r="A161">
        <v>96666087</v>
      </c>
      <c r="B161" s="5">
        <v>5179707</v>
      </c>
    </row>
    <row r="162" spans="1:2" x14ac:dyDescent="0.2">
      <c r="A162">
        <v>96666086</v>
      </c>
      <c r="B162" s="5">
        <v>5179708</v>
      </c>
    </row>
    <row r="163" spans="1:2" x14ac:dyDescent="0.2">
      <c r="A163">
        <v>96666084</v>
      </c>
      <c r="B163" s="5">
        <v>5179709</v>
      </c>
    </row>
    <row r="164" spans="1:2" x14ac:dyDescent="0.2">
      <c r="A164">
        <v>96628613</v>
      </c>
      <c r="B164" s="5">
        <v>5587703</v>
      </c>
    </row>
    <row r="165" spans="1:2" x14ac:dyDescent="0.2">
      <c r="A165">
        <v>96666092</v>
      </c>
      <c r="B165" s="5">
        <v>5179710</v>
      </c>
    </row>
    <row r="166" spans="1:2" x14ac:dyDescent="0.2">
      <c r="A166">
        <v>96666088</v>
      </c>
      <c r="B166" s="5">
        <v>5179711</v>
      </c>
    </row>
    <row r="167" spans="1:2" x14ac:dyDescent="0.2">
      <c r="A167">
        <v>96666093</v>
      </c>
      <c r="B167" s="5">
        <v>5179712</v>
      </c>
    </row>
    <row r="168" spans="1:2" x14ac:dyDescent="0.2">
      <c r="A168">
        <v>96666089</v>
      </c>
      <c r="B168" s="5">
        <v>5179713</v>
      </c>
    </row>
    <row r="169" spans="1:2" x14ac:dyDescent="0.2">
      <c r="A169">
        <v>96666094</v>
      </c>
      <c r="B169" s="5">
        <v>5179714</v>
      </c>
    </row>
    <row r="170" spans="1:2" x14ac:dyDescent="0.2">
      <c r="A170">
        <v>96666090</v>
      </c>
      <c r="B170" s="5">
        <v>5179715</v>
      </c>
    </row>
    <row r="171" spans="1:2" x14ac:dyDescent="0.2">
      <c r="A171">
        <v>96666095</v>
      </c>
      <c r="B171" s="5">
        <v>5587872</v>
      </c>
    </row>
    <row r="172" spans="1:2" x14ac:dyDescent="0.2">
      <c r="A172">
        <v>96666091</v>
      </c>
      <c r="B172" s="5">
        <v>5587873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CE7AF-6C9C-D742-A382-335DCB182914}">
  <dimension ref="A1:B180"/>
  <sheetViews>
    <sheetView workbookViewId="0">
      <selection activeCell="B40" sqref="B40"/>
    </sheetView>
  </sheetViews>
  <sheetFormatPr baseColWidth="10" defaultRowHeight="16" x14ac:dyDescent="0.2"/>
  <sheetData>
    <row r="1" spans="1:2" x14ac:dyDescent="0.2">
      <c r="A1" t="s">
        <v>578</v>
      </c>
      <c r="B1" t="s">
        <v>1077</v>
      </c>
    </row>
    <row r="2" spans="1:2" x14ac:dyDescent="0.2">
      <c r="A2">
        <v>96666076</v>
      </c>
      <c r="B2">
        <v>9129136</v>
      </c>
    </row>
    <row r="3" spans="1:2" x14ac:dyDescent="0.2">
      <c r="A3">
        <v>96666073</v>
      </c>
      <c r="B3">
        <v>9129137</v>
      </c>
    </row>
    <row r="4" spans="1:2" x14ac:dyDescent="0.2">
      <c r="A4">
        <v>96628836</v>
      </c>
      <c r="B4">
        <v>416122</v>
      </c>
    </row>
    <row r="5" spans="1:2" x14ac:dyDescent="0.2">
      <c r="A5">
        <v>96666074</v>
      </c>
      <c r="B5">
        <v>9129138</v>
      </c>
    </row>
    <row r="6" spans="1:2" x14ac:dyDescent="0.2">
      <c r="A6">
        <v>96666075</v>
      </c>
      <c r="B6">
        <v>9129139</v>
      </c>
    </row>
    <row r="7" spans="1:2" x14ac:dyDescent="0.2">
      <c r="A7">
        <v>96665583</v>
      </c>
      <c r="B7">
        <v>619179</v>
      </c>
    </row>
    <row r="8" spans="1:2" x14ac:dyDescent="0.2">
      <c r="A8">
        <v>96665584</v>
      </c>
      <c r="B8">
        <v>619180</v>
      </c>
    </row>
    <row r="9" spans="1:2" x14ac:dyDescent="0.2">
      <c r="A9">
        <v>96628352</v>
      </c>
      <c r="B9">
        <v>619181</v>
      </c>
    </row>
    <row r="10" spans="1:2" x14ac:dyDescent="0.2">
      <c r="A10">
        <v>96665848</v>
      </c>
      <c r="B10" t="e">
        <v>#N/A</v>
      </c>
    </row>
    <row r="11" spans="1:2" x14ac:dyDescent="0.2">
      <c r="A11">
        <v>96628353</v>
      </c>
      <c r="B11">
        <v>619182</v>
      </c>
    </row>
    <row r="12" spans="1:2" x14ac:dyDescent="0.2">
      <c r="A12">
        <v>96665849</v>
      </c>
      <c r="B12" t="e">
        <v>#N/A</v>
      </c>
    </row>
    <row r="13" spans="1:2" x14ac:dyDescent="0.2">
      <c r="A13">
        <v>96665585</v>
      </c>
      <c r="B13">
        <v>619183</v>
      </c>
    </row>
    <row r="14" spans="1:2" x14ac:dyDescent="0.2">
      <c r="A14">
        <v>96665844</v>
      </c>
      <c r="B14" t="e">
        <v>#N/A</v>
      </c>
    </row>
    <row r="15" spans="1:2" x14ac:dyDescent="0.2">
      <c r="A15">
        <v>96665586</v>
      </c>
      <c r="B15">
        <v>619184</v>
      </c>
    </row>
    <row r="16" spans="1:2" x14ac:dyDescent="0.2">
      <c r="A16">
        <v>96665845</v>
      </c>
      <c r="B16" t="e">
        <v>#N/A</v>
      </c>
    </row>
    <row r="17" spans="1:2" x14ac:dyDescent="0.2">
      <c r="A17">
        <v>96665587</v>
      </c>
      <c r="B17">
        <v>619185</v>
      </c>
    </row>
    <row r="18" spans="1:2" x14ac:dyDescent="0.2">
      <c r="A18">
        <v>96665846</v>
      </c>
      <c r="B18" t="e">
        <v>#N/A</v>
      </c>
    </row>
    <row r="19" spans="1:2" x14ac:dyDescent="0.2">
      <c r="A19">
        <v>96665588</v>
      </c>
      <c r="B19">
        <v>619186</v>
      </c>
    </row>
    <row r="20" spans="1:2" x14ac:dyDescent="0.2">
      <c r="A20">
        <v>96665847</v>
      </c>
      <c r="B20" t="e">
        <v>#N/A</v>
      </c>
    </row>
    <row r="21" spans="1:2" x14ac:dyDescent="0.2">
      <c r="A21">
        <v>96630069</v>
      </c>
      <c r="B21" t="e">
        <v>#N/A</v>
      </c>
    </row>
    <row r="22" spans="1:2" x14ac:dyDescent="0.2">
      <c r="A22">
        <v>96630066</v>
      </c>
      <c r="B22" t="e">
        <v>#N/A</v>
      </c>
    </row>
    <row r="23" spans="1:2" x14ac:dyDescent="0.2">
      <c r="A23">
        <v>96630068</v>
      </c>
      <c r="B23" t="e">
        <v>#N/A</v>
      </c>
    </row>
    <row r="24" spans="1:2" x14ac:dyDescent="0.2">
      <c r="A24">
        <v>96630070</v>
      </c>
      <c r="B24">
        <v>416099</v>
      </c>
    </row>
    <row r="25" spans="1:2" x14ac:dyDescent="0.2">
      <c r="A25">
        <v>96630067</v>
      </c>
      <c r="B25">
        <v>416100</v>
      </c>
    </row>
    <row r="26" spans="1:2" x14ac:dyDescent="0.2">
      <c r="A26">
        <v>96631113</v>
      </c>
      <c r="B26" t="e">
        <v>#N/A</v>
      </c>
    </row>
    <row r="27" spans="1:2" x14ac:dyDescent="0.2">
      <c r="A27">
        <v>96631114</v>
      </c>
      <c r="B27">
        <v>699813</v>
      </c>
    </row>
    <row r="28" spans="1:2" x14ac:dyDescent="0.2">
      <c r="A28">
        <v>96631116</v>
      </c>
      <c r="B28" t="e">
        <v>#N/A</v>
      </c>
    </row>
    <row r="29" spans="1:2" x14ac:dyDescent="0.2">
      <c r="A29">
        <v>96631117</v>
      </c>
      <c r="B29">
        <v>699812</v>
      </c>
    </row>
    <row r="30" spans="1:2" x14ac:dyDescent="0.2">
      <c r="A30">
        <v>96631115</v>
      </c>
      <c r="B30" t="e">
        <v>#N/A</v>
      </c>
    </row>
    <row r="31" spans="1:2" x14ac:dyDescent="0.2">
      <c r="A31">
        <v>96630224</v>
      </c>
      <c r="B31" t="e">
        <v>#N/A</v>
      </c>
    </row>
    <row r="32" spans="1:2" x14ac:dyDescent="0.2">
      <c r="A32">
        <v>96630226</v>
      </c>
      <c r="B32" t="e">
        <v>#N/A</v>
      </c>
    </row>
    <row r="33" spans="1:2" x14ac:dyDescent="0.2">
      <c r="A33">
        <v>96630225</v>
      </c>
      <c r="B33">
        <v>416101</v>
      </c>
    </row>
    <row r="34" spans="1:2" x14ac:dyDescent="0.2">
      <c r="A34">
        <v>96630227</v>
      </c>
      <c r="B34">
        <v>416102</v>
      </c>
    </row>
    <row r="35" spans="1:2" x14ac:dyDescent="0.2">
      <c r="A35">
        <v>96630223</v>
      </c>
      <c r="B35">
        <v>416103</v>
      </c>
    </row>
    <row r="36" spans="1:2" x14ac:dyDescent="0.2">
      <c r="A36">
        <v>96630379</v>
      </c>
      <c r="B36">
        <v>416091</v>
      </c>
    </row>
    <row r="37" spans="1:2" x14ac:dyDescent="0.2">
      <c r="A37">
        <v>96630377</v>
      </c>
      <c r="B37">
        <v>416092</v>
      </c>
    </row>
    <row r="38" spans="1:2" x14ac:dyDescent="0.2">
      <c r="A38">
        <v>96630378</v>
      </c>
      <c r="B38">
        <v>416093</v>
      </c>
    </row>
    <row r="39" spans="1:2" x14ac:dyDescent="0.2">
      <c r="A39">
        <v>96630376</v>
      </c>
      <c r="B39">
        <v>416094</v>
      </c>
    </row>
    <row r="40" spans="1:2" x14ac:dyDescent="0.2">
      <c r="A40">
        <v>96630330</v>
      </c>
      <c r="B40">
        <v>416095</v>
      </c>
    </row>
    <row r="41" spans="1:2" x14ac:dyDescent="0.2">
      <c r="A41">
        <v>96630328</v>
      </c>
      <c r="B41">
        <v>416096</v>
      </c>
    </row>
    <row r="42" spans="1:2" x14ac:dyDescent="0.2">
      <c r="A42">
        <v>96630329</v>
      </c>
      <c r="B42">
        <v>416097</v>
      </c>
    </row>
    <row r="43" spans="1:2" x14ac:dyDescent="0.2">
      <c r="A43">
        <v>96630327</v>
      </c>
      <c r="B43">
        <v>416098</v>
      </c>
    </row>
    <row r="44" spans="1:2" x14ac:dyDescent="0.2">
      <c r="A44">
        <v>96631131</v>
      </c>
      <c r="B44" t="e">
        <v>#N/A</v>
      </c>
    </row>
    <row r="45" spans="1:2" x14ac:dyDescent="0.2">
      <c r="A45">
        <v>96629750</v>
      </c>
      <c r="B45">
        <v>416086</v>
      </c>
    </row>
    <row r="46" spans="1:2" x14ac:dyDescent="0.2">
      <c r="A46">
        <v>96666098</v>
      </c>
      <c r="B46">
        <v>9129140</v>
      </c>
    </row>
    <row r="47" spans="1:2" x14ac:dyDescent="0.2">
      <c r="A47">
        <v>96629751</v>
      </c>
      <c r="B47">
        <v>416088</v>
      </c>
    </row>
    <row r="48" spans="1:2" x14ac:dyDescent="0.2">
      <c r="A48">
        <v>96666099</v>
      </c>
      <c r="B48">
        <v>9129141</v>
      </c>
    </row>
    <row r="49" spans="1:2" x14ac:dyDescent="0.2">
      <c r="A49">
        <v>96630322</v>
      </c>
      <c r="B49">
        <v>416084</v>
      </c>
    </row>
    <row r="50" spans="1:2" x14ac:dyDescent="0.2">
      <c r="A50">
        <v>96666100</v>
      </c>
      <c r="B50">
        <v>416085</v>
      </c>
    </row>
    <row r="51" spans="1:2" x14ac:dyDescent="0.2">
      <c r="A51">
        <v>96628614</v>
      </c>
      <c r="B51" t="e">
        <v>#N/A</v>
      </c>
    </row>
    <row r="52" spans="1:2" x14ac:dyDescent="0.2">
      <c r="A52">
        <v>96631224</v>
      </c>
      <c r="B52" t="e">
        <v>#N/A</v>
      </c>
    </row>
    <row r="53" spans="1:2" x14ac:dyDescent="0.2">
      <c r="A53">
        <v>96628615</v>
      </c>
      <c r="B53">
        <v>9129142</v>
      </c>
    </row>
    <row r="54" spans="1:2" x14ac:dyDescent="0.2">
      <c r="A54">
        <v>96630341</v>
      </c>
      <c r="B54">
        <v>416114</v>
      </c>
    </row>
    <row r="55" spans="1:2" x14ac:dyDescent="0.2">
      <c r="A55">
        <v>96630340</v>
      </c>
      <c r="B55">
        <v>416115</v>
      </c>
    </row>
    <row r="56" spans="1:2" x14ac:dyDescent="0.2">
      <c r="A56">
        <v>96630344</v>
      </c>
      <c r="B56">
        <v>416121</v>
      </c>
    </row>
    <row r="57" spans="1:2" x14ac:dyDescent="0.2">
      <c r="A57">
        <v>96630345</v>
      </c>
      <c r="B57">
        <v>416119</v>
      </c>
    </row>
    <row r="58" spans="1:2" x14ac:dyDescent="0.2">
      <c r="A58">
        <v>96630346</v>
      </c>
      <c r="B58">
        <v>416120</v>
      </c>
    </row>
    <row r="59" spans="1:2" x14ac:dyDescent="0.2">
      <c r="A59">
        <v>96630390</v>
      </c>
      <c r="B59" t="e">
        <v>#N/A</v>
      </c>
    </row>
    <row r="60" spans="1:2" x14ac:dyDescent="0.2">
      <c r="A60">
        <v>96630573</v>
      </c>
      <c r="B60" t="e">
        <v>#N/A</v>
      </c>
    </row>
    <row r="61" spans="1:2" x14ac:dyDescent="0.2">
      <c r="A61">
        <v>96630574</v>
      </c>
      <c r="B61" t="e">
        <v>#N/A</v>
      </c>
    </row>
    <row r="62" spans="1:2" x14ac:dyDescent="0.2">
      <c r="A62">
        <v>96630391</v>
      </c>
      <c r="B62" t="e">
        <v>#N/A</v>
      </c>
    </row>
    <row r="63" spans="1:2" x14ac:dyDescent="0.2">
      <c r="A63">
        <v>96630347</v>
      </c>
      <c r="B63">
        <v>699843</v>
      </c>
    </row>
    <row r="64" spans="1:2" x14ac:dyDescent="0.2">
      <c r="A64">
        <v>96630349</v>
      </c>
      <c r="B64">
        <v>416117</v>
      </c>
    </row>
    <row r="65" spans="1:2" x14ac:dyDescent="0.2">
      <c r="A65">
        <v>96630350</v>
      </c>
      <c r="B65">
        <v>416118</v>
      </c>
    </row>
    <row r="66" spans="1:2" x14ac:dyDescent="0.2">
      <c r="A66">
        <v>96630323</v>
      </c>
      <c r="B66">
        <v>421596</v>
      </c>
    </row>
    <row r="67" spans="1:2" x14ac:dyDescent="0.2">
      <c r="A67">
        <v>96630324</v>
      </c>
      <c r="B67">
        <v>421597</v>
      </c>
    </row>
    <row r="68" spans="1:2" x14ac:dyDescent="0.2">
      <c r="A68">
        <v>96630325</v>
      </c>
      <c r="B68">
        <v>421598</v>
      </c>
    </row>
    <row r="69" spans="1:2" x14ac:dyDescent="0.2">
      <c r="A69">
        <v>96630326</v>
      </c>
      <c r="B69">
        <v>421599</v>
      </c>
    </row>
    <row r="70" spans="1:2" x14ac:dyDescent="0.2">
      <c r="A70">
        <v>96629373</v>
      </c>
      <c r="B70">
        <v>421600</v>
      </c>
    </row>
    <row r="71" spans="1:2" x14ac:dyDescent="0.2">
      <c r="A71">
        <v>96629372</v>
      </c>
      <c r="B71">
        <v>416082</v>
      </c>
    </row>
    <row r="72" spans="1:2" x14ac:dyDescent="0.2">
      <c r="A72">
        <v>96629371</v>
      </c>
      <c r="B72">
        <v>416083</v>
      </c>
    </row>
    <row r="73" spans="1:2" x14ac:dyDescent="0.2">
      <c r="A73">
        <v>96665578</v>
      </c>
      <c r="B73">
        <v>9129152</v>
      </c>
    </row>
    <row r="74" spans="1:2" x14ac:dyDescent="0.2">
      <c r="A74">
        <v>96630234</v>
      </c>
      <c r="B74">
        <v>699824</v>
      </c>
    </row>
    <row r="75" spans="1:2" x14ac:dyDescent="0.2">
      <c r="A75">
        <v>96630237</v>
      </c>
      <c r="B75" t="e">
        <v>#N/A</v>
      </c>
    </row>
    <row r="76" spans="1:2" x14ac:dyDescent="0.2">
      <c r="A76">
        <v>96665579</v>
      </c>
      <c r="B76">
        <v>9129153</v>
      </c>
    </row>
    <row r="77" spans="1:2" x14ac:dyDescent="0.2">
      <c r="A77">
        <v>96665577</v>
      </c>
      <c r="B77">
        <v>619653</v>
      </c>
    </row>
    <row r="78" spans="1:2" x14ac:dyDescent="0.2">
      <c r="A78">
        <v>96628396</v>
      </c>
      <c r="B78">
        <v>619654</v>
      </c>
    </row>
    <row r="79" spans="1:2" x14ac:dyDescent="0.2">
      <c r="A79">
        <v>96630235</v>
      </c>
      <c r="B79">
        <v>699825</v>
      </c>
    </row>
    <row r="80" spans="1:2" x14ac:dyDescent="0.2">
      <c r="A80">
        <v>96628397</v>
      </c>
      <c r="B80">
        <v>9129154</v>
      </c>
    </row>
    <row r="81" spans="1:2" x14ac:dyDescent="0.2">
      <c r="A81">
        <v>96665580</v>
      </c>
      <c r="B81">
        <v>619655</v>
      </c>
    </row>
    <row r="82" spans="1:2" x14ac:dyDescent="0.2">
      <c r="A82">
        <v>96665581</v>
      </c>
      <c r="B82">
        <v>9129155</v>
      </c>
    </row>
    <row r="83" spans="1:2" x14ac:dyDescent="0.2">
      <c r="A83">
        <v>96630236</v>
      </c>
      <c r="B83">
        <v>699826</v>
      </c>
    </row>
    <row r="84" spans="1:2" x14ac:dyDescent="0.2">
      <c r="A84">
        <v>96630238</v>
      </c>
      <c r="B84" t="e">
        <v>#N/A</v>
      </c>
    </row>
    <row r="85" spans="1:2" x14ac:dyDescent="0.2">
      <c r="A85">
        <v>96665582</v>
      </c>
      <c r="B85">
        <v>9129156</v>
      </c>
    </row>
    <row r="86" spans="1:2" x14ac:dyDescent="0.2">
      <c r="A86">
        <v>96631093</v>
      </c>
      <c r="B86" t="e">
        <v>#N/A</v>
      </c>
    </row>
    <row r="87" spans="1:2" x14ac:dyDescent="0.2">
      <c r="A87">
        <v>96631094</v>
      </c>
      <c r="B87" t="e">
        <v>#N/A</v>
      </c>
    </row>
    <row r="88" spans="1:2" x14ac:dyDescent="0.2">
      <c r="A88">
        <v>96631095</v>
      </c>
      <c r="B88" t="e">
        <v>#N/A</v>
      </c>
    </row>
    <row r="89" spans="1:2" x14ac:dyDescent="0.2">
      <c r="A89">
        <v>96631143</v>
      </c>
      <c r="B89">
        <v>699822</v>
      </c>
    </row>
    <row r="90" spans="1:2" x14ac:dyDescent="0.2">
      <c r="A90">
        <v>96631144</v>
      </c>
      <c r="B90" t="e">
        <v>#N/A</v>
      </c>
    </row>
    <row r="91" spans="1:2" x14ac:dyDescent="0.2">
      <c r="A91">
        <v>96628548</v>
      </c>
      <c r="B91">
        <v>9129157</v>
      </c>
    </row>
    <row r="92" spans="1:2" x14ac:dyDescent="0.2">
      <c r="A92">
        <v>96628410</v>
      </c>
      <c r="B92" t="e">
        <v>#N/A</v>
      </c>
    </row>
    <row r="93" spans="1:2" x14ac:dyDescent="0.2">
      <c r="A93">
        <v>96628409</v>
      </c>
      <c r="B93" t="e">
        <v>#N/A</v>
      </c>
    </row>
    <row r="94" spans="1:2" x14ac:dyDescent="0.2">
      <c r="A94">
        <v>96630239</v>
      </c>
      <c r="B94">
        <v>699818</v>
      </c>
    </row>
    <row r="95" spans="1:2" x14ac:dyDescent="0.2">
      <c r="A95">
        <v>96630240</v>
      </c>
      <c r="B95">
        <v>699819</v>
      </c>
    </row>
    <row r="96" spans="1:2" x14ac:dyDescent="0.2">
      <c r="A96">
        <v>96630241</v>
      </c>
      <c r="B96">
        <v>699820</v>
      </c>
    </row>
    <row r="97" spans="1:2" x14ac:dyDescent="0.2">
      <c r="A97">
        <v>96628839</v>
      </c>
      <c r="B97" t="e">
        <v>#N/A</v>
      </c>
    </row>
    <row r="98" spans="1:2" x14ac:dyDescent="0.2">
      <c r="A98">
        <v>96628840</v>
      </c>
      <c r="B98" t="e">
        <v>#N/A</v>
      </c>
    </row>
    <row r="99" spans="1:2" x14ac:dyDescent="0.2">
      <c r="A99">
        <v>96666124</v>
      </c>
      <c r="B99">
        <v>9129158</v>
      </c>
    </row>
    <row r="100" spans="1:2" x14ac:dyDescent="0.2">
      <c r="A100">
        <v>96630073</v>
      </c>
      <c r="B100">
        <v>416110</v>
      </c>
    </row>
    <row r="101" spans="1:2" x14ac:dyDescent="0.2">
      <c r="A101">
        <v>96666122</v>
      </c>
      <c r="B101">
        <v>9129159</v>
      </c>
    </row>
    <row r="102" spans="1:2" x14ac:dyDescent="0.2">
      <c r="A102">
        <v>96666123</v>
      </c>
      <c r="B102">
        <v>9129160</v>
      </c>
    </row>
    <row r="103" spans="1:2" x14ac:dyDescent="0.2">
      <c r="A103">
        <v>96630074</v>
      </c>
      <c r="B103">
        <v>416111</v>
      </c>
    </row>
    <row r="104" spans="1:2" x14ac:dyDescent="0.2">
      <c r="A104">
        <v>96666121</v>
      </c>
      <c r="B104">
        <v>9129161</v>
      </c>
    </row>
    <row r="105" spans="1:2" x14ac:dyDescent="0.2">
      <c r="A105">
        <v>96630072</v>
      </c>
      <c r="B105">
        <v>416109</v>
      </c>
    </row>
    <row r="106" spans="1:2" x14ac:dyDescent="0.2">
      <c r="A106">
        <v>96630071</v>
      </c>
      <c r="B106">
        <v>416108</v>
      </c>
    </row>
    <row r="107" spans="1:2" x14ac:dyDescent="0.2">
      <c r="A107">
        <v>96666128</v>
      </c>
      <c r="B107">
        <v>9129162</v>
      </c>
    </row>
    <row r="108" spans="1:2" x14ac:dyDescent="0.2">
      <c r="A108">
        <v>96666127</v>
      </c>
      <c r="B108">
        <v>9129163</v>
      </c>
    </row>
    <row r="109" spans="1:2" x14ac:dyDescent="0.2">
      <c r="A109">
        <v>96666126</v>
      </c>
      <c r="B109">
        <v>9129164</v>
      </c>
    </row>
    <row r="110" spans="1:2" x14ac:dyDescent="0.2">
      <c r="A110">
        <v>96666125</v>
      </c>
      <c r="B110">
        <v>9129165</v>
      </c>
    </row>
    <row r="111" spans="1:2" x14ac:dyDescent="0.2">
      <c r="A111">
        <v>96666130</v>
      </c>
      <c r="B111">
        <v>9129166</v>
      </c>
    </row>
    <row r="112" spans="1:2" x14ac:dyDescent="0.2">
      <c r="A112">
        <v>96666129</v>
      </c>
      <c r="B112">
        <v>9129167</v>
      </c>
    </row>
    <row r="113" spans="1:2" x14ac:dyDescent="0.2">
      <c r="A113">
        <v>96666102</v>
      </c>
      <c r="B113">
        <v>9129168</v>
      </c>
    </row>
    <row r="114" spans="1:2" x14ac:dyDescent="0.2">
      <c r="A114">
        <v>96666104</v>
      </c>
      <c r="B114">
        <v>9129169</v>
      </c>
    </row>
    <row r="115" spans="1:2" x14ac:dyDescent="0.2">
      <c r="A115">
        <v>96666110</v>
      </c>
      <c r="B115">
        <v>9129170</v>
      </c>
    </row>
    <row r="116" spans="1:2" x14ac:dyDescent="0.2">
      <c r="A116">
        <v>96666112</v>
      </c>
      <c r="B116">
        <v>9129171</v>
      </c>
    </row>
    <row r="117" spans="1:2" x14ac:dyDescent="0.2">
      <c r="A117">
        <v>96666109</v>
      </c>
      <c r="B117">
        <v>9129172</v>
      </c>
    </row>
    <row r="118" spans="1:2" x14ac:dyDescent="0.2">
      <c r="A118">
        <v>96666111</v>
      </c>
      <c r="B118">
        <v>9129173</v>
      </c>
    </row>
    <row r="119" spans="1:2" x14ac:dyDescent="0.2">
      <c r="A119">
        <v>96666118</v>
      </c>
      <c r="B119">
        <v>9129174</v>
      </c>
    </row>
    <row r="120" spans="1:2" x14ac:dyDescent="0.2">
      <c r="A120">
        <v>96666117</v>
      </c>
      <c r="B120">
        <v>9129175</v>
      </c>
    </row>
    <row r="121" spans="1:2" x14ac:dyDescent="0.2">
      <c r="A121">
        <v>96666101</v>
      </c>
      <c r="B121">
        <v>9129176</v>
      </c>
    </row>
    <row r="122" spans="1:2" x14ac:dyDescent="0.2">
      <c r="A122">
        <v>96666103</v>
      </c>
      <c r="B122">
        <v>9129177</v>
      </c>
    </row>
    <row r="123" spans="1:2" x14ac:dyDescent="0.2">
      <c r="A123">
        <v>96628900</v>
      </c>
      <c r="B123">
        <v>416104</v>
      </c>
    </row>
    <row r="124" spans="1:2" x14ac:dyDescent="0.2">
      <c r="A124">
        <v>96666106</v>
      </c>
      <c r="B124">
        <v>9129178</v>
      </c>
    </row>
    <row r="125" spans="1:2" x14ac:dyDescent="0.2">
      <c r="A125">
        <v>96666108</v>
      </c>
      <c r="B125">
        <v>9129179</v>
      </c>
    </row>
    <row r="126" spans="1:2" x14ac:dyDescent="0.2">
      <c r="A126">
        <v>96666114</v>
      </c>
      <c r="B126">
        <v>9129180</v>
      </c>
    </row>
    <row r="127" spans="1:2" x14ac:dyDescent="0.2">
      <c r="A127">
        <v>96666116</v>
      </c>
      <c r="B127">
        <v>9129181</v>
      </c>
    </row>
    <row r="128" spans="1:2" x14ac:dyDescent="0.2">
      <c r="A128">
        <v>96666113</v>
      </c>
      <c r="B128">
        <v>9129182</v>
      </c>
    </row>
    <row r="129" spans="1:2" x14ac:dyDescent="0.2">
      <c r="A129">
        <v>96666115</v>
      </c>
      <c r="B129">
        <v>9129183</v>
      </c>
    </row>
    <row r="130" spans="1:2" x14ac:dyDescent="0.2">
      <c r="A130">
        <v>96666119</v>
      </c>
      <c r="B130">
        <v>9129184</v>
      </c>
    </row>
    <row r="131" spans="1:2" x14ac:dyDescent="0.2">
      <c r="A131">
        <v>96666120</v>
      </c>
      <c r="B131">
        <v>9129185</v>
      </c>
    </row>
    <row r="132" spans="1:2" x14ac:dyDescent="0.2">
      <c r="A132">
        <v>96666105</v>
      </c>
      <c r="B132">
        <v>9129186</v>
      </c>
    </row>
    <row r="133" spans="1:2" x14ac:dyDescent="0.2">
      <c r="A133">
        <v>96666107</v>
      </c>
      <c r="B133">
        <v>9129187</v>
      </c>
    </row>
    <row r="134" spans="1:2" x14ac:dyDescent="0.2">
      <c r="A134">
        <v>96629753</v>
      </c>
      <c r="B134">
        <v>416106</v>
      </c>
    </row>
    <row r="135" spans="1:2" x14ac:dyDescent="0.2">
      <c r="A135">
        <v>96629754</v>
      </c>
      <c r="B135">
        <v>416107</v>
      </c>
    </row>
    <row r="136" spans="1:2" x14ac:dyDescent="0.2">
      <c r="A136">
        <v>96629756</v>
      </c>
      <c r="B136" t="e">
        <v>#N/A</v>
      </c>
    </row>
    <row r="137" spans="1:2" x14ac:dyDescent="0.2">
      <c r="A137">
        <v>96629752</v>
      </c>
      <c r="B137">
        <v>416105</v>
      </c>
    </row>
    <row r="138" spans="1:2" x14ac:dyDescent="0.2">
      <c r="A138">
        <v>96629755</v>
      </c>
      <c r="B138" t="e">
        <v>#N/A</v>
      </c>
    </row>
    <row r="139" spans="1:2" x14ac:dyDescent="0.2">
      <c r="A139">
        <v>96630393</v>
      </c>
      <c r="B139" t="e">
        <v>#N/A</v>
      </c>
    </row>
    <row r="140" spans="1:2" x14ac:dyDescent="0.2">
      <c r="A140">
        <v>96628828</v>
      </c>
      <c r="B140" t="e">
        <v>#N/A</v>
      </c>
    </row>
    <row r="141" spans="1:2" x14ac:dyDescent="0.2">
      <c r="A141">
        <v>96628612</v>
      </c>
      <c r="B141">
        <v>9129188</v>
      </c>
    </row>
    <row r="142" spans="1:2" x14ac:dyDescent="0.2">
      <c r="A142">
        <v>96630253</v>
      </c>
      <c r="B142">
        <v>416124</v>
      </c>
    </row>
    <row r="143" spans="1:2" x14ac:dyDescent="0.2">
      <c r="A143">
        <v>96630254</v>
      </c>
      <c r="B143">
        <v>416125</v>
      </c>
    </row>
    <row r="144" spans="1:2" x14ac:dyDescent="0.2">
      <c r="A144">
        <v>96630255</v>
      </c>
      <c r="B144">
        <v>416126</v>
      </c>
    </row>
    <row r="145" spans="1:2" x14ac:dyDescent="0.2">
      <c r="A145">
        <v>96630252</v>
      </c>
      <c r="B145">
        <v>416123</v>
      </c>
    </row>
    <row r="146" spans="1:2" x14ac:dyDescent="0.2">
      <c r="A146">
        <v>96630335</v>
      </c>
      <c r="B146">
        <v>699836</v>
      </c>
    </row>
    <row r="147" spans="1:2" x14ac:dyDescent="0.2">
      <c r="A147">
        <v>96630336</v>
      </c>
      <c r="B147">
        <v>699838</v>
      </c>
    </row>
    <row r="148" spans="1:2" x14ac:dyDescent="0.2">
      <c r="A148">
        <v>96630337</v>
      </c>
      <c r="B148">
        <v>699840</v>
      </c>
    </row>
    <row r="149" spans="1:2" x14ac:dyDescent="0.2">
      <c r="A149">
        <v>96630338</v>
      </c>
      <c r="B149">
        <v>699842</v>
      </c>
    </row>
    <row r="150" spans="1:2" x14ac:dyDescent="0.2">
      <c r="A150">
        <v>96631096</v>
      </c>
      <c r="B150">
        <v>699835</v>
      </c>
    </row>
    <row r="151" spans="1:2" x14ac:dyDescent="0.2">
      <c r="A151">
        <v>96631097</v>
      </c>
      <c r="B151">
        <v>699837</v>
      </c>
    </row>
    <row r="152" spans="1:2" x14ac:dyDescent="0.2">
      <c r="A152">
        <v>96631098</v>
      </c>
      <c r="B152">
        <v>699839</v>
      </c>
    </row>
    <row r="153" spans="1:2" x14ac:dyDescent="0.2">
      <c r="A153">
        <v>96631099</v>
      </c>
      <c r="B153">
        <v>699841</v>
      </c>
    </row>
    <row r="154" spans="1:2" x14ac:dyDescent="0.2">
      <c r="A154">
        <v>96630339</v>
      </c>
      <c r="B154">
        <v>699848</v>
      </c>
    </row>
    <row r="155" spans="1:2" x14ac:dyDescent="0.2">
      <c r="A155">
        <v>96630331</v>
      </c>
      <c r="B155">
        <v>699828</v>
      </c>
    </row>
    <row r="156" spans="1:2" x14ac:dyDescent="0.2">
      <c r="A156">
        <v>96630332</v>
      </c>
      <c r="B156">
        <v>416089</v>
      </c>
    </row>
    <row r="157" spans="1:2" x14ac:dyDescent="0.2">
      <c r="A157">
        <v>96630333</v>
      </c>
      <c r="B157">
        <v>416090</v>
      </c>
    </row>
    <row r="158" spans="1:2" x14ac:dyDescent="0.2">
      <c r="A158">
        <v>96630334</v>
      </c>
      <c r="B158">
        <v>699827</v>
      </c>
    </row>
    <row r="159" spans="1:2" x14ac:dyDescent="0.2">
      <c r="A159">
        <v>96644483</v>
      </c>
      <c r="B159">
        <v>619656</v>
      </c>
    </row>
    <row r="160" spans="1:2" x14ac:dyDescent="0.2">
      <c r="A160">
        <v>96644484</v>
      </c>
      <c r="B160">
        <v>619657</v>
      </c>
    </row>
    <row r="161" spans="1:2" x14ac:dyDescent="0.2">
      <c r="A161">
        <v>96644485</v>
      </c>
      <c r="B161">
        <v>619658</v>
      </c>
    </row>
    <row r="162" spans="1:2" x14ac:dyDescent="0.2">
      <c r="A162">
        <v>96644486</v>
      </c>
      <c r="B162">
        <v>619659</v>
      </c>
    </row>
    <row r="163" spans="1:2" x14ac:dyDescent="0.2">
      <c r="A163">
        <v>96628411</v>
      </c>
      <c r="B163">
        <v>416087</v>
      </c>
    </row>
    <row r="164" spans="1:2" x14ac:dyDescent="0.2">
      <c r="A164">
        <v>96666081</v>
      </c>
      <c r="B164">
        <v>9129191</v>
      </c>
    </row>
    <row r="165" spans="1:2" x14ac:dyDescent="0.2">
      <c r="A165">
        <v>96666083</v>
      </c>
      <c r="B165">
        <v>9129192</v>
      </c>
    </row>
    <row r="166" spans="1:2" x14ac:dyDescent="0.2">
      <c r="A166">
        <v>96666082</v>
      </c>
      <c r="B166">
        <v>9129193</v>
      </c>
    </row>
    <row r="167" spans="1:2" x14ac:dyDescent="0.2">
      <c r="A167">
        <v>96666080</v>
      </c>
      <c r="B167">
        <v>9129194</v>
      </c>
    </row>
    <row r="168" spans="1:2" x14ac:dyDescent="0.2">
      <c r="A168">
        <v>96666085</v>
      </c>
      <c r="B168">
        <v>9129195</v>
      </c>
    </row>
    <row r="169" spans="1:2" x14ac:dyDescent="0.2">
      <c r="A169">
        <v>96666087</v>
      </c>
      <c r="B169">
        <v>9129196</v>
      </c>
    </row>
    <row r="170" spans="1:2" x14ac:dyDescent="0.2">
      <c r="A170">
        <v>96666086</v>
      </c>
      <c r="B170">
        <v>9129197</v>
      </c>
    </row>
    <row r="171" spans="1:2" x14ac:dyDescent="0.2">
      <c r="A171">
        <v>96666084</v>
      </c>
      <c r="B171">
        <v>9129198</v>
      </c>
    </row>
    <row r="172" spans="1:2" x14ac:dyDescent="0.2">
      <c r="A172">
        <v>96628613</v>
      </c>
      <c r="B172" t="e">
        <v>#N/A</v>
      </c>
    </row>
    <row r="173" spans="1:2" x14ac:dyDescent="0.2">
      <c r="A173">
        <v>96666092</v>
      </c>
      <c r="B173">
        <v>9129199</v>
      </c>
    </row>
    <row r="174" spans="1:2" x14ac:dyDescent="0.2">
      <c r="A174">
        <v>96666088</v>
      </c>
      <c r="B174">
        <v>9129200</v>
      </c>
    </row>
    <row r="175" spans="1:2" x14ac:dyDescent="0.2">
      <c r="A175">
        <v>96666093</v>
      </c>
      <c r="B175">
        <v>9129201</v>
      </c>
    </row>
    <row r="176" spans="1:2" x14ac:dyDescent="0.2">
      <c r="A176">
        <v>96666089</v>
      </c>
      <c r="B176">
        <v>9129202</v>
      </c>
    </row>
    <row r="177" spans="1:2" x14ac:dyDescent="0.2">
      <c r="A177">
        <v>96666094</v>
      </c>
      <c r="B177">
        <v>9129203</v>
      </c>
    </row>
    <row r="178" spans="1:2" x14ac:dyDescent="0.2">
      <c r="A178">
        <v>96666090</v>
      </c>
      <c r="B178">
        <v>9129204</v>
      </c>
    </row>
    <row r="179" spans="1:2" x14ac:dyDescent="0.2">
      <c r="A179">
        <v>96666095</v>
      </c>
      <c r="B179">
        <v>416113</v>
      </c>
    </row>
    <row r="180" spans="1:2" x14ac:dyDescent="0.2">
      <c r="A180">
        <v>96666091</v>
      </c>
      <c r="B180">
        <v>416112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C5E77-7463-8646-8417-A0B9B6930268}">
  <dimension ref="A1:B167"/>
  <sheetViews>
    <sheetView topLeftCell="A118" workbookViewId="0">
      <selection activeCell="B1" sqref="B1:B1048576"/>
    </sheetView>
  </sheetViews>
  <sheetFormatPr baseColWidth="10" defaultRowHeight="16" x14ac:dyDescent="0.2"/>
  <sheetData>
    <row r="1" spans="1:2" x14ac:dyDescent="0.2">
      <c r="A1" t="s">
        <v>913</v>
      </c>
      <c r="B1" t="s">
        <v>914</v>
      </c>
    </row>
    <row r="2" spans="1:2" x14ac:dyDescent="0.2">
      <c r="A2">
        <v>96666076</v>
      </c>
      <c r="B2" t="s">
        <v>915</v>
      </c>
    </row>
    <row r="3" spans="1:2" x14ac:dyDescent="0.2">
      <c r="A3">
        <v>96666073</v>
      </c>
      <c r="B3" t="s">
        <v>916</v>
      </c>
    </row>
    <row r="4" spans="1:2" x14ac:dyDescent="0.2">
      <c r="A4">
        <v>96628836</v>
      </c>
      <c r="B4" t="s">
        <v>917</v>
      </c>
    </row>
    <row r="5" spans="1:2" x14ac:dyDescent="0.2">
      <c r="A5">
        <v>96666074</v>
      </c>
      <c r="B5" t="s">
        <v>918</v>
      </c>
    </row>
    <row r="6" spans="1:2" x14ac:dyDescent="0.2">
      <c r="A6">
        <v>96666075</v>
      </c>
      <c r="B6" t="s">
        <v>919</v>
      </c>
    </row>
    <row r="7" spans="1:2" x14ac:dyDescent="0.2">
      <c r="A7">
        <v>96665583</v>
      </c>
      <c r="B7" t="s">
        <v>920</v>
      </c>
    </row>
    <row r="8" spans="1:2" x14ac:dyDescent="0.2">
      <c r="A8">
        <v>96665584</v>
      </c>
      <c r="B8" t="s">
        <v>921</v>
      </c>
    </row>
    <row r="9" spans="1:2" x14ac:dyDescent="0.2">
      <c r="A9">
        <v>96628352</v>
      </c>
      <c r="B9" t="s">
        <v>922</v>
      </c>
    </row>
    <row r="10" spans="1:2" x14ac:dyDescent="0.2">
      <c r="A10">
        <v>96665848</v>
      </c>
      <c r="B10" t="s">
        <v>923</v>
      </c>
    </row>
    <row r="11" spans="1:2" x14ac:dyDescent="0.2">
      <c r="A11">
        <v>96628353</v>
      </c>
      <c r="B11" t="s">
        <v>924</v>
      </c>
    </row>
    <row r="12" spans="1:2" x14ac:dyDescent="0.2">
      <c r="A12">
        <v>96665849</v>
      </c>
      <c r="B12" t="s">
        <v>925</v>
      </c>
    </row>
    <row r="13" spans="1:2" x14ac:dyDescent="0.2">
      <c r="A13">
        <v>96665585</v>
      </c>
      <c r="B13" t="s">
        <v>926</v>
      </c>
    </row>
    <row r="14" spans="1:2" x14ac:dyDescent="0.2">
      <c r="A14">
        <v>96665844</v>
      </c>
      <c r="B14" t="s">
        <v>927</v>
      </c>
    </row>
    <row r="15" spans="1:2" x14ac:dyDescent="0.2">
      <c r="A15">
        <v>96665586</v>
      </c>
      <c r="B15" t="s">
        <v>928</v>
      </c>
    </row>
    <row r="16" spans="1:2" x14ac:dyDescent="0.2">
      <c r="A16">
        <v>96665845</v>
      </c>
      <c r="B16" t="s">
        <v>929</v>
      </c>
    </row>
    <row r="17" spans="1:2" x14ac:dyDescent="0.2">
      <c r="A17">
        <v>96665587</v>
      </c>
      <c r="B17" t="s">
        <v>930</v>
      </c>
    </row>
    <row r="18" spans="1:2" x14ac:dyDescent="0.2">
      <c r="A18">
        <v>96665846</v>
      </c>
      <c r="B18" t="s">
        <v>931</v>
      </c>
    </row>
    <row r="19" spans="1:2" x14ac:dyDescent="0.2">
      <c r="A19">
        <v>96665588</v>
      </c>
      <c r="B19" t="s">
        <v>932</v>
      </c>
    </row>
    <row r="20" spans="1:2" x14ac:dyDescent="0.2">
      <c r="A20">
        <v>96665847</v>
      </c>
      <c r="B20" t="s">
        <v>933</v>
      </c>
    </row>
    <row r="21" spans="1:2" x14ac:dyDescent="0.2">
      <c r="A21">
        <v>96630069</v>
      </c>
      <c r="B21" t="s">
        <v>934</v>
      </c>
    </row>
    <row r="22" spans="1:2" x14ac:dyDescent="0.2">
      <c r="A22">
        <v>96630066</v>
      </c>
      <c r="B22" t="s">
        <v>935</v>
      </c>
    </row>
    <row r="23" spans="1:2" x14ac:dyDescent="0.2">
      <c r="A23">
        <v>96630068</v>
      </c>
      <c r="B23" t="s">
        <v>936</v>
      </c>
    </row>
    <row r="24" spans="1:2" x14ac:dyDescent="0.2">
      <c r="A24">
        <v>96630070</v>
      </c>
      <c r="B24" t="s">
        <v>937</v>
      </c>
    </row>
    <row r="25" spans="1:2" x14ac:dyDescent="0.2">
      <c r="A25">
        <v>96630067</v>
      </c>
      <c r="B25" t="s">
        <v>938</v>
      </c>
    </row>
    <row r="26" spans="1:2" x14ac:dyDescent="0.2">
      <c r="A26">
        <v>96631113</v>
      </c>
    </row>
    <row r="27" spans="1:2" x14ac:dyDescent="0.2">
      <c r="A27">
        <v>96631114</v>
      </c>
    </row>
    <row r="28" spans="1:2" x14ac:dyDescent="0.2">
      <c r="A28">
        <v>96631116</v>
      </c>
    </row>
    <row r="29" spans="1:2" x14ac:dyDescent="0.2">
      <c r="A29">
        <v>96631117</v>
      </c>
    </row>
    <row r="30" spans="1:2" x14ac:dyDescent="0.2">
      <c r="A30">
        <v>96631115</v>
      </c>
    </row>
    <row r="31" spans="1:2" x14ac:dyDescent="0.2">
      <c r="A31">
        <v>96630224</v>
      </c>
      <c r="B31" t="s">
        <v>939</v>
      </c>
    </row>
    <row r="32" spans="1:2" x14ac:dyDescent="0.2">
      <c r="A32">
        <v>96630226</v>
      </c>
      <c r="B32" t="s">
        <v>940</v>
      </c>
    </row>
    <row r="33" spans="1:2" x14ac:dyDescent="0.2">
      <c r="A33">
        <v>96630225</v>
      </c>
      <c r="B33" t="s">
        <v>941</v>
      </c>
    </row>
    <row r="34" spans="1:2" x14ac:dyDescent="0.2">
      <c r="A34">
        <v>96630227</v>
      </c>
      <c r="B34" t="s">
        <v>942</v>
      </c>
    </row>
    <row r="35" spans="1:2" x14ac:dyDescent="0.2">
      <c r="A35">
        <v>96630223</v>
      </c>
      <c r="B35" t="s">
        <v>943</v>
      </c>
    </row>
    <row r="36" spans="1:2" x14ac:dyDescent="0.2">
      <c r="A36">
        <v>96630379</v>
      </c>
      <c r="B36" t="s">
        <v>944</v>
      </c>
    </row>
    <row r="37" spans="1:2" x14ac:dyDescent="0.2">
      <c r="A37">
        <v>96630377</v>
      </c>
      <c r="B37" t="s">
        <v>945</v>
      </c>
    </row>
    <row r="38" spans="1:2" x14ac:dyDescent="0.2">
      <c r="A38">
        <v>96630378</v>
      </c>
      <c r="B38" t="s">
        <v>946</v>
      </c>
    </row>
    <row r="39" spans="1:2" x14ac:dyDescent="0.2">
      <c r="A39">
        <v>96630376</v>
      </c>
      <c r="B39" t="s">
        <v>947</v>
      </c>
    </row>
    <row r="40" spans="1:2" x14ac:dyDescent="0.2">
      <c r="A40">
        <v>96630330</v>
      </c>
      <c r="B40" t="s">
        <v>948</v>
      </c>
    </row>
    <row r="41" spans="1:2" x14ac:dyDescent="0.2">
      <c r="A41">
        <v>96630328</v>
      </c>
      <c r="B41" t="s">
        <v>949</v>
      </c>
    </row>
    <row r="42" spans="1:2" x14ac:dyDescent="0.2">
      <c r="A42">
        <v>96630329</v>
      </c>
      <c r="B42" t="s">
        <v>950</v>
      </c>
    </row>
    <row r="43" spans="1:2" x14ac:dyDescent="0.2">
      <c r="A43">
        <v>96630327</v>
      </c>
      <c r="B43" t="s">
        <v>951</v>
      </c>
    </row>
    <row r="44" spans="1:2" x14ac:dyDescent="0.2">
      <c r="A44">
        <v>96631131</v>
      </c>
    </row>
    <row r="45" spans="1:2" x14ac:dyDescent="0.2">
      <c r="A45">
        <v>96629750</v>
      </c>
      <c r="B45" t="s">
        <v>952</v>
      </c>
    </row>
    <row r="46" spans="1:2" x14ac:dyDescent="0.2">
      <c r="A46">
        <v>96666098</v>
      </c>
      <c r="B46" t="s">
        <v>953</v>
      </c>
    </row>
    <row r="47" spans="1:2" x14ac:dyDescent="0.2">
      <c r="A47">
        <v>96629751</v>
      </c>
      <c r="B47" t="s">
        <v>954</v>
      </c>
    </row>
    <row r="48" spans="1:2" x14ac:dyDescent="0.2">
      <c r="A48">
        <v>96666099</v>
      </c>
      <c r="B48" t="s">
        <v>955</v>
      </c>
    </row>
    <row r="49" spans="1:2" x14ac:dyDescent="0.2">
      <c r="A49">
        <v>96630322</v>
      </c>
      <c r="B49" t="s">
        <v>956</v>
      </c>
    </row>
    <row r="50" spans="1:2" x14ac:dyDescent="0.2">
      <c r="A50">
        <v>96666100</v>
      </c>
      <c r="B50" t="s">
        <v>957</v>
      </c>
    </row>
    <row r="51" spans="1:2" x14ac:dyDescent="0.2">
      <c r="A51">
        <v>96628614</v>
      </c>
      <c r="B51" t="s">
        <v>958</v>
      </c>
    </row>
    <row r="52" spans="1:2" x14ac:dyDescent="0.2">
      <c r="A52">
        <v>96631224</v>
      </c>
    </row>
    <row r="53" spans="1:2" x14ac:dyDescent="0.2">
      <c r="A53">
        <v>96628615</v>
      </c>
      <c r="B53" t="s">
        <v>959</v>
      </c>
    </row>
    <row r="54" spans="1:2" x14ac:dyDescent="0.2">
      <c r="A54">
        <v>96630341</v>
      </c>
      <c r="B54" t="s">
        <v>960</v>
      </c>
    </row>
    <row r="55" spans="1:2" x14ac:dyDescent="0.2">
      <c r="A55">
        <v>96630340</v>
      </c>
      <c r="B55" t="s">
        <v>961</v>
      </c>
    </row>
    <row r="56" spans="1:2" x14ac:dyDescent="0.2">
      <c r="A56">
        <v>96630344</v>
      </c>
      <c r="B56" t="s">
        <v>962</v>
      </c>
    </row>
    <row r="57" spans="1:2" x14ac:dyDescent="0.2">
      <c r="A57">
        <v>96630345</v>
      </c>
      <c r="B57" t="s">
        <v>963</v>
      </c>
    </row>
    <row r="58" spans="1:2" x14ac:dyDescent="0.2">
      <c r="A58">
        <v>96630346</v>
      </c>
      <c r="B58" t="s">
        <v>964</v>
      </c>
    </row>
    <row r="59" spans="1:2" x14ac:dyDescent="0.2">
      <c r="A59">
        <v>96630390</v>
      </c>
    </row>
    <row r="60" spans="1:2" x14ac:dyDescent="0.2">
      <c r="A60">
        <v>96630573</v>
      </c>
    </row>
    <row r="61" spans="1:2" x14ac:dyDescent="0.2">
      <c r="A61">
        <v>96630574</v>
      </c>
    </row>
    <row r="62" spans="1:2" x14ac:dyDescent="0.2">
      <c r="A62">
        <v>96630391</v>
      </c>
      <c r="B62" t="s">
        <v>965</v>
      </c>
    </row>
    <row r="63" spans="1:2" x14ac:dyDescent="0.2">
      <c r="A63">
        <v>96630347</v>
      </c>
      <c r="B63" t="s">
        <v>966</v>
      </c>
    </row>
    <row r="64" spans="1:2" x14ac:dyDescent="0.2">
      <c r="A64">
        <v>96630349</v>
      </c>
      <c r="B64" t="s">
        <v>967</v>
      </c>
    </row>
    <row r="65" spans="1:2" x14ac:dyDescent="0.2">
      <c r="A65">
        <v>96630350</v>
      </c>
      <c r="B65" t="s">
        <v>968</v>
      </c>
    </row>
    <row r="66" spans="1:2" x14ac:dyDescent="0.2">
      <c r="A66">
        <v>96630323</v>
      </c>
      <c r="B66" t="s">
        <v>969</v>
      </c>
    </row>
    <row r="67" spans="1:2" x14ac:dyDescent="0.2">
      <c r="A67">
        <v>96630324</v>
      </c>
      <c r="B67" t="s">
        <v>970</v>
      </c>
    </row>
    <row r="68" spans="1:2" x14ac:dyDescent="0.2">
      <c r="A68">
        <v>96630325</v>
      </c>
      <c r="B68" t="s">
        <v>971</v>
      </c>
    </row>
    <row r="69" spans="1:2" x14ac:dyDescent="0.2">
      <c r="A69">
        <v>96630326</v>
      </c>
      <c r="B69" t="s">
        <v>972</v>
      </c>
    </row>
    <row r="70" spans="1:2" x14ac:dyDescent="0.2">
      <c r="A70">
        <v>96629373</v>
      </c>
      <c r="B70" t="s">
        <v>973</v>
      </c>
    </row>
    <row r="71" spans="1:2" x14ac:dyDescent="0.2">
      <c r="A71">
        <v>96629372</v>
      </c>
      <c r="B71" t="s">
        <v>974</v>
      </c>
    </row>
    <row r="72" spans="1:2" x14ac:dyDescent="0.2">
      <c r="A72">
        <v>96629371</v>
      </c>
      <c r="B72" t="s">
        <v>975</v>
      </c>
    </row>
    <row r="73" spans="1:2" x14ac:dyDescent="0.2">
      <c r="A73">
        <v>96665578</v>
      </c>
      <c r="B73" t="s">
        <v>976</v>
      </c>
    </row>
    <row r="74" spans="1:2" x14ac:dyDescent="0.2">
      <c r="A74">
        <v>96630234</v>
      </c>
      <c r="B74" t="s">
        <v>977</v>
      </c>
    </row>
    <row r="75" spans="1:2" x14ac:dyDescent="0.2">
      <c r="A75">
        <v>96630237</v>
      </c>
      <c r="B75" t="s">
        <v>978</v>
      </c>
    </row>
    <row r="76" spans="1:2" x14ac:dyDescent="0.2">
      <c r="A76">
        <v>96665579</v>
      </c>
      <c r="B76" t="s">
        <v>979</v>
      </c>
    </row>
    <row r="77" spans="1:2" x14ac:dyDescent="0.2">
      <c r="A77">
        <v>96665577</v>
      </c>
      <c r="B77" t="s">
        <v>980</v>
      </c>
    </row>
    <row r="78" spans="1:2" x14ac:dyDescent="0.2">
      <c r="A78">
        <v>96628396</v>
      </c>
      <c r="B78" t="s">
        <v>981</v>
      </c>
    </row>
    <row r="79" spans="1:2" x14ac:dyDescent="0.2">
      <c r="A79">
        <v>96630235</v>
      </c>
      <c r="B79" t="s">
        <v>982</v>
      </c>
    </row>
    <row r="80" spans="1:2" x14ac:dyDescent="0.2">
      <c r="A80">
        <v>96628397</v>
      </c>
      <c r="B80" t="s">
        <v>983</v>
      </c>
    </row>
    <row r="81" spans="1:2" x14ac:dyDescent="0.2">
      <c r="A81">
        <v>96665580</v>
      </c>
      <c r="B81" t="s">
        <v>984</v>
      </c>
    </row>
    <row r="82" spans="1:2" x14ac:dyDescent="0.2">
      <c r="A82">
        <v>96665581</v>
      </c>
      <c r="B82" t="s">
        <v>985</v>
      </c>
    </row>
    <row r="83" spans="1:2" x14ac:dyDescent="0.2">
      <c r="A83">
        <v>96630236</v>
      </c>
      <c r="B83" t="s">
        <v>986</v>
      </c>
    </row>
    <row r="84" spans="1:2" x14ac:dyDescent="0.2">
      <c r="A84">
        <v>96630238</v>
      </c>
      <c r="B84" t="s">
        <v>987</v>
      </c>
    </row>
    <row r="85" spans="1:2" x14ac:dyDescent="0.2">
      <c r="A85">
        <v>96665582</v>
      </c>
      <c r="B85" t="s">
        <v>988</v>
      </c>
    </row>
    <row r="86" spans="1:2" x14ac:dyDescent="0.2">
      <c r="A86">
        <v>96631093</v>
      </c>
    </row>
    <row r="87" spans="1:2" x14ac:dyDescent="0.2">
      <c r="A87">
        <v>96631094</v>
      </c>
    </row>
    <row r="88" spans="1:2" x14ac:dyDescent="0.2">
      <c r="A88">
        <v>96631095</v>
      </c>
    </row>
    <row r="89" spans="1:2" x14ac:dyDescent="0.2">
      <c r="A89">
        <v>96631143</v>
      </c>
    </row>
    <row r="90" spans="1:2" x14ac:dyDescent="0.2">
      <c r="A90">
        <v>96631144</v>
      </c>
    </row>
    <row r="91" spans="1:2" x14ac:dyDescent="0.2">
      <c r="A91">
        <v>96628548</v>
      </c>
      <c r="B91" t="s">
        <v>989</v>
      </c>
    </row>
    <row r="92" spans="1:2" x14ac:dyDescent="0.2">
      <c r="A92">
        <v>96628410</v>
      </c>
      <c r="B92" t="s">
        <v>990</v>
      </c>
    </row>
    <row r="93" spans="1:2" x14ac:dyDescent="0.2">
      <c r="A93">
        <v>96628409</v>
      </c>
      <c r="B93" t="s">
        <v>991</v>
      </c>
    </row>
    <row r="94" spans="1:2" x14ac:dyDescent="0.2">
      <c r="A94">
        <v>96630239</v>
      </c>
    </row>
    <row r="95" spans="1:2" x14ac:dyDescent="0.2">
      <c r="A95">
        <v>96630240</v>
      </c>
    </row>
    <row r="96" spans="1:2" x14ac:dyDescent="0.2">
      <c r="A96">
        <v>96630241</v>
      </c>
    </row>
    <row r="97" spans="1:2" x14ac:dyDescent="0.2">
      <c r="A97">
        <v>96628839</v>
      </c>
      <c r="B97" t="s">
        <v>992</v>
      </c>
    </row>
    <row r="98" spans="1:2" x14ac:dyDescent="0.2">
      <c r="A98">
        <v>96628840</v>
      </c>
      <c r="B98" t="s">
        <v>993</v>
      </c>
    </row>
    <row r="99" spans="1:2" x14ac:dyDescent="0.2">
      <c r="A99">
        <v>96666124</v>
      </c>
      <c r="B99" t="s">
        <v>994</v>
      </c>
    </row>
    <row r="100" spans="1:2" x14ac:dyDescent="0.2">
      <c r="A100">
        <v>96630073</v>
      </c>
      <c r="B100" t="s">
        <v>995</v>
      </c>
    </row>
    <row r="101" spans="1:2" x14ac:dyDescent="0.2">
      <c r="A101">
        <v>96666122</v>
      </c>
      <c r="B101" t="s">
        <v>996</v>
      </c>
    </row>
    <row r="102" spans="1:2" x14ac:dyDescent="0.2">
      <c r="A102">
        <v>96666123</v>
      </c>
      <c r="B102" t="s">
        <v>997</v>
      </c>
    </row>
    <row r="103" spans="1:2" x14ac:dyDescent="0.2">
      <c r="A103">
        <v>96630074</v>
      </c>
      <c r="B103" t="s">
        <v>998</v>
      </c>
    </row>
    <row r="104" spans="1:2" x14ac:dyDescent="0.2">
      <c r="A104">
        <v>96666121</v>
      </c>
      <c r="B104" t="s">
        <v>999</v>
      </c>
    </row>
    <row r="105" spans="1:2" x14ac:dyDescent="0.2">
      <c r="A105">
        <v>96630072</v>
      </c>
      <c r="B105" t="s">
        <v>1000</v>
      </c>
    </row>
    <row r="106" spans="1:2" x14ac:dyDescent="0.2">
      <c r="A106">
        <v>96630071</v>
      </c>
      <c r="B106" t="s">
        <v>1001</v>
      </c>
    </row>
    <row r="107" spans="1:2" x14ac:dyDescent="0.2">
      <c r="A107">
        <v>96666128</v>
      </c>
      <c r="B107" t="s">
        <v>1002</v>
      </c>
    </row>
    <row r="108" spans="1:2" x14ac:dyDescent="0.2">
      <c r="A108">
        <v>96666127</v>
      </c>
      <c r="B108" t="s">
        <v>1003</v>
      </c>
    </row>
    <row r="109" spans="1:2" x14ac:dyDescent="0.2">
      <c r="A109">
        <v>96666126</v>
      </c>
      <c r="B109" t="s">
        <v>1004</v>
      </c>
    </row>
    <row r="110" spans="1:2" x14ac:dyDescent="0.2">
      <c r="A110">
        <v>96666125</v>
      </c>
      <c r="B110" t="s">
        <v>1005</v>
      </c>
    </row>
    <row r="111" spans="1:2" x14ac:dyDescent="0.2">
      <c r="A111">
        <v>96666130</v>
      </c>
      <c r="B111" t="s">
        <v>1006</v>
      </c>
    </row>
    <row r="112" spans="1:2" x14ac:dyDescent="0.2">
      <c r="A112">
        <v>96666129</v>
      </c>
      <c r="B112" t="s">
        <v>1007</v>
      </c>
    </row>
    <row r="113" spans="1:2" x14ac:dyDescent="0.2">
      <c r="A113">
        <v>96666102</v>
      </c>
      <c r="B113" t="s">
        <v>1008</v>
      </c>
    </row>
    <row r="114" spans="1:2" x14ac:dyDescent="0.2">
      <c r="A114">
        <v>96666104</v>
      </c>
      <c r="B114" t="s">
        <v>1009</v>
      </c>
    </row>
    <row r="115" spans="1:2" x14ac:dyDescent="0.2">
      <c r="A115">
        <v>96666110</v>
      </c>
      <c r="B115" t="s">
        <v>1010</v>
      </c>
    </row>
    <row r="116" spans="1:2" x14ac:dyDescent="0.2">
      <c r="A116">
        <v>96666112</v>
      </c>
      <c r="B116" t="s">
        <v>1011</v>
      </c>
    </row>
    <row r="117" spans="1:2" x14ac:dyDescent="0.2">
      <c r="A117">
        <v>96666109</v>
      </c>
      <c r="B117" t="s">
        <v>1012</v>
      </c>
    </row>
    <row r="118" spans="1:2" x14ac:dyDescent="0.2">
      <c r="A118">
        <v>96666111</v>
      </c>
      <c r="B118" t="s">
        <v>1013</v>
      </c>
    </row>
    <row r="119" spans="1:2" x14ac:dyDescent="0.2">
      <c r="A119">
        <v>96666118</v>
      </c>
      <c r="B119" t="s">
        <v>1014</v>
      </c>
    </row>
    <row r="120" spans="1:2" x14ac:dyDescent="0.2">
      <c r="A120">
        <v>96666117</v>
      </c>
      <c r="B120" t="s">
        <v>1015</v>
      </c>
    </row>
    <row r="121" spans="1:2" x14ac:dyDescent="0.2">
      <c r="A121">
        <v>96666101</v>
      </c>
      <c r="B121" t="s">
        <v>1016</v>
      </c>
    </row>
    <row r="122" spans="1:2" x14ac:dyDescent="0.2">
      <c r="A122">
        <v>96666103</v>
      </c>
      <c r="B122" t="s">
        <v>1017</v>
      </c>
    </row>
    <row r="123" spans="1:2" x14ac:dyDescent="0.2">
      <c r="A123">
        <v>96628900</v>
      </c>
      <c r="B123" t="s">
        <v>1018</v>
      </c>
    </row>
    <row r="124" spans="1:2" x14ac:dyDescent="0.2">
      <c r="A124">
        <v>96666106</v>
      </c>
      <c r="B124" t="s">
        <v>1019</v>
      </c>
    </row>
    <row r="125" spans="1:2" x14ac:dyDescent="0.2">
      <c r="A125">
        <v>96666108</v>
      </c>
      <c r="B125" t="s">
        <v>1020</v>
      </c>
    </row>
    <row r="126" spans="1:2" x14ac:dyDescent="0.2">
      <c r="A126">
        <v>96666114</v>
      </c>
      <c r="B126" t="s">
        <v>1021</v>
      </c>
    </row>
    <row r="127" spans="1:2" x14ac:dyDescent="0.2">
      <c r="A127">
        <v>96666116</v>
      </c>
      <c r="B127" t="s">
        <v>1022</v>
      </c>
    </row>
    <row r="128" spans="1:2" x14ac:dyDescent="0.2">
      <c r="A128">
        <v>96666113</v>
      </c>
      <c r="B128" t="s">
        <v>1023</v>
      </c>
    </row>
    <row r="129" spans="1:2" x14ac:dyDescent="0.2">
      <c r="A129">
        <v>96666115</v>
      </c>
      <c r="B129" t="s">
        <v>1024</v>
      </c>
    </row>
    <row r="130" spans="1:2" x14ac:dyDescent="0.2">
      <c r="A130">
        <v>96666119</v>
      </c>
      <c r="B130" t="s">
        <v>1025</v>
      </c>
    </row>
    <row r="131" spans="1:2" x14ac:dyDescent="0.2">
      <c r="A131">
        <v>96666120</v>
      </c>
      <c r="B131" t="s">
        <v>1026</v>
      </c>
    </row>
    <row r="132" spans="1:2" x14ac:dyDescent="0.2">
      <c r="A132">
        <v>96666105</v>
      </c>
      <c r="B132" t="s">
        <v>1027</v>
      </c>
    </row>
    <row r="133" spans="1:2" x14ac:dyDescent="0.2">
      <c r="A133">
        <v>96666107</v>
      </c>
      <c r="B133" t="s">
        <v>1028</v>
      </c>
    </row>
    <row r="134" spans="1:2" x14ac:dyDescent="0.2">
      <c r="A134">
        <v>96629753</v>
      </c>
      <c r="B134" t="s">
        <v>1029</v>
      </c>
    </row>
    <row r="135" spans="1:2" x14ac:dyDescent="0.2">
      <c r="A135">
        <v>96629754</v>
      </c>
      <c r="B135" t="s">
        <v>1030</v>
      </c>
    </row>
    <row r="136" spans="1:2" x14ac:dyDescent="0.2">
      <c r="A136">
        <v>96629756</v>
      </c>
      <c r="B136" t="s">
        <v>1031</v>
      </c>
    </row>
    <row r="137" spans="1:2" x14ac:dyDescent="0.2">
      <c r="A137">
        <v>96629752</v>
      </c>
      <c r="B137" t="s">
        <v>1032</v>
      </c>
    </row>
    <row r="138" spans="1:2" x14ac:dyDescent="0.2">
      <c r="A138">
        <v>96629755</v>
      </c>
      <c r="B138" t="s">
        <v>1033</v>
      </c>
    </row>
    <row r="139" spans="1:2" x14ac:dyDescent="0.2">
      <c r="A139">
        <v>96630393</v>
      </c>
    </row>
    <row r="140" spans="1:2" x14ac:dyDescent="0.2">
      <c r="A140">
        <v>96628828</v>
      </c>
      <c r="B140" t="s">
        <v>1034</v>
      </c>
    </row>
    <row r="141" spans="1:2" x14ac:dyDescent="0.2">
      <c r="A141">
        <v>96628612</v>
      </c>
      <c r="B141" t="s">
        <v>1035</v>
      </c>
    </row>
    <row r="142" spans="1:2" x14ac:dyDescent="0.2">
      <c r="A142">
        <v>96630253</v>
      </c>
      <c r="B142" t="s">
        <v>1036</v>
      </c>
    </row>
    <row r="143" spans="1:2" x14ac:dyDescent="0.2">
      <c r="A143">
        <v>96630254</v>
      </c>
      <c r="B143" t="s">
        <v>1037</v>
      </c>
    </row>
    <row r="144" spans="1:2" x14ac:dyDescent="0.2">
      <c r="A144">
        <v>96630255</v>
      </c>
      <c r="B144" t="s">
        <v>1038</v>
      </c>
    </row>
    <row r="145" spans="1:2" x14ac:dyDescent="0.2">
      <c r="A145">
        <v>96630252</v>
      </c>
      <c r="B145" t="s">
        <v>1039</v>
      </c>
    </row>
    <row r="146" spans="1:2" x14ac:dyDescent="0.2">
      <c r="A146">
        <v>96644483</v>
      </c>
      <c r="B146" t="s">
        <v>1040</v>
      </c>
    </row>
    <row r="147" spans="1:2" x14ac:dyDescent="0.2">
      <c r="A147">
        <v>96644484</v>
      </c>
      <c r="B147" t="s">
        <v>1041</v>
      </c>
    </row>
    <row r="148" spans="1:2" x14ac:dyDescent="0.2">
      <c r="A148">
        <v>96644485</v>
      </c>
      <c r="B148" t="s">
        <v>1042</v>
      </c>
    </row>
    <row r="149" spans="1:2" x14ac:dyDescent="0.2">
      <c r="A149">
        <v>96644486</v>
      </c>
      <c r="B149" t="s">
        <v>1043</v>
      </c>
    </row>
    <row r="150" spans="1:2" x14ac:dyDescent="0.2">
      <c r="A150">
        <v>96628411</v>
      </c>
      <c r="B150" t="s">
        <v>1044</v>
      </c>
    </row>
    <row r="151" spans="1:2" x14ac:dyDescent="0.2">
      <c r="A151">
        <v>96666081</v>
      </c>
      <c r="B151" t="s">
        <v>1045</v>
      </c>
    </row>
    <row r="152" spans="1:2" x14ac:dyDescent="0.2">
      <c r="A152">
        <v>96666083</v>
      </c>
      <c r="B152" t="s">
        <v>1046</v>
      </c>
    </row>
    <row r="153" spans="1:2" x14ac:dyDescent="0.2">
      <c r="A153">
        <v>96666082</v>
      </c>
      <c r="B153" t="s">
        <v>1047</v>
      </c>
    </row>
    <row r="154" spans="1:2" x14ac:dyDescent="0.2">
      <c r="A154">
        <v>96666080</v>
      </c>
      <c r="B154" t="s">
        <v>1048</v>
      </c>
    </row>
    <row r="155" spans="1:2" x14ac:dyDescent="0.2">
      <c r="A155">
        <v>96666085</v>
      </c>
      <c r="B155" t="s">
        <v>1049</v>
      </c>
    </row>
    <row r="156" spans="1:2" x14ac:dyDescent="0.2">
      <c r="A156">
        <v>96666087</v>
      </c>
      <c r="B156" t="s">
        <v>1050</v>
      </c>
    </row>
    <row r="157" spans="1:2" x14ac:dyDescent="0.2">
      <c r="A157">
        <v>96666086</v>
      </c>
      <c r="B157" t="s">
        <v>1051</v>
      </c>
    </row>
    <row r="158" spans="1:2" x14ac:dyDescent="0.2">
      <c r="A158">
        <v>96666084</v>
      </c>
      <c r="B158" t="s">
        <v>1052</v>
      </c>
    </row>
    <row r="159" spans="1:2" x14ac:dyDescent="0.2">
      <c r="A159">
        <v>96628613</v>
      </c>
      <c r="B159" t="s">
        <v>1053</v>
      </c>
    </row>
    <row r="160" spans="1:2" x14ac:dyDescent="0.2">
      <c r="A160">
        <v>96666092</v>
      </c>
      <c r="B160" t="s">
        <v>1054</v>
      </c>
    </row>
    <row r="161" spans="1:2" x14ac:dyDescent="0.2">
      <c r="A161">
        <v>96666088</v>
      </c>
      <c r="B161" t="s">
        <v>1055</v>
      </c>
    </row>
    <row r="162" spans="1:2" x14ac:dyDescent="0.2">
      <c r="A162">
        <v>96666093</v>
      </c>
      <c r="B162" t="s">
        <v>1056</v>
      </c>
    </row>
    <row r="163" spans="1:2" x14ac:dyDescent="0.2">
      <c r="A163">
        <v>96666089</v>
      </c>
      <c r="B163" t="s">
        <v>1057</v>
      </c>
    </row>
    <row r="164" spans="1:2" x14ac:dyDescent="0.2">
      <c r="A164">
        <v>96666094</v>
      </c>
      <c r="B164" t="s">
        <v>1058</v>
      </c>
    </row>
    <row r="165" spans="1:2" x14ac:dyDescent="0.2">
      <c r="A165">
        <v>96666090</v>
      </c>
      <c r="B165" t="s">
        <v>1059</v>
      </c>
    </row>
    <row r="166" spans="1:2" x14ac:dyDescent="0.2">
      <c r="A166">
        <v>96666095</v>
      </c>
      <c r="B166" t="s">
        <v>1060</v>
      </c>
    </row>
    <row r="167" spans="1:2" x14ac:dyDescent="0.2">
      <c r="A167">
        <v>96666091</v>
      </c>
      <c r="B167" t="s">
        <v>1061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Deeplinktemplate</vt:lpstr>
      <vt:lpstr>Poppy</vt:lpstr>
      <vt:lpstr>Hartl</vt:lpstr>
      <vt:lpstr>Hagemeyer</vt:lpstr>
      <vt:lpstr>Unielektro</vt:lpstr>
      <vt:lpstr>Löffelhardt</vt:lpstr>
      <vt:lpstr>Zajadacz</vt:lpstr>
      <vt:lpstr>Lichtzentrale</vt:lpstr>
      <vt:lpstr>Gautzsch</vt:lpstr>
      <vt:lpstr>Sonepar</vt:lpstr>
      <vt:lpstr>FAMO</vt:lpstr>
      <vt:lpstr>Deeplinktemplate!germanrows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Wegscheider</dc:creator>
  <cp:lastModifiedBy>Sebastian Wegscheider</cp:lastModifiedBy>
  <dcterms:created xsi:type="dcterms:W3CDTF">2018-11-08T15:07:19Z</dcterms:created>
  <dcterms:modified xsi:type="dcterms:W3CDTF">2018-11-27T19:51:12Z</dcterms:modified>
</cp:coreProperties>
</file>