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a\Il mio Drive\Colab Notebooks\Esercitazioni\Esercitazione 5\"/>
    </mc:Choice>
  </mc:AlternateContent>
  <xr:revisionPtr revIDLastSave="0" documentId="13_ncr:1_{3C5982BD-83F2-4CE9-BE8A-41FAECC4D0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36" i="1"/>
  <c r="D35" i="1"/>
  <c r="D34" i="1"/>
  <c r="D33" i="1"/>
  <c r="D32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<sst xmlns="http://schemas.openxmlformats.org/spreadsheetml/2006/main" count="18" uniqueCount="10">
  <si>
    <t>Configurazione 1 : 8 x 8</t>
  </si>
  <si>
    <t>N</t>
  </si>
  <si>
    <t>Tempo CPU</t>
  </si>
  <si>
    <t>Tempo GPU</t>
  </si>
  <si>
    <t>Sp</t>
  </si>
  <si>
    <t>Configurazione 2 : 16 x 16</t>
  </si>
  <si>
    <t>Configurazione 3 : 32 x 32</t>
  </si>
  <si>
    <t>Esercitazione 5: Somma Matrici Quadrate</t>
  </si>
  <si>
    <t>Matteo Della Rocca &amp; Luca Boffa</t>
  </si>
  <si>
    <t>MNI 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</si>
</sst>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Bahnschrift"/>
      <family val="2"/>
    </font>
    <font>
      <sz val="14"/>
      <color indexed="8"/>
      <name val="Bahnschrift"/>
      <family val="2"/>
    </font>
    <font>
      <b/>
      <sz val="12"/>
      <color indexed="8"/>
      <name val="Bahnschrift"/>
      <family val="2"/>
    </font>
    <font>
      <sz val="11"/>
      <color indexed="8"/>
      <name val="Bahnschrift"/>
      <family val="2"/>
    </font>
    <font>
      <sz val="14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1" applyNumberFormat="1" applyFont="1" applyFill="1" applyBorder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Foglio1!$A$9</c:f>
              <c:strCache>
                <c:ptCount val="1"/>
                <c:pt idx="0">
                  <c:v>Configurazione 1 : 8 x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Foglio1!$A$32:$A$36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15000</c:v>
                </c:pt>
              </c:numCache>
            </c:numRef>
          </c:cat>
          <c:val>
            <c:numRef>
              <c:f>Foglio1!$D$13:$D$17</c:f>
              <c:numCache>
                <c:formatCode>_-* #,##0.0000_-;\-* #,##0.0000_-;_-* "-"??_-;_-@_-</c:formatCode>
                <c:ptCount val="5"/>
                <c:pt idx="0">
                  <c:v>77.408045077476913</c:v>
                </c:pt>
                <c:pt idx="1">
                  <c:v>95.276340110905721</c:v>
                </c:pt>
                <c:pt idx="2">
                  <c:v>97.004128332153812</c:v>
                </c:pt>
                <c:pt idx="3">
                  <c:v>103.8802468756717</c:v>
                </c:pt>
                <c:pt idx="4">
                  <c:v>104.25300135858264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1-441B-9D67-0FE7312D9BF7}"/>
            </c:ext>
          </c:extLst>
        </c:ser>
        <c:ser>
          <c:idx val="1"/>
          <c:order val="1"/>
          <c:tx>
            <c:strRef>
              <c:f>Foglio1!$A$29</c:f>
              <c:strCache>
                <c:ptCount val="1"/>
                <c:pt idx="0">
                  <c:v>Configurazione 2 : 16 x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Foglio1!$A$32:$A$36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15000</c:v>
                </c:pt>
              </c:numCache>
            </c:numRef>
          </c:cat>
          <c:val>
            <c:numRef>
              <c:f>Foglio1!$D$32:$D$36</c:f>
              <c:numCache>
                <c:formatCode>_-* #,##0.0000_-;\-* #,##0.0000_-;_-* "-"??_-;_-@_-</c:formatCode>
                <c:ptCount val="5"/>
                <c:pt idx="0">
                  <c:v>59.574776516066684</c:v>
                </c:pt>
                <c:pt idx="1">
                  <c:v>94.519069767441863</c:v>
                </c:pt>
                <c:pt idx="2">
                  <c:v>97.667789271108958</c:v>
                </c:pt>
                <c:pt idx="3">
                  <c:v>99.530035010134497</c:v>
                </c:pt>
                <c:pt idx="4">
                  <c:v>98.9935173719863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1-441B-9D67-0FE7312D9BF7}"/>
            </c:ext>
          </c:extLst>
        </c:ser>
        <c:ser>
          <c:idx val="2"/>
          <c:order val="2"/>
          <c:tx>
            <c:strRef>
              <c:f>Foglio1!$A$53</c:f>
              <c:strCache>
                <c:ptCount val="1"/>
                <c:pt idx="0">
                  <c:v>Configurazione 3 : 32 x 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Foglio1!$A$32:$A$36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15000</c:v>
                </c:pt>
              </c:numCache>
            </c:numRef>
          </c:cat>
          <c:val>
            <c:numRef>
              <c:f>Foglio1!$D$56:$D$60</c:f>
              <c:numCache>
                <c:formatCode>_-* #,##0.0000_-;\-* #,##0.0000_-;_-* "-"??_-;_-@_-</c:formatCode>
                <c:ptCount val="5"/>
                <c:pt idx="0">
                  <c:v>63.048642779587404</c:v>
                </c:pt>
                <c:pt idx="1">
                  <c:v>94.202810871183928</c:v>
                </c:pt>
                <c:pt idx="2">
                  <c:v>97.587322588405101</c:v>
                </c:pt>
                <c:pt idx="3">
                  <c:v>98.204615765375564</c:v>
                </c:pt>
                <c:pt idx="4">
                  <c:v>99.427129197242621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1-441B-9D67-0FE7312D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10790511"/>
        <c:axId val="310790927"/>
        <c:axId val="0"/>
      </c:bar3DChart>
      <c:catAx>
        <c:axId val="31079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0927"/>
        <c:crosses val="autoZero"/>
        <c:auto val="1"/>
        <c:lblAlgn val="ctr"/>
        <c:lblOffset val="100"/>
        <c:noMultiLvlLbl val="0"/>
      </c:catAx>
      <c:valAx>
        <c:axId val="3107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Foglio1!$A$9</c:f>
              <c:strCache>
                <c:ptCount val="1"/>
                <c:pt idx="0">
                  <c:v>Configurazione 1 : 8 x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Foglio1!$A$32:$A$36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15000</c:v>
                </c:pt>
              </c:numCache>
            </c:numRef>
          </c:cat>
          <c:val>
            <c:numRef>
              <c:f>Foglio1!$D$13:$D$17</c:f>
              <c:numCache>
                <c:formatCode>_-* #,##0.0000_-;\-* #,##0.0000_-;_-* "-"??_-;_-@_-</c:formatCode>
                <c:ptCount val="5"/>
                <c:pt idx="0">
                  <c:v>77.408045077476913</c:v>
                </c:pt>
                <c:pt idx="1">
                  <c:v>95.276340110905721</c:v>
                </c:pt>
                <c:pt idx="2">
                  <c:v>97.004128332153812</c:v>
                </c:pt>
                <c:pt idx="3">
                  <c:v>103.8802468756717</c:v>
                </c:pt>
                <c:pt idx="4">
                  <c:v>104.25300135858264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D-4116-9469-63A202F6034A}"/>
            </c:ext>
          </c:extLst>
        </c:ser>
        <c:ser>
          <c:idx val="1"/>
          <c:order val="1"/>
          <c:tx>
            <c:strRef>
              <c:f>Foglio1!$A$29</c:f>
              <c:strCache>
                <c:ptCount val="1"/>
                <c:pt idx="0">
                  <c:v>Configurazione 2 : 16 x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Foglio1!$D$32:$D$36</c:f>
              <c:numCache>
                <c:formatCode>_-* #,##0.0000_-;\-* #,##0.0000_-;_-* "-"??_-;_-@_-</c:formatCode>
                <c:ptCount val="5"/>
                <c:pt idx="0">
                  <c:v>59.574776516066684</c:v>
                </c:pt>
                <c:pt idx="1">
                  <c:v>94.519069767441863</c:v>
                </c:pt>
                <c:pt idx="2">
                  <c:v>97.667789271108958</c:v>
                </c:pt>
                <c:pt idx="3">
                  <c:v>99.530035010134497</c:v>
                </c:pt>
                <c:pt idx="4">
                  <c:v>98.9935173719863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D-4116-9469-63A202F6034A}"/>
            </c:ext>
          </c:extLst>
        </c:ser>
        <c:ser>
          <c:idx val="2"/>
          <c:order val="2"/>
          <c:tx>
            <c:strRef>
              <c:f>Foglio1!$A$53</c:f>
              <c:strCache>
                <c:ptCount val="1"/>
                <c:pt idx="0">
                  <c:v>Configurazione 3 : 32 x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Foglio1!$D$56:$D$60</c:f>
              <c:numCache>
                <c:formatCode>_-* #,##0.0000_-;\-* #,##0.0000_-;_-* "-"??_-;_-@_-</c:formatCode>
                <c:ptCount val="5"/>
                <c:pt idx="0">
                  <c:v>63.048642779587404</c:v>
                </c:pt>
                <c:pt idx="1">
                  <c:v>94.202810871183928</c:v>
                </c:pt>
                <c:pt idx="2">
                  <c:v>97.587322588405101</c:v>
                </c:pt>
                <c:pt idx="3">
                  <c:v>98.204615765375564</c:v>
                </c:pt>
                <c:pt idx="4">
                  <c:v>99.427129197242621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D-4116-9469-63A202F6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33775"/>
        <c:axId val="226147919"/>
      </c:lineChart>
      <c:catAx>
        <c:axId val="22613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147919"/>
        <c:crosses val="autoZero"/>
        <c:auto val="1"/>
        <c:lblAlgn val="ctr"/>
        <c:lblOffset val="100"/>
        <c:noMultiLvlLbl val="0"/>
      </c:catAx>
      <c:valAx>
        <c:axId val="2261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1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42454</xdr:rowOff>
    </xdr:from>
    <xdr:to>
      <xdr:col>7</xdr:col>
      <xdr:colOff>350520</xdr:colOff>
      <xdr:row>43</xdr:row>
      <xdr:rowOff>166552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F320860-1618-43CA-8B06-80F2D1F34A68}"/>
            </a:ext>
          </a:extLst>
        </xdr:cNvPr>
        <xdr:cNvSpPr txBox="1"/>
      </xdr:nvSpPr>
      <xdr:spPr>
        <a:xfrm>
          <a:off x="0" y="6991894"/>
          <a:ext cx="6088380" cy="1221378"/>
        </a:xfrm>
        <a:prstGeom prst="rect">
          <a:avLst/>
        </a:prstGeom>
        <a:noFill/>
        <a:ln w="9525" cap="flat">
          <a:noFill/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16x16 = 256 thread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 per blocco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 : 1024/256 = 4 blocchi 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residenti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.</a:t>
          </a:r>
          <a:b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Con 4 blocchi: 256x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4 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= 1024 thread per SM. Occupazione parziale dello SM!</a:t>
          </a:r>
          <a:endParaRPr lang="it-IT" sz="1000" b="0" i="0" u="none" strike="noStrike" cap="none" spc="0" baseline="0">
            <a:solidFill>
              <a:srgbClr val="000000"/>
            </a:solidFill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sz="1000" b="0" i="0" u="none" strike="noStrike" cap="none" spc="0" baseline="0">
            <a:solidFill>
              <a:srgbClr val="000000"/>
            </a:solidFill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sz="1100" b="1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Uso dei registri</a:t>
          </a:r>
          <a:br>
            <a:rPr sz="1100" b="1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Il 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numero di registri utilizzato da ogni thread è 8.</a:t>
          </a:r>
          <a:b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Dunque, moltiplicando il numero di registri, per il numero di thread e per il numero </a:t>
          </a:r>
          <a:endParaRPr lang="it-IT" sz="1000" b="0" i="0" u="none" strike="noStrike" cap="none" spc="0" baseline="0">
            <a:solidFill>
              <a:srgbClr val="000000"/>
            </a:solidFill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di blocchi ottengo: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 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8*256*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4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=  </a:t>
          </a: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8192 </a:t>
          </a:r>
          <a:r>
            <a:rPr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&lt; 64K</a:t>
          </a:r>
        </a:p>
      </xdr:txBody>
    </xdr:sp>
    <xdr:clientData/>
  </xdr:twoCellAnchor>
  <xdr:twoCellAnchor>
    <xdr:from>
      <xdr:col>0</xdr:col>
      <xdr:colOff>0</xdr:colOff>
      <xdr:row>1</xdr:row>
      <xdr:rowOff>183969</xdr:rowOff>
    </xdr:from>
    <xdr:to>
      <xdr:col>7</xdr:col>
      <xdr:colOff>350520</xdr:colOff>
      <xdr:row>7</xdr:row>
      <xdr:rowOff>76200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85087DE4-457E-4C1E-B816-258310B2328A}"/>
            </a:ext>
          </a:extLst>
        </xdr:cNvPr>
        <xdr:cNvSpPr txBox="1"/>
      </xdr:nvSpPr>
      <xdr:spPr>
        <a:xfrm>
          <a:off x="0" y="443049"/>
          <a:ext cx="6088380" cy="989511"/>
        </a:xfrm>
        <a:prstGeom prst="rect">
          <a:avLst/>
        </a:prstGeom>
        <a:noFill/>
        <a:ln w="9525" cap="flat">
          <a:noFill/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latinLnBrk="0"/>
          <a:r>
            <a:rPr lang="it-IT" sz="1100" b="1" i="0" baseline="0">
              <a:effectLst/>
              <a:latin typeface="Bahnschrift" panose="020B0502040204020203" pitchFamily="34" charset="0"/>
              <a:ea typeface="+mn-ea"/>
              <a:cs typeface="+mn-cs"/>
            </a:rPr>
            <a:t>GPU:</a:t>
          </a:r>
          <a:r>
            <a:rPr lang="it-IT" sz="1100" b="0" i="0" baseline="0">
              <a:effectLst/>
              <a:latin typeface="Bahnschrift" panose="020B0502040204020203" pitchFamily="34" charset="0"/>
              <a:ea typeface="+mn-ea"/>
              <a:cs typeface="+mn-cs"/>
            </a:rPr>
            <a:t> Tesla T4</a:t>
          </a:r>
          <a:endParaRPr lang="it-IT">
            <a:effectLst/>
            <a:latin typeface="Bahnschrift" panose="020B0502040204020203" pitchFamily="34" charset="0"/>
          </a:endParaRPr>
        </a:p>
        <a:p>
          <a:pPr latinLnBrk="0"/>
          <a:r>
            <a:rPr lang="it-IT" sz="1100" b="1" i="0" baseline="0">
              <a:effectLst/>
              <a:latin typeface="Bahnschrift" panose="020B0502040204020203" pitchFamily="34" charset="0"/>
              <a:ea typeface="+mn-ea"/>
              <a:cs typeface="+mn-cs"/>
            </a:rPr>
            <a:t>Compute capability: </a:t>
          </a:r>
          <a:r>
            <a:rPr lang="it-IT" sz="1100" b="0" i="0" baseline="0">
              <a:effectLst/>
              <a:latin typeface="Bahnschrift" panose="020B0502040204020203" pitchFamily="34" charset="0"/>
              <a:ea typeface="+mn-ea"/>
              <a:cs typeface="+mn-cs"/>
            </a:rPr>
            <a:t>7.5</a:t>
          </a:r>
          <a:endParaRPr lang="it-IT">
            <a:effectLst/>
            <a:latin typeface="Bahnschrift" panose="020B0502040204020203" pitchFamily="34" charset="0"/>
          </a:endParaRPr>
        </a:p>
        <a:p>
          <a:pPr latinLnBrk="0"/>
          <a:r>
            <a:rPr lang="it-IT" sz="1100" b="1" i="0" baseline="0">
              <a:effectLst/>
              <a:latin typeface="Bahnschrift" panose="020B0502040204020203" pitchFamily="34" charset="0"/>
              <a:ea typeface="+mn-ea"/>
              <a:cs typeface="+mn-cs"/>
            </a:rPr>
            <a:t>Massimo numero di thread per blocco per SM: </a:t>
          </a:r>
          <a:r>
            <a:rPr lang="it-IT" sz="1100" b="0" i="0" baseline="0">
              <a:effectLst/>
              <a:latin typeface="Bahnschrift" panose="020B0502040204020203" pitchFamily="34" charset="0"/>
              <a:ea typeface="+mn-ea"/>
              <a:cs typeface="+mn-cs"/>
            </a:rPr>
            <a:t>1024</a:t>
          </a:r>
          <a:endParaRPr lang="it-IT">
            <a:effectLst/>
            <a:latin typeface="Bahnschrift" panose="020B0502040204020203" pitchFamily="34" charset="0"/>
          </a:endParaRPr>
        </a:p>
        <a:p>
          <a:pPr latinLnBrk="0"/>
          <a:r>
            <a:rPr lang="it-IT" sz="1100" b="1" i="0" baseline="0">
              <a:effectLst/>
              <a:latin typeface="Bahnschrift" panose="020B0502040204020203" pitchFamily="34" charset="0"/>
              <a:ea typeface="+mn-ea"/>
              <a:cs typeface="+mn-cs"/>
            </a:rPr>
            <a:t>Numero massimo di blocchi residenti per SM:</a:t>
          </a:r>
          <a:r>
            <a:rPr lang="it-IT" sz="1100" b="0" i="0" baseline="0">
              <a:effectLst/>
              <a:latin typeface="Bahnschrift" panose="020B0502040204020203" pitchFamily="34" charset="0"/>
              <a:ea typeface="+mn-ea"/>
              <a:cs typeface="+mn-cs"/>
            </a:rPr>
            <a:t> 16</a:t>
          </a:r>
          <a:endParaRPr lang="it-IT">
            <a:effectLst/>
            <a:latin typeface="Bahnschrift" panose="020B0502040204020203" pitchFamily="34" charset="0"/>
          </a:endParaRPr>
        </a:p>
        <a:p>
          <a:pPr latinLnBrk="0"/>
          <a:r>
            <a:rPr lang="it-IT" sz="1100" b="1" i="0" baseline="0">
              <a:effectLst/>
              <a:latin typeface="Bahnschrift" panose="020B0502040204020203" pitchFamily="34" charset="0"/>
              <a:ea typeface="+mn-ea"/>
              <a:cs typeface="+mn-cs"/>
            </a:rPr>
            <a:t>Massimo numero di registri a 32 bit per multiprocessor/thread: </a:t>
          </a:r>
          <a:r>
            <a:rPr lang="it-IT" sz="1100" b="0" i="0" baseline="0">
              <a:effectLst/>
              <a:latin typeface="Bahnschrift" panose="020B0502040204020203" pitchFamily="34" charset="0"/>
              <a:ea typeface="+mn-ea"/>
              <a:cs typeface="+mn-cs"/>
            </a:rPr>
            <a:t>64k</a:t>
          </a:r>
          <a:endParaRPr lang="it-IT">
            <a:effectLst/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17</xdr:row>
      <xdr:rowOff>118653</xdr:rowOff>
    </xdr:from>
    <xdr:to>
      <xdr:col>6</xdr:col>
      <xdr:colOff>582706</xdr:colOff>
      <xdr:row>26</xdr:row>
      <xdr:rowOff>53789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20D579B-9E76-4C28-8E74-5402ADF93503}"/>
            </a:ext>
          </a:extLst>
        </xdr:cNvPr>
        <xdr:cNvSpPr txBox="1"/>
      </xdr:nvSpPr>
      <xdr:spPr>
        <a:xfrm>
          <a:off x="0" y="3310088"/>
          <a:ext cx="5136777" cy="1548783"/>
        </a:xfrm>
        <a:prstGeom prst="rect">
          <a:avLst/>
        </a:prstGeom>
        <a:noFill/>
        <a:ln w="9525" cap="flat">
          <a:noFill/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8x8 = 64 thread: 1024/64 = 16 blocchi residenti.</a:t>
          </a:r>
          <a:b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Con un massimo di 16 blocchi per SM : 64x16 = 1024 thread per SM su un totale di 1024 disponibili.  </a:t>
          </a: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chemeClr val="accent6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Piena occupazione dello SM!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kumimoji="0" lang="it-IT" sz="11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Uso dei registri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Il numero di registri utilizzato da ogni thread è 8.</a:t>
          </a:r>
          <a:b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Dunque, moltiplicando il numero di registri, per il numero di thread e per il numero di blocchi ottengo: 8*64*16= 8192 &lt; 64K</a:t>
          </a:r>
        </a:p>
      </xdr:txBody>
    </xdr:sp>
    <xdr:clientData/>
  </xdr:twoCellAnchor>
  <xdr:twoCellAnchor>
    <xdr:from>
      <xdr:col>0</xdr:col>
      <xdr:colOff>0</xdr:colOff>
      <xdr:row>60</xdr:row>
      <xdr:rowOff>105207</xdr:rowOff>
    </xdr:from>
    <xdr:to>
      <xdr:col>6</xdr:col>
      <xdr:colOff>564776</xdr:colOff>
      <xdr:row>68</xdr:row>
      <xdr:rowOff>71717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35B074D-B679-443B-B92E-5A9C1668E4B9}"/>
            </a:ext>
          </a:extLst>
        </xdr:cNvPr>
        <xdr:cNvSpPr txBox="1"/>
      </xdr:nvSpPr>
      <xdr:spPr>
        <a:xfrm>
          <a:off x="0" y="11314227"/>
          <a:ext cx="5693036" cy="1429550"/>
        </a:xfrm>
        <a:prstGeom prst="rect">
          <a:avLst/>
        </a:prstGeom>
        <a:noFill/>
        <a:ln w="9525" cap="flat">
          <a:noFill/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32x32= 1024 thread : 1024/1024 = 1 blocco residente.</a:t>
          </a:r>
          <a:b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Con 1 blocco: 1024 x 1 = 1024 thread per SM. Piena occupazione dello SM ma minore parallelismo.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endParaRPr lang="it-IT" sz="1000" b="0" i="0" u="none" strike="noStrike" cap="none" spc="0" baseline="0">
            <a:solidFill>
              <a:srgbClr val="000000"/>
            </a:solidFill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defRPr>
          </a:pPr>
          <a:r>
            <a:rPr lang="it-IT" sz="1100" b="1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Uso dei registri</a:t>
          </a:r>
          <a:br>
            <a:rPr lang="it-IT" sz="11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Il numero di registri utilizzato da ogni thread è 8.</a:t>
          </a:r>
          <a:b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</a:br>
          <a:r>
            <a:rPr lang="it-IT" sz="1000" b="0" i="0" u="none" strike="noStrike" cap="none" spc="0" baseline="0">
              <a:solidFill>
                <a:srgbClr val="000000"/>
              </a:solidFill>
              <a:uFillTx/>
              <a:latin typeface="Bahnschrift" panose="020B0502040204020203" pitchFamily="34" charset="0"/>
              <a:ea typeface="Times New Roman"/>
              <a:cs typeface="Times New Roman"/>
              <a:sym typeface="Times New Roman"/>
            </a:rPr>
            <a:t>Dunque, moltiplicando il numero di registri, per il numero di thread e per il numero di blocchi ottengo: 8*1024*1=  8192 &lt; 64K</a:t>
          </a:r>
          <a:endParaRPr lang="it-IT" sz="1100" b="0" i="0" u="none" strike="noStrike" cap="none" spc="0" baseline="0">
            <a:solidFill>
              <a:srgbClr val="000000"/>
            </a:solidFill>
            <a:uFillTx/>
            <a:latin typeface="Bahnschrift" panose="020B0502040204020203" pitchFamily="34" charset="0"/>
            <a:ea typeface="Times New Roman"/>
            <a:cs typeface="Times New Roman"/>
            <a:sym typeface="Times New Roman"/>
          </a:endParaRPr>
        </a:p>
      </xdr:txBody>
    </xdr:sp>
    <xdr:clientData/>
  </xdr:twoCellAnchor>
  <xdr:twoCellAnchor>
    <xdr:from>
      <xdr:col>0</xdr:col>
      <xdr:colOff>119228</xdr:colOff>
      <xdr:row>75</xdr:row>
      <xdr:rowOff>131782</xdr:rowOff>
    </xdr:from>
    <xdr:to>
      <xdr:col>7</xdr:col>
      <xdr:colOff>426719</xdr:colOff>
      <xdr:row>93</xdr:row>
      <xdr:rowOff>60960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106961A-69AF-1AEA-3D73-D173462F3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146123</xdr:colOff>
      <xdr:row>1</xdr:row>
      <xdr:rowOff>49307</xdr:rowOff>
    </xdr:from>
    <xdr:to>
      <xdr:col>16</xdr:col>
      <xdr:colOff>455407</xdr:colOff>
      <xdr:row>17</xdr:row>
      <xdr:rowOff>98612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6A60F4D-0F8B-85B0-8D41-A1C354B1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Normal="100" workbookViewId="0">
      <selection activeCell="G1" sqref="G1"/>
    </sheetView>
  </sheetViews>
  <sheetFormatPr defaultRowHeight="14.4" x14ac:dyDescent="0.3"/>
  <cols>
    <col min="2" max="2" width="14.33203125" customWidth="1"/>
    <col min="3" max="3" width="12.44140625" customWidth="1"/>
    <col min="4" max="4" width="12.88671875" customWidth="1"/>
  </cols>
  <sheetData>
    <row r="1" spans="1:6" ht="20.399999999999999" x14ac:dyDescent="0.35">
      <c r="A1" s="5" t="s">
        <v>7</v>
      </c>
      <c r="B1" s="5"/>
      <c r="C1" s="5"/>
      <c r="D1" s="5"/>
      <c r="E1" s="5"/>
      <c r="F1" s="5"/>
    </row>
    <row r="9" spans="1:6" ht="17.399999999999999" x14ac:dyDescent="0.3">
      <c r="A9" s="6" t="s">
        <v>0</v>
      </c>
      <c r="B9" s="6"/>
      <c r="C9" s="6"/>
      <c r="D9" s="6"/>
      <c r="E9" s="6"/>
      <c r="F9" s="6"/>
    </row>
    <row r="12" spans="1:6" ht="15.6" x14ac:dyDescent="0.3">
      <c r="A12" s="1" t="s">
        <v>1</v>
      </c>
      <c r="B12" s="1" t="s">
        <v>2</v>
      </c>
      <c r="C12" s="1" t="s">
        <v>3</v>
      </c>
      <c r="D12" s="1" t="s">
        <v>4</v>
      </c>
    </row>
    <row r="13" spans="1:6" x14ac:dyDescent="0.3">
      <c r="A13" s="2">
        <v>1024</v>
      </c>
      <c r="B13" s="3">
        <v>4.9455999999999998</v>
      </c>
      <c r="C13" s="3">
        <v>6.3890000000000002E-2</v>
      </c>
      <c r="D13" s="3">
        <f>B13/C13</f>
        <v>77.408045077476913</v>
      </c>
    </row>
    <row r="14" spans="1:6" x14ac:dyDescent="0.3">
      <c r="A14" s="2">
        <v>2048</v>
      </c>
      <c r="B14" s="3">
        <v>20.617799999999999</v>
      </c>
      <c r="C14" s="3">
        <v>0.21640000000000001</v>
      </c>
      <c r="D14" s="3">
        <f>B14/C14</f>
        <v>95.276340110905721</v>
      </c>
    </row>
    <row r="15" spans="1:6" x14ac:dyDescent="0.3">
      <c r="A15" s="2">
        <v>4096</v>
      </c>
      <c r="B15" s="3">
        <v>82.240099999999998</v>
      </c>
      <c r="C15" s="3">
        <v>0.8478</v>
      </c>
      <c r="D15" s="3">
        <f>B15/C15</f>
        <v>97.004128332153812</v>
      </c>
    </row>
    <row r="16" spans="1:6" x14ac:dyDescent="0.3">
      <c r="A16" s="2">
        <v>8192</v>
      </c>
      <c r="B16" s="3">
        <v>338.30680000000001</v>
      </c>
      <c r="C16" s="3">
        <v>3.2566999999999999</v>
      </c>
      <c r="D16" s="3">
        <f>B16/C16</f>
        <v>103.8802468756717</v>
      </c>
    </row>
    <row r="17" spans="1:6" x14ac:dyDescent="0.3">
      <c r="A17" s="2">
        <v>15000</v>
      </c>
      <c r="B17" s="3">
        <v>1128.0279</v>
      </c>
      <c r="C17" s="3">
        <v>10.8201</v>
      </c>
      <c r="D17" s="3">
        <f>B17/C17</f>
        <v>104.25300135858264</v>
      </c>
    </row>
    <row r="29" spans="1:6" ht="17.399999999999999" x14ac:dyDescent="0.3">
      <c r="A29" s="6" t="s">
        <v>5</v>
      </c>
      <c r="B29" s="6"/>
      <c r="C29" s="6"/>
      <c r="D29" s="6"/>
      <c r="E29" s="6"/>
      <c r="F29" s="4"/>
    </row>
    <row r="31" spans="1:6" ht="15.6" x14ac:dyDescent="0.3">
      <c r="A31" s="1" t="s">
        <v>1</v>
      </c>
      <c r="B31" s="1" t="s">
        <v>2</v>
      </c>
      <c r="C31" s="1" t="s">
        <v>3</v>
      </c>
      <c r="D31" s="1" t="s">
        <v>4</v>
      </c>
    </row>
    <row r="32" spans="1:6" x14ac:dyDescent="0.3">
      <c r="A32" s="2">
        <v>1024</v>
      </c>
      <c r="B32" s="3">
        <v>4.9316000000000004</v>
      </c>
      <c r="C32" s="3">
        <v>8.2780000000000006E-2</v>
      </c>
      <c r="D32" s="3">
        <f>B32/C32</f>
        <v>59.574776516066684</v>
      </c>
    </row>
    <row r="33" spans="1:17" x14ac:dyDescent="0.3">
      <c r="A33" s="2">
        <v>2048</v>
      </c>
      <c r="B33" s="3">
        <v>20.3216</v>
      </c>
      <c r="C33" s="3">
        <v>0.215</v>
      </c>
      <c r="D33" s="3">
        <f>B33/C33</f>
        <v>94.519069767441863</v>
      </c>
    </row>
    <row r="34" spans="1:17" x14ac:dyDescent="0.3">
      <c r="A34" s="2">
        <v>4096</v>
      </c>
      <c r="B34" s="3">
        <v>81.200999999999993</v>
      </c>
      <c r="C34" s="3">
        <v>0.83140000000000003</v>
      </c>
      <c r="D34" s="3">
        <f>B34/C34</f>
        <v>97.667789271108958</v>
      </c>
    </row>
    <row r="35" spans="1:17" x14ac:dyDescent="0.3">
      <c r="A35" s="2">
        <v>8192</v>
      </c>
      <c r="B35" s="3">
        <v>324.08969999999999</v>
      </c>
      <c r="C35" s="3">
        <v>3.2562000000000002</v>
      </c>
      <c r="D35" s="3">
        <f>B35/C35</f>
        <v>99.530035010134497</v>
      </c>
    </row>
    <row r="36" spans="1:17" x14ac:dyDescent="0.3">
      <c r="A36" s="2">
        <v>15000</v>
      </c>
      <c r="B36" s="3">
        <v>1087.2655999999999</v>
      </c>
      <c r="C36" s="3">
        <v>10.9832</v>
      </c>
      <c r="D36" s="3">
        <f>B36/C36</f>
        <v>98.9935173719863</v>
      </c>
    </row>
    <row r="48" spans="1:17" ht="17.399999999999999" x14ac:dyDescent="0.3">
      <c r="I48" s="7" t="s">
        <v>8</v>
      </c>
      <c r="J48" s="7"/>
      <c r="K48" s="7"/>
      <c r="L48" s="7"/>
      <c r="M48" s="7"/>
      <c r="P48" s="8" t="s">
        <v>9</v>
      </c>
      <c r="Q48" s="8"/>
    </row>
    <row r="53" spans="1:6" ht="17.399999999999999" x14ac:dyDescent="0.3">
      <c r="A53" s="6" t="s">
        <v>6</v>
      </c>
      <c r="B53" s="6"/>
      <c r="C53" s="6"/>
      <c r="D53" s="6"/>
      <c r="E53" s="4"/>
      <c r="F53" s="4"/>
    </row>
    <row r="55" spans="1:6" ht="15.6" x14ac:dyDescent="0.3">
      <c r="A55" s="1" t="s">
        <v>1</v>
      </c>
      <c r="B55" s="1" t="s">
        <v>2</v>
      </c>
      <c r="C55" s="1" t="s">
        <v>3</v>
      </c>
      <c r="D55" s="1" t="s">
        <v>4</v>
      </c>
    </row>
    <row r="56" spans="1:6" x14ac:dyDescent="0.3">
      <c r="A56" s="2">
        <v>1024</v>
      </c>
      <c r="B56" s="3">
        <v>5.8067799999999998</v>
      </c>
      <c r="C56" s="3">
        <v>9.2100000000000001E-2</v>
      </c>
      <c r="D56" s="3">
        <f>B56/C56</f>
        <v>63.048642779587404</v>
      </c>
    </row>
    <row r="57" spans="1:6" x14ac:dyDescent="0.3">
      <c r="A57" s="2">
        <v>2048</v>
      </c>
      <c r="B57" s="3">
        <v>20.2423</v>
      </c>
      <c r="C57" s="3">
        <v>0.21487999999999999</v>
      </c>
      <c r="D57" s="3">
        <f>B57/C57</f>
        <v>94.202810871183928</v>
      </c>
    </row>
    <row r="58" spans="1:6" x14ac:dyDescent="0.3">
      <c r="A58" s="2">
        <v>4096</v>
      </c>
      <c r="B58" s="3">
        <v>81.134100000000004</v>
      </c>
      <c r="C58" s="3">
        <v>0.83140000000000003</v>
      </c>
      <c r="D58" s="3">
        <f>B58/C58</f>
        <v>97.587322588405101</v>
      </c>
    </row>
    <row r="59" spans="1:6" x14ac:dyDescent="0.3">
      <c r="A59" s="2">
        <v>8192</v>
      </c>
      <c r="B59" s="3">
        <v>317.4366</v>
      </c>
      <c r="C59" s="3">
        <v>3.2324000000000002</v>
      </c>
      <c r="D59" s="3">
        <f>B59/C59</f>
        <v>98.204615765375564</v>
      </c>
    </row>
    <row r="60" spans="1:6" x14ac:dyDescent="0.3">
      <c r="A60" s="2">
        <v>15000</v>
      </c>
      <c r="B60" s="3">
        <v>1117.8095000000001</v>
      </c>
      <c r="C60" s="3">
        <v>11.2425</v>
      </c>
      <c r="D60" s="3">
        <f>B60/C60</f>
        <v>99.427129197242621</v>
      </c>
    </row>
  </sheetData>
  <mergeCells count="6">
    <mergeCell ref="P48:Q48"/>
    <mergeCell ref="A1:F1"/>
    <mergeCell ref="A9:F9"/>
    <mergeCell ref="A29:E29"/>
    <mergeCell ref="A53:D53"/>
    <mergeCell ref="I48:M48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Della Rocca</dc:creator>
  <cp:lastModifiedBy>Matteo Della Rocca</cp:lastModifiedBy>
  <cp:lastPrinted>2022-12-03T10:59:21Z</cp:lastPrinted>
  <dcterms:created xsi:type="dcterms:W3CDTF">2015-06-05T18:19:34Z</dcterms:created>
  <dcterms:modified xsi:type="dcterms:W3CDTF">2022-12-03T11:01:47Z</dcterms:modified>
</cp:coreProperties>
</file>