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voegel\Documents\Tanja November 2020\Agrobacterium\Results\UBC Vancouver statistics\"/>
    </mc:Choice>
  </mc:AlternateContent>
  <bookViews>
    <workbookView xWindow="0" yWindow="0" windowWidth="20490" windowHeight="7650"/>
  </bookViews>
  <sheets>
    <sheet name="Chardonnay 2019" sheetId="2" r:id="rId1"/>
    <sheet name="Chardonnay 2020" sheetId="8" r:id="rId2"/>
  </sheets>
  <calcPr calcId="162913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2" i="8"/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24" i="2"/>
</calcChain>
</file>

<file path=xl/sharedStrings.xml><?xml version="1.0" encoding="utf-8"?>
<sst xmlns="http://schemas.openxmlformats.org/spreadsheetml/2006/main" count="176" uniqueCount="50">
  <si>
    <t>treatment</t>
  </si>
  <si>
    <t>row</t>
  </si>
  <si>
    <t># of clusters</t>
  </si>
  <si>
    <t>block</t>
  </si>
  <si>
    <t>subsample</t>
  </si>
  <si>
    <t>heat</t>
  </si>
  <si>
    <t>control</t>
  </si>
  <si>
    <t>sample ID</t>
  </si>
  <si>
    <t>yield (kg)</t>
  </si>
  <si>
    <t>av cluster weight (kg)</t>
  </si>
  <si>
    <t>C1</t>
  </si>
  <si>
    <t>C2</t>
  </si>
  <si>
    <t>C3</t>
  </si>
  <si>
    <t>C4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</si>
  <si>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</si>
  <si>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</si>
  <si>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</si>
  <si>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</si>
  <si>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</si>
  <si>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</si>
  <si>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</si>
  <si>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</si>
  <si>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</si>
  <si>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</si>
  <si>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</si>
  <si>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</si>
  <si>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C25</t>
  </si>
  <si>
    <t>C26</t>
  </si>
  <si>
    <t>C27</t>
  </si>
  <si>
    <t>C28</t>
  </si>
  <si>
    <t>C29</t>
  </si>
  <si>
    <t>C30</t>
  </si>
  <si>
    <t>C31</t>
  </si>
  <si>
    <t>C32</t>
  </si>
  <si>
    <t>C41</t>
  </si>
  <si>
    <t>C42</t>
  </si>
  <si>
    <t>C43</t>
  </si>
  <si>
    <t>C44</t>
  </si>
  <si>
    <t>C45</t>
  </si>
  <si>
    <t>C46</t>
  </si>
  <si>
    <t>C47</t>
  </si>
  <si>
    <t>C48</t>
  </si>
  <si>
    <t>C53</t>
  </si>
  <si>
    <t>C54</t>
  </si>
  <si>
    <t>C55</t>
  </si>
  <si>
    <t>C56</t>
  </si>
  <si>
    <t>C57</t>
  </si>
  <si>
    <t>C58</t>
  </si>
  <si>
    <t>C59</t>
  </si>
  <si>
    <t>C60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</si>
</sst>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workbookViewId="0">
      <selection activeCell="L28" sqref="L28"/>
    </sheetView>
  </sheetViews>
  <sheetFormatPr defaultRowHeight="15" x14ac:dyDescent="0.25"/>
  <cols>
    <col min="1" max="1" width="11" style="1" customWidth="1"/>
    <col min="2" max="2" width="5.85546875" style="1" customWidth="1"/>
    <col min="3" max="3" width="12.7109375" style="1" customWidth="1"/>
    <col min="4" max="4" width="9.140625" style="1"/>
    <col min="5" max="5" width="11.85546875" style="1" customWidth="1"/>
    <col min="6" max="6" width="13.140625" style="1" customWidth="1"/>
    <col min="7" max="7" width="15.140625" style="1" customWidth="1"/>
    <col min="8" max="8" width="20.7109375" style="1" customWidth="1"/>
    <col min="9" max="16384" width="9.140625" style="1"/>
  </cols>
  <sheetData>
    <row r="1" spans="1:8" x14ac:dyDescent="0.25">
      <c r="A1" s="1" t="s">
        <v>7</v>
      </c>
      <c r="B1" s="1" t="s">
        <v>1</v>
      </c>
      <c r="C1" s="1" t="s">
        <v>0</v>
      </c>
      <c r="D1" s="1" t="s">
        <v>3</v>
      </c>
      <c r="E1" s="1" t="s">
        <v>4</v>
      </c>
      <c r="F1" s="1" t="s">
        <v>2</v>
      </c>
      <c r="G1" s="1" t="s">
        <v>8</v>
      </c>
      <c r="H1" s="1" t="s">
        <v>9</v>
      </c>
    </row>
    <row r="2" spans="1:8" x14ac:dyDescent="0.25">
      <c r="A2" s="1" t="s">
        <v>10</v>
      </c>
      <c r="B2" s="1">
        <v>2</v>
      </c>
      <c r="C2" s="1" t="s">
        <v>5</v>
      </c>
      <c r="D2" s="1">
        <v>1</v>
      </c>
      <c r="E2" s="1">
        <v>1</v>
      </c>
      <c r="F2" s="1">
        <v>24</v>
      </c>
      <c r="G2" s="1">
        <v>2.9029911680000002</v>
      </c>
      <c r="H2" s="1">
        <f t="shared" ref="H2:H41" si="0">G2/F2</f>
        <v>0.12095796533333335</v>
      </c>
    </row>
    <row r="3" spans="1:8" x14ac:dyDescent="0.25">
      <c r="A3" s="1" t="s">
        <v>11</v>
      </c>
      <c r="B3" s="1">
        <v>2</v>
      </c>
      <c r="C3" s="1" t="s">
        <v>5</v>
      </c>
      <c r="D3" s="1">
        <v>1</v>
      </c>
      <c r="E3" s="1">
        <v>2</v>
      </c>
      <c r="F3" s="1">
        <v>28</v>
      </c>
      <c r="G3" s="1">
        <v>6.3502931800000004</v>
      </c>
      <c r="H3" s="1">
        <f t="shared" si="0"/>
        <v>0.22679618500000001</v>
      </c>
    </row>
    <row r="4" spans="1:8" x14ac:dyDescent="0.25">
      <c r="A4" s="1" t="s">
        <v>12</v>
      </c>
      <c r="B4" s="1">
        <v>2</v>
      </c>
      <c r="C4" s="1" t="s">
        <v>5</v>
      </c>
      <c r="D4" s="1">
        <v>1</v>
      </c>
      <c r="E4" s="1">
        <v>3</v>
      </c>
      <c r="F4" s="1">
        <v>18</v>
      </c>
      <c r="G4" s="1">
        <v>3.7648166710000006</v>
      </c>
      <c r="H4" s="1">
        <f t="shared" si="0"/>
        <v>0.20915648172222226</v>
      </c>
    </row>
    <row r="5" spans="1:8" x14ac:dyDescent="0.25">
      <c r="A5" s="1" t="s">
        <v>13</v>
      </c>
      <c r="B5" s="1">
        <v>2</v>
      </c>
      <c r="C5" s="1" t="s">
        <v>5</v>
      </c>
      <c r="D5" s="1">
        <v>1</v>
      </c>
      <c r="E5" s="1">
        <v>4</v>
      </c>
      <c r="F5" s="1">
        <v>29</v>
      </c>
      <c r="G5" s="1">
        <v>8.1193034229999999</v>
      </c>
      <c r="H5" s="1">
        <f t="shared" si="0"/>
        <v>0.27997598010344826</v>
      </c>
    </row>
    <row r="6" spans="1:8" x14ac:dyDescent="0.25">
      <c r="A6" s="1" t="s">
        <v>14</v>
      </c>
      <c r="B6" s="1">
        <v>5</v>
      </c>
      <c r="C6" s="1" t="s">
        <v>6</v>
      </c>
      <c r="D6" s="1">
        <v>1</v>
      </c>
      <c r="E6" s="1">
        <v>1</v>
      </c>
      <c r="F6" s="1">
        <v>33</v>
      </c>
      <c r="G6" s="1">
        <v>5.942060047</v>
      </c>
      <c r="H6" s="1">
        <f t="shared" si="0"/>
        <v>0.18006242566666666</v>
      </c>
    </row>
    <row r="7" spans="1:8" x14ac:dyDescent="0.25">
      <c r="A7" s="1" t="s">
        <v>15</v>
      </c>
      <c r="B7" s="1">
        <v>5</v>
      </c>
      <c r="C7" s="1" t="s">
        <v>6</v>
      </c>
      <c r="D7" s="1">
        <v>1</v>
      </c>
      <c r="E7" s="1">
        <v>2</v>
      </c>
      <c r="F7" s="1">
        <v>21</v>
      </c>
      <c r="G7" s="1">
        <v>4.1276905670000001</v>
      </c>
      <c r="H7" s="1">
        <f t="shared" si="0"/>
        <v>0.19655669366666667</v>
      </c>
    </row>
    <row r="8" spans="1:8" x14ac:dyDescent="0.25">
      <c r="A8" s="1" t="s">
        <v>16</v>
      </c>
      <c r="B8" s="1">
        <v>5</v>
      </c>
      <c r="C8" s="1" t="s">
        <v>6</v>
      </c>
      <c r="D8" s="1">
        <v>1</v>
      </c>
      <c r="E8" s="1">
        <v>3</v>
      </c>
      <c r="F8" s="1">
        <v>35</v>
      </c>
      <c r="G8" s="1">
        <v>7.8925072379999994</v>
      </c>
      <c r="H8" s="1">
        <f t="shared" si="0"/>
        <v>0.22550020679999999</v>
      </c>
    </row>
    <row r="9" spans="1:8" x14ac:dyDescent="0.25">
      <c r="A9" s="1" t="s">
        <v>17</v>
      </c>
      <c r="B9" s="1">
        <v>5</v>
      </c>
      <c r="C9" s="1" t="s">
        <v>6</v>
      </c>
      <c r="D9" s="1">
        <v>1</v>
      </c>
      <c r="E9" s="1">
        <v>4</v>
      </c>
      <c r="F9" s="1">
        <v>26</v>
      </c>
      <c r="G9" s="1">
        <v>4.3998459890000001</v>
      </c>
      <c r="H9" s="1">
        <f t="shared" si="0"/>
        <v>0.16922484573076924</v>
      </c>
    </row>
    <row r="10" spans="1:8" x14ac:dyDescent="0.25">
      <c r="A10" s="1" t="s">
        <v>18</v>
      </c>
      <c r="B10" s="1">
        <v>8</v>
      </c>
      <c r="C10" s="1" t="s">
        <v>5</v>
      </c>
      <c r="D10" s="1">
        <v>2</v>
      </c>
      <c r="E10" s="1">
        <v>1</v>
      </c>
      <c r="F10" s="1">
        <v>32</v>
      </c>
      <c r="G10" s="1">
        <v>5.3070307290000001</v>
      </c>
      <c r="H10" s="1">
        <f t="shared" si="0"/>
        <v>0.16584471028125</v>
      </c>
    </row>
    <row r="11" spans="1:8" x14ac:dyDescent="0.25">
      <c r="A11" s="1" t="s">
        <v>19</v>
      </c>
      <c r="B11" s="1">
        <v>8</v>
      </c>
      <c r="C11" s="1" t="s">
        <v>5</v>
      </c>
      <c r="D11" s="1">
        <v>2</v>
      </c>
      <c r="E11" s="1">
        <v>2</v>
      </c>
      <c r="F11" s="1">
        <v>35</v>
      </c>
      <c r="G11" s="1">
        <v>10.341906036000001</v>
      </c>
      <c r="H11" s="1">
        <f t="shared" si="0"/>
        <v>0.2954830296</v>
      </c>
    </row>
    <row r="12" spans="1:8" x14ac:dyDescent="0.25">
      <c r="A12" s="1" t="s">
        <v>20</v>
      </c>
      <c r="B12" s="1">
        <v>8</v>
      </c>
      <c r="C12" s="1" t="s">
        <v>5</v>
      </c>
      <c r="D12" s="1">
        <v>2</v>
      </c>
      <c r="E12" s="1">
        <v>3</v>
      </c>
      <c r="F12" s="1">
        <v>31</v>
      </c>
      <c r="G12" s="1">
        <v>8.7543327410000007</v>
      </c>
      <c r="H12" s="1">
        <f t="shared" si="0"/>
        <v>0.28239783035483873</v>
      </c>
    </row>
    <row r="13" spans="1:8" x14ac:dyDescent="0.25">
      <c r="A13" s="1" t="s">
        <v>21</v>
      </c>
      <c r="B13" s="1">
        <v>8</v>
      </c>
      <c r="C13" s="1" t="s">
        <v>5</v>
      </c>
      <c r="D13" s="1">
        <v>2</v>
      </c>
      <c r="E13" s="1">
        <v>4</v>
      </c>
      <c r="F13" s="1">
        <v>23</v>
      </c>
      <c r="G13" s="1">
        <v>4.1730498039999997</v>
      </c>
      <c r="H13" s="1">
        <f t="shared" si="0"/>
        <v>0.18143694799999999</v>
      </c>
    </row>
    <row r="14" spans="1:8" x14ac:dyDescent="0.25">
      <c r="A14" s="1" t="s">
        <v>22</v>
      </c>
      <c r="B14" s="1">
        <v>9</v>
      </c>
      <c r="C14" s="1" t="s">
        <v>6</v>
      </c>
      <c r="D14" s="1">
        <v>2</v>
      </c>
      <c r="E14" s="1">
        <v>1</v>
      </c>
      <c r="F14" s="1">
        <v>34</v>
      </c>
      <c r="G14" s="1">
        <v>8.1646626600000012</v>
      </c>
      <c r="H14" s="1">
        <f t="shared" si="0"/>
        <v>0.24013713705882356</v>
      </c>
    </row>
    <row r="15" spans="1:8" x14ac:dyDescent="0.25">
      <c r="A15" s="1" t="s">
        <v>23</v>
      </c>
      <c r="B15" s="1">
        <v>9</v>
      </c>
      <c r="C15" s="1" t="s">
        <v>6</v>
      </c>
      <c r="D15" s="1">
        <v>2</v>
      </c>
      <c r="E15" s="1">
        <v>2</v>
      </c>
      <c r="F15" s="1">
        <v>38</v>
      </c>
      <c r="G15" s="1">
        <v>6.3049339430000009</v>
      </c>
      <c r="H15" s="1">
        <f t="shared" si="0"/>
        <v>0.16591931428947371</v>
      </c>
    </row>
    <row r="16" spans="1:8" x14ac:dyDescent="0.25">
      <c r="A16" s="1" t="s">
        <v>24</v>
      </c>
      <c r="B16" s="1">
        <v>9</v>
      </c>
      <c r="C16" s="1" t="s">
        <v>6</v>
      </c>
      <c r="D16" s="1">
        <v>2</v>
      </c>
      <c r="E16" s="1">
        <v>3</v>
      </c>
      <c r="F16" s="1">
        <v>36</v>
      </c>
      <c r="G16" s="1">
        <v>8.8904104520000011</v>
      </c>
      <c r="H16" s="1">
        <f t="shared" si="0"/>
        <v>0.24695584588888891</v>
      </c>
    </row>
    <row r="17" spans="1:8" x14ac:dyDescent="0.25">
      <c r="A17" s="1" t="s">
        <v>25</v>
      </c>
      <c r="B17" s="1">
        <v>9</v>
      </c>
      <c r="C17" s="1" t="s">
        <v>6</v>
      </c>
      <c r="D17" s="1">
        <v>2</v>
      </c>
      <c r="E17" s="1">
        <v>4</v>
      </c>
      <c r="F17" s="1">
        <v>44</v>
      </c>
      <c r="G17" s="1">
        <v>7.0760409720000004</v>
      </c>
      <c r="H17" s="1">
        <f t="shared" si="0"/>
        <v>0.16081911300000001</v>
      </c>
    </row>
    <row r="18" spans="1:8" x14ac:dyDescent="0.25">
      <c r="A18" s="1" t="s">
        <v>26</v>
      </c>
      <c r="B18" s="1">
        <v>13</v>
      </c>
      <c r="C18" s="1" t="s">
        <v>6</v>
      </c>
      <c r="D18" s="1">
        <v>3</v>
      </c>
      <c r="E18" s="1">
        <v>1</v>
      </c>
      <c r="F18" s="1">
        <v>30</v>
      </c>
      <c r="G18" s="1">
        <v>4.9895160700000005</v>
      </c>
      <c r="H18" s="1">
        <f t="shared" si="0"/>
        <v>0.16631720233333336</v>
      </c>
    </row>
    <row r="19" spans="1:8" x14ac:dyDescent="0.25">
      <c r="A19" s="1" t="s">
        <v>27</v>
      </c>
      <c r="B19" s="1">
        <v>13</v>
      </c>
      <c r="C19" s="1" t="s">
        <v>6</v>
      </c>
      <c r="D19" s="1">
        <v>3</v>
      </c>
      <c r="E19" s="1">
        <v>2</v>
      </c>
      <c r="F19" s="1">
        <v>21</v>
      </c>
      <c r="G19" s="1">
        <v>4.672001411000001</v>
      </c>
      <c r="H19" s="1">
        <f t="shared" si="0"/>
        <v>0.2224762576666667</v>
      </c>
    </row>
    <row r="20" spans="1:8" x14ac:dyDescent="0.25">
      <c r="A20" s="1" t="s">
        <v>28</v>
      </c>
      <c r="B20" s="1">
        <v>13</v>
      </c>
      <c r="C20" s="1" t="s">
        <v>6</v>
      </c>
      <c r="D20" s="1">
        <v>3</v>
      </c>
      <c r="E20" s="1">
        <v>3</v>
      </c>
      <c r="F20" s="1">
        <v>31</v>
      </c>
      <c r="G20" s="1">
        <v>7.8471480010000008</v>
      </c>
      <c r="H20" s="1">
        <f t="shared" si="0"/>
        <v>0.25313380648387102</v>
      </c>
    </row>
    <row r="21" spans="1:8" x14ac:dyDescent="0.25">
      <c r="A21" s="1" t="s">
        <v>29</v>
      </c>
      <c r="B21" s="1">
        <v>13</v>
      </c>
      <c r="C21" s="1" t="s">
        <v>6</v>
      </c>
      <c r="D21" s="1">
        <v>3</v>
      </c>
      <c r="E21" s="1">
        <v>4</v>
      </c>
      <c r="F21" s="1">
        <v>30</v>
      </c>
      <c r="G21" s="1">
        <v>7.3481963940000004</v>
      </c>
      <c r="H21" s="1">
        <f t="shared" si="0"/>
        <v>0.24493987980000001</v>
      </c>
    </row>
    <row r="22" spans="1:8" x14ac:dyDescent="0.25">
      <c r="A22" s="1" t="s">
        <v>30</v>
      </c>
      <c r="B22" s="1">
        <v>16</v>
      </c>
      <c r="C22" s="1" t="s">
        <v>5</v>
      </c>
      <c r="D22" s="1">
        <v>3</v>
      </c>
      <c r="E22" s="1">
        <v>1</v>
      </c>
      <c r="F22" s="1">
        <v>22</v>
      </c>
      <c r="G22" s="1">
        <v>3.7194574339999997</v>
      </c>
      <c r="H22" s="1">
        <f t="shared" si="0"/>
        <v>0.16906624699999998</v>
      </c>
    </row>
    <row r="23" spans="1:8" x14ac:dyDescent="0.25">
      <c r="A23" s="1" t="s">
        <v>31</v>
      </c>
      <c r="B23" s="1">
        <v>16</v>
      </c>
      <c r="C23" s="1" t="s">
        <v>5</v>
      </c>
      <c r="D23" s="1">
        <v>3</v>
      </c>
      <c r="E23" s="1">
        <v>2</v>
      </c>
      <c r="F23" s="1">
        <v>42</v>
      </c>
      <c r="G23" s="1">
        <v>5.3523899660000005</v>
      </c>
      <c r="H23" s="1">
        <f t="shared" si="0"/>
        <v>0.12743785633333335</v>
      </c>
    </row>
    <row r="24" spans="1:8" x14ac:dyDescent="0.25">
      <c r="A24" s="1" t="s">
        <v>32</v>
      </c>
      <c r="B24" s="1">
        <v>16</v>
      </c>
      <c r="C24" s="1" t="s">
        <v>5</v>
      </c>
      <c r="D24" s="1">
        <v>3</v>
      </c>
      <c r="E24" s="1">
        <v>3</v>
      </c>
      <c r="F24" s="2">
        <v>38</v>
      </c>
      <c r="G24" s="1">
        <v>6.1688562320000004</v>
      </c>
      <c r="H24" s="1">
        <f t="shared" si="0"/>
        <v>0.16233832189473685</v>
      </c>
    </row>
    <row r="25" spans="1:8" x14ac:dyDescent="0.25">
      <c r="A25" s="1" t="s">
        <v>33</v>
      </c>
      <c r="B25" s="1">
        <v>16</v>
      </c>
      <c r="C25" s="1" t="s">
        <v>5</v>
      </c>
      <c r="D25" s="1">
        <v>3</v>
      </c>
      <c r="E25" s="1">
        <v>4</v>
      </c>
      <c r="F25" s="1">
        <v>44</v>
      </c>
      <c r="G25" s="1">
        <v>8.1646626600000012</v>
      </c>
      <c r="H25" s="1">
        <f t="shared" si="0"/>
        <v>0.18556051500000004</v>
      </c>
    </row>
    <row r="26" spans="1:8" x14ac:dyDescent="0.25">
      <c r="A26" s="1" t="s">
        <v>34</v>
      </c>
      <c r="B26" s="1">
        <v>22</v>
      </c>
      <c r="C26" s="1" t="s">
        <v>5</v>
      </c>
      <c r="D26" s="1">
        <v>4</v>
      </c>
      <c r="E26" s="1">
        <v>1</v>
      </c>
      <c r="F26" s="1">
        <v>25</v>
      </c>
      <c r="G26" s="1">
        <v>5.8059823360000005</v>
      </c>
      <c r="H26" s="1">
        <f t="shared" si="0"/>
        <v>0.23223929344000002</v>
      </c>
    </row>
    <row r="27" spans="1:8" x14ac:dyDescent="0.25">
      <c r="A27" s="1" t="s">
        <v>35</v>
      </c>
      <c r="B27" s="1">
        <v>22</v>
      </c>
      <c r="C27" s="1" t="s">
        <v>5</v>
      </c>
      <c r="D27" s="1">
        <v>4</v>
      </c>
      <c r="E27" s="1">
        <v>2</v>
      </c>
      <c r="F27" s="1">
        <v>28</v>
      </c>
      <c r="G27" s="1">
        <v>4.5812829370000001</v>
      </c>
      <c r="H27" s="1">
        <f t="shared" si="0"/>
        <v>0.16361724775</v>
      </c>
    </row>
    <row r="28" spans="1:8" x14ac:dyDescent="0.25">
      <c r="A28" s="1" t="s">
        <v>36</v>
      </c>
      <c r="B28" s="1">
        <v>22</v>
      </c>
      <c r="C28" s="1" t="s">
        <v>5</v>
      </c>
      <c r="D28" s="1">
        <v>4</v>
      </c>
      <c r="E28" s="1">
        <v>3</v>
      </c>
      <c r="F28" s="1">
        <v>32</v>
      </c>
      <c r="G28" s="1">
        <v>7.2121186830000008</v>
      </c>
      <c r="H28" s="1">
        <f t="shared" si="0"/>
        <v>0.22537870884375003</v>
      </c>
    </row>
    <row r="29" spans="1:8" x14ac:dyDescent="0.25">
      <c r="A29" s="1" t="s">
        <v>37</v>
      </c>
      <c r="B29" s="1">
        <v>22</v>
      </c>
      <c r="C29" s="1" t="s">
        <v>5</v>
      </c>
      <c r="D29" s="1">
        <v>4</v>
      </c>
      <c r="E29" s="1">
        <v>4</v>
      </c>
      <c r="F29" s="1">
        <v>36</v>
      </c>
      <c r="G29" s="1">
        <v>5.669904625</v>
      </c>
      <c r="H29" s="1">
        <f t="shared" si="0"/>
        <v>0.15749735069444445</v>
      </c>
    </row>
    <row r="30" spans="1:8" x14ac:dyDescent="0.25">
      <c r="A30" s="1" t="s">
        <v>38</v>
      </c>
      <c r="B30" s="1">
        <v>23</v>
      </c>
      <c r="C30" s="1" t="s">
        <v>6</v>
      </c>
      <c r="D30" s="1">
        <v>4</v>
      </c>
      <c r="E30" s="1">
        <v>1</v>
      </c>
      <c r="F30" s="1">
        <v>32</v>
      </c>
      <c r="G30" s="1">
        <v>5.669904625</v>
      </c>
      <c r="H30" s="1">
        <f t="shared" si="0"/>
        <v>0.17718451953125</v>
      </c>
    </row>
    <row r="31" spans="1:8" x14ac:dyDescent="0.25">
      <c r="A31" s="1" t="s">
        <v>39</v>
      </c>
      <c r="B31" s="1">
        <v>23</v>
      </c>
      <c r="C31" s="1" t="s">
        <v>6</v>
      </c>
      <c r="D31" s="1">
        <v>4</v>
      </c>
      <c r="E31" s="1">
        <v>2</v>
      </c>
      <c r="F31" s="1">
        <v>40</v>
      </c>
      <c r="G31" s="1">
        <v>5.942060047</v>
      </c>
      <c r="H31" s="1">
        <f t="shared" si="0"/>
        <v>0.14855150117499999</v>
      </c>
    </row>
    <row r="32" spans="1:8" x14ac:dyDescent="0.25">
      <c r="A32" s="1" t="s">
        <v>40</v>
      </c>
      <c r="B32" s="1">
        <v>23</v>
      </c>
      <c r="C32" s="1" t="s">
        <v>6</v>
      </c>
      <c r="D32" s="1">
        <v>4</v>
      </c>
      <c r="E32" s="1">
        <v>3</v>
      </c>
      <c r="F32" s="1">
        <v>37</v>
      </c>
      <c r="G32" s="1">
        <v>5.760623099</v>
      </c>
      <c r="H32" s="1">
        <f t="shared" si="0"/>
        <v>0.1556925161891892</v>
      </c>
    </row>
    <row r="33" spans="1:8" x14ac:dyDescent="0.25">
      <c r="A33" s="1" t="s">
        <v>41</v>
      </c>
      <c r="B33" s="1">
        <v>23</v>
      </c>
      <c r="C33" s="1" t="s">
        <v>6</v>
      </c>
      <c r="D33" s="1">
        <v>4</v>
      </c>
      <c r="E33" s="1">
        <v>4</v>
      </c>
      <c r="F33" s="1">
        <v>35</v>
      </c>
      <c r="G33" s="1">
        <v>7.3935556310000008</v>
      </c>
      <c r="H33" s="1">
        <f t="shared" si="0"/>
        <v>0.21124444660000002</v>
      </c>
    </row>
    <row r="34" spans="1:8" x14ac:dyDescent="0.25">
      <c r="A34" s="1" t="s">
        <v>42</v>
      </c>
      <c r="B34" s="1">
        <v>27</v>
      </c>
      <c r="C34" s="1" t="s">
        <v>6</v>
      </c>
      <c r="D34" s="1">
        <v>5</v>
      </c>
      <c r="E34" s="1">
        <v>1</v>
      </c>
      <c r="F34" s="1">
        <v>30</v>
      </c>
      <c r="G34" s="1">
        <v>3.8555351450000002</v>
      </c>
      <c r="H34" s="1">
        <f t="shared" si="0"/>
        <v>0.12851783816666668</v>
      </c>
    </row>
    <row r="35" spans="1:8" x14ac:dyDescent="0.25">
      <c r="A35" s="1" t="s">
        <v>43</v>
      </c>
      <c r="B35" s="1">
        <v>27</v>
      </c>
      <c r="C35" s="1" t="s">
        <v>6</v>
      </c>
      <c r="D35" s="1">
        <v>5</v>
      </c>
      <c r="E35" s="1">
        <v>2</v>
      </c>
      <c r="F35" s="1">
        <v>30</v>
      </c>
      <c r="G35" s="1">
        <v>5.851341573</v>
      </c>
      <c r="H35" s="1">
        <f t="shared" si="0"/>
        <v>0.19504471910000001</v>
      </c>
    </row>
    <row r="36" spans="1:8" x14ac:dyDescent="0.25">
      <c r="A36" s="1" t="s">
        <v>44</v>
      </c>
      <c r="B36" s="1">
        <v>27</v>
      </c>
      <c r="C36" s="1" t="s">
        <v>6</v>
      </c>
      <c r="D36" s="1">
        <v>5</v>
      </c>
      <c r="E36" s="1">
        <v>3</v>
      </c>
      <c r="F36" s="1">
        <v>30</v>
      </c>
      <c r="G36" s="1">
        <v>6.577089365</v>
      </c>
      <c r="H36" s="1">
        <f t="shared" si="0"/>
        <v>0.21923631216666667</v>
      </c>
    </row>
    <row r="37" spans="1:8" x14ac:dyDescent="0.25">
      <c r="A37" s="1" t="s">
        <v>45</v>
      </c>
      <c r="B37" s="1">
        <v>27</v>
      </c>
      <c r="C37" s="1" t="s">
        <v>6</v>
      </c>
      <c r="D37" s="1">
        <v>5</v>
      </c>
      <c r="E37" s="1">
        <v>4</v>
      </c>
      <c r="F37" s="1">
        <v>34</v>
      </c>
      <c r="G37" s="1">
        <v>6.123496995</v>
      </c>
      <c r="H37" s="1">
        <f t="shared" si="0"/>
        <v>0.18010285279411764</v>
      </c>
    </row>
    <row r="38" spans="1:8" x14ac:dyDescent="0.25">
      <c r="A38" s="1" t="s">
        <v>46</v>
      </c>
      <c r="B38" s="1">
        <v>29</v>
      </c>
      <c r="C38" s="1" t="s">
        <v>5</v>
      </c>
      <c r="D38" s="1">
        <v>5</v>
      </c>
      <c r="E38" s="1">
        <v>1</v>
      </c>
      <c r="F38" s="1">
        <v>23</v>
      </c>
      <c r="G38" s="1">
        <v>3.5833797230000002</v>
      </c>
      <c r="H38" s="1">
        <f t="shared" si="0"/>
        <v>0.15579911839130436</v>
      </c>
    </row>
    <row r="39" spans="1:8" x14ac:dyDescent="0.25">
      <c r="A39" s="1" t="s">
        <v>47</v>
      </c>
      <c r="B39" s="1">
        <v>29</v>
      </c>
      <c r="C39" s="1" t="s">
        <v>5</v>
      </c>
      <c r="D39" s="1">
        <v>5</v>
      </c>
      <c r="E39" s="1">
        <v>2</v>
      </c>
      <c r="F39" s="1">
        <v>27</v>
      </c>
      <c r="G39" s="1">
        <v>4.0369720930000002</v>
      </c>
      <c r="H39" s="1">
        <f t="shared" si="0"/>
        <v>0.14951748492592593</v>
      </c>
    </row>
    <row r="40" spans="1:8" x14ac:dyDescent="0.25">
      <c r="A40" s="1" t="s">
        <v>48</v>
      </c>
      <c r="B40" s="1">
        <v>29</v>
      </c>
      <c r="C40" s="1" t="s">
        <v>5</v>
      </c>
      <c r="D40" s="1">
        <v>5</v>
      </c>
      <c r="E40" s="1">
        <v>3</v>
      </c>
      <c r="F40" s="1">
        <v>15</v>
      </c>
      <c r="G40" s="1">
        <v>2.9937096419999998</v>
      </c>
      <c r="H40" s="1">
        <f t="shared" si="0"/>
        <v>0.19958064279999999</v>
      </c>
    </row>
    <row r="41" spans="1:8" x14ac:dyDescent="0.25">
      <c r="A41" s="1" t="s">
        <v>49</v>
      </c>
      <c r="B41" s="1">
        <v>29</v>
      </c>
      <c r="C41" s="1" t="s">
        <v>5</v>
      </c>
      <c r="D41" s="1">
        <v>5</v>
      </c>
      <c r="E41" s="1">
        <v>4</v>
      </c>
      <c r="F41" s="1">
        <v>48</v>
      </c>
      <c r="G41" s="1">
        <v>10.205828325000001</v>
      </c>
      <c r="H41" s="1">
        <f t="shared" si="0"/>
        <v>0.21262142343750001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M16" sqref="M16"/>
    </sheetView>
  </sheetViews>
  <sheetFormatPr defaultRowHeight="15" x14ac:dyDescent="0.25"/>
  <cols>
    <col min="1" max="1" width="11.28515625" style="1" customWidth="1"/>
    <col min="2" max="2" width="9.140625" style="1" customWidth="1"/>
    <col min="3" max="3" width="10.42578125" style="1" customWidth="1"/>
    <col min="4" max="4" width="9.140625" style="1"/>
    <col min="5" max="5" width="11.85546875" style="1" customWidth="1"/>
    <col min="6" max="6" width="13.140625" style="1" customWidth="1"/>
    <col min="7" max="7" width="15.140625" style="1" customWidth="1"/>
    <col min="8" max="8" width="20" style="1" customWidth="1"/>
    <col min="9" max="16384" width="9.140625" style="1"/>
  </cols>
  <sheetData>
    <row r="1" spans="1:8" ht="15.75" customHeight="1" x14ac:dyDescent="0.25">
      <c r="A1" s="3" t="s">
        <v>7</v>
      </c>
      <c r="B1" s="1" t="s">
        <v>1</v>
      </c>
      <c r="C1" s="1" t="s">
        <v>0</v>
      </c>
      <c r="D1" s="2" t="s">
        <v>3</v>
      </c>
      <c r="E1" s="1" t="s">
        <v>4</v>
      </c>
      <c r="F1" s="2" t="s">
        <v>2</v>
      </c>
      <c r="G1" s="2" t="s">
        <v>8</v>
      </c>
      <c r="H1" s="2" t="s">
        <v>9</v>
      </c>
    </row>
    <row r="2" spans="1:8" x14ac:dyDescent="0.25">
      <c r="A2" s="1" t="s">
        <v>10</v>
      </c>
      <c r="B2" s="1">
        <v>2</v>
      </c>
      <c r="C2" s="1" t="s">
        <v>5</v>
      </c>
      <c r="D2" s="1">
        <v>1</v>
      </c>
      <c r="E2" s="1">
        <v>1</v>
      </c>
      <c r="F2" s="1">
        <v>16</v>
      </c>
      <c r="G2" s="1">
        <v>2.4460000000000002</v>
      </c>
      <c r="H2" s="1">
        <f>G2/F2</f>
        <v>0.15287500000000001</v>
      </c>
    </row>
    <row r="3" spans="1:8" x14ac:dyDescent="0.25">
      <c r="A3" s="1" t="s">
        <v>11</v>
      </c>
      <c r="B3" s="1">
        <v>2</v>
      </c>
      <c r="C3" s="1" t="s">
        <v>5</v>
      </c>
      <c r="D3" s="1">
        <v>1</v>
      </c>
      <c r="E3" s="1">
        <v>2</v>
      </c>
      <c r="F3" s="1">
        <v>17</v>
      </c>
      <c r="G3" s="1">
        <v>4.0380000000000003</v>
      </c>
      <c r="H3" s="1">
        <f t="shared" ref="H3:H41" si="0">G3/F3</f>
        <v>0.23752941176470591</v>
      </c>
    </row>
    <row r="4" spans="1:8" x14ac:dyDescent="0.25">
      <c r="A4" s="1" t="s">
        <v>12</v>
      </c>
      <c r="B4" s="1">
        <v>2</v>
      </c>
      <c r="C4" s="1" t="s">
        <v>5</v>
      </c>
      <c r="D4" s="1">
        <v>1</v>
      </c>
      <c r="E4" s="1">
        <v>3</v>
      </c>
      <c r="F4" s="1">
        <v>19</v>
      </c>
      <c r="G4" s="1">
        <v>4.3550000000000004</v>
      </c>
      <c r="H4" s="1">
        <f t="shared" si="0"/>
        <v>0.2292105263157895</v>
      </c>
    </row>
    <row r="5" spans="1:8" x14ac:dyDescent="0.25">
      <c r="A5" s="1" t="s">
        <v>13</v>
      </c>
      <c r="B5" s="1">
        <v>2</v>
      </c>
      <c r="C5" s="1" t="s">
        <v>5</v>
      </c>
      <c r="D5" s="1">
        <v>1</v>
      </c>
      <c r="E5" s="1">
        <v>4</v>
      </c>
      <c r="F5" s="1">
        <v>17</v>
      </c>
      <c r="G5" s="1">
        <v>3.6760000000000002</v>
      </c>
      <c r="H5" s="1">
        <f t="shared" si="0"/>
        <v>0.21623529411764708</v>
      </c>
    </row>
    <row r="6" spans="1:8" x14ac:dyDescent="0.25">
      <c r="A6" s="1" t="s">
        <v>14</v>
      </c>
      <c r="B6" s="1">
        <v>5</v>
      </c>
      <c r="C6" s="1" t="s">
        <v>6</v>
      </c>
      <c r="D6" s="1">
        <v>1</v>
      </c>
      <c r="E6" s="1">
        <v>1</v>
      </c>
      <c r="F6" s="1">
        <v>28</v>
      </c>
      <c r="G6" s="1">
        <v>6.633</v>
      </c>
      <c r="H6" s="1">
        <f t="shared" si="0"/>
        <v>0.23689285714285716</v>
      </c>
    </row>
    <row r="7" spans="1:8" x14ac:dyDescent="0.25">
      <c r="A7" s="1" t="s">
        <v>15</v>
      </c>
      <c r="B7" s="1">
        <v>5</v>
      </c>
      <c r="C7" s="1" t="s">
        <v>6</v>
      </c>
      <c r="D7" s="1">
        <v>1</v>
      </c>
      <c r="E7" s="1">
        <v>2</v>
      </c>
      <c r="F7" s="1">
        <v>44</v>
      </c>
      <c r="G7" s="1">
        <v>6.0529999999999999</v>
      </c>
      <c r="H7" s="1">
        <f t="shared" si="0"/>
        <v>0.13756818181818181</v>
      </c>
    </row>
    <row r="8" spans="1:8" x14ac:dyDescent="0.25">
      <c r="A8" s="1" t="s">
        <v>16</v>
      </c>
      <c r="B8" s="1">
        <v>5</v>
      </c>
      <c r="C8" s="1" t="s">
        <v>6</v>
      </c>
      <c r="D8" s="1">
        <v>1</v>
      </c>
      <c r="E8" s="1">
        <v>3</v>
      </c>
      <c r="F8" s="1">
        <v>28</v>
      </c>
      <c r="G8" s="1">
        <v>4.51</v>
      </c>
      <c r="H8" s="1">
        <f t="shared" si="0"/>
        <v>0.16107142857142856</v>
      </c>
    </row>
    <row r="9" spans="1:8" x14ac:dyDescent="0.25">
      <c r="A9" s="1" t="s">
        <v>17</v>
      </c>
      <c r="B9" s="1">
        <v>5</v>
      </c>
      <c r="C9" s="1" t="s">
        <v>6</v>
      </c>
      <c r="D9" s="1">
        <v>1</v>
      </c>
      <c r="E9" s="1">
        <v>4</v>
      </c>
      <c r="F9" s="1">
        <v>23</v>
      </c>
      <c r="G9" s="1">
        <v>5.98</v>
      </c>
      <c r="H9" s="1">
        <f t="shared" si="0"/>
        <v>0.26</v>
      </c>
    </row>
    <row r="10" spans="1:8" x14ac:dyDescent="0.25">
      <c r="A10" s="1" t="s">
        <v>18</v>
      </c>
      <c r="B10" s="1">
        <v>8</v>
      </c>
      <c r="C10" s="1" t="s">
        <v>5</v>
      </c>
      <c r="D10" s="1">
        <v>2</v>
      </c>
      <c r="E10" s="1">
        <v>1</v>
      </c>
      <c r="F10" s="1">
        <v>20</v>
      </c>
      <c r="G10" s="1">
        <v>7.5549999999999997</v>
      </c>
      <c r="H10" s="1">
        <f t="shared" si="0"/>
        <v>0.37774999999999997</v>
      </c>
    </row>
    <row r="11" spans="1:8" x14ac:dyDescent="0.25">
      <c r="A11" s="1" t="s">
        <v>19</v>
      </c>
      <c r="B11" s="1">
        <v>8</v>
      </c>
      <c r="C11" s="1" t="s">
        <v>5</v>
      </c>
      <c r="D11" s="1">
        <v>2</v>
      </c>
      <c r="E11" s="1">
        <v>2</v>
      </c>
      <c r="F11" s="1">
        <v>34</v>
      </c>
      <c r="G11" s="1">
        <v>8.9039999999999999</v>
      </c>
      <c r="H11" s="1">
        <f t="shared" si="0"/>
        <v>0.26188235294117646</v>
      </c>
    </row>
    <row r="12" spans="1:8" x14ac:dyDescent="0.25">
      <c r="A12" s="1" t="s">
        <v>20</v>
      </c>
      <c r="B12" s="1">
        <v>8</v>
      </c>
      <c r="C12" s="1" t="s">
        <v>5</v>
      </c>
      <c r="D12" s="1">
        <v>2</v>
      </c>
      <c r="E12" s="1">
        <v>3</v>
      </c>
      <c r="F12" s="1">
        <v>38</v>
      </c>
      <c r="G12" s="1">
        <v>8.7550000000000008</v>
      </c>
      <c r="H12" s="1">
        <f t="shared" si="0"/>
        <v>0.23039473684210529</v>
      </c>
    </row>
    <row r="13" spans="1:8" x14ac:dyDescent="0.25">
      <c r="A13" s="1" t="s">
        <v>21</v>
      </c>
      <c r="B13" s="1">
        <v>8</v>
      </c>
      <c r="C13" s="1" t="s">
        <v>5</v>
      </c>
      <c r="D13" s="1">
        <v>2</v>
      </c>
      <c r="E13" s="1">
        <v>4</v>
      </c>
      <c r="F13" s="1">
        <v>25</v>
      </c>
      <c r="G13" s="1">
        <v>3.8220000000000001</v>
      </c>
      <c r="H13" s="1">
        <f t="shared" si="0"/>
        <v>0.15288000000000002</v>
      </c>
    </row>
    <row r="14" spans="1:8" x14ac:dyDescent="0.25">
      <c r="A14" s="1" t="s">
        <v>22</v>
      </c>
      <c r="B14" s="1">
        <v>9</v>
      </c>
      <c r="C14" s="1" t="s">
        <v>6</v>
      </c>
      <c r="D14" s="1">
        <v>2</v>
      </c>
      <c r="E14" s="1">
        <v>1</v>
      </c>
      <c r="F14" s="1">
        <v>42</v>
      </c>
      <c r="G14" s="1">
        <v>9.9160000000000004</v>
      </c>
      <c r="H14" s="1">
        <f t="shared" si="0"/>
        <v>0.23609523809523811</v>
      </c>
    </row>
    <row r="15" spans="1:8" x14ac:dyDescent="0.25">
      <c r="A15" s="1" t="s">
        <v>23</v>
      </c>
      <c r="B15" s="1">
        <v>9</v>
      </c>
      <c r="C15" s="1" t="s">
        <v>6</v>
      </c>
      <c r="D15" s="1">
        <v>2</v>
      </c>
      <c r="E15" s="1">
        <v>2</v>
      </c>
      <c r="F15" s="1">
        <v>33</v>
      </c>
      <c r="G15" s="1">
        <v>7.5359999999999996</v>
      </c>
      <c r="H15" s="1">
        <f t="shared" si="0"/>
        <v>0.22836363636363635</v>
      </c>
    </row>
    <row r="16" spans="1:8" x14ac:dyDescent="0.25">
      <c r="A16" s="1" t="s">
        <v>24</v>
      </c>
      <c r="B16" s="1">
        <v>9</v>
      </c>
      <c r="C16" s="1" t="s">
        <v>6</v>
      </c>
      <c r="D16" s="1">
        <v>2</v>
      </c>
      <c r="E16" s="1">
        <v>3</v>
      </c>
      <c r="F16" s="1">
        <v>29</v>
      </c>
      <c r="G16" s="1">
        <v>6.2039999999999997</v>
      </c>
      <c r="H16" s="1">
        <f t="shared" si="0"/>
        <v>0.2139310344827586</v>
      </c>
    </row>
    <row r="17" spans="1:8" x14ac:dyDescent="0.25">
      <c r="A17" s="1" t="s">
        <v>25</v>
      </c>
      <c r="B17" s="1">
        <v>9</v>
      </c>
      <c r="C17" s="1" t="s">
        <v>6</v>
      </c>
      <c r="D17" s="1">
        <v>2</v>
      </c>
      <c r="E17" s="1">
        <v>4</v>
      </c>
      <c r="F17" s="1">
        <v>37</v>
      </c>
      <c r="G17" s="1">
        <v>7.1909999999999998</v>
      </c>
      <c r="H17" s="1">
        <f t="shared" si="0"/>
        <v>0.19435135135135134</v>
      </c>
    </row>
    <row r="18" spans="1:8" x14ac:dyDescent="0.25">
      <c r="A18" s="1" t="s">
        <v>26</v>
      </c>
      <c r="B18" s="1">
        <v>13</v>
      </c>
      <c r="C18" s="1" t="s">
        <v>6</v>
      </c>
      <c r="D18" s="1">
        <v>3</v>
      </c>
      <c r="E18" s="1">
        <v>1</v>
      </c>
      <c r="F18" s="1">
        <v>22</v>
      </c>
      <c r="G18" s="1">
        <v>2.2589999999999999</v>
      </c>
      <c r="H18" s="1">
        <f t="shared" si="0"/>
        <v>0.10268181818181818</v>
      </c>
    </row>
    <row r="19" spans="1:8" x14ac:dyDescent="0.25">
      <c r="A19" s="1" t="s">
        <v>27</v>
      </c>
      <c r="B19" s="1">
        <v>13</v>
      </c>
      <c r="C19" s="1" t="s">
        <v>6</v>
      </c>
      <c r="D19" s="1">
        <v>3</v>
      </c>
      <c r="E19" s="1">
        <v>2</v>
      </c>
      <c r="F19" s="1">
        <v>37</v>
      </c>
      <c r="G19" s="1">
        <v>7.5209999999999999</v>
      </c>
      <c r="H19" s="1">
        <f t="shared" si="0"/>
        <v>0.20327027027027028</v>
      </c>
    </row>
    <row r="20" spans="1:8" x14ac:dyDescent="0.25">
      <c r="A20" s="1" t="s">
        <v>28</v>
      </c>
      <c r="B20" s="1">
        <v>13</v>
      </c>
      <c r="C20" s="1" t="s">
        <v>6</v>
      </c>
      <c r="D20" s="1">
        <v>3</v>
      </c>
      <c r="E20" s="1">
        <v>3</v>
      </c>
      <c r="F20" s="1">
        <v>22</v>
      </c>
      <c r="G20" s="1">
        <v>4.55</v>
      </c>
      <c r="H20" s="1">
        <f t="shared" si="0"/>
        <v>0.20681818181818182</v>
      </c>
    </row>
    <row r="21" spans="1:8" x14ac:dyDescent="0.25">
      <c r="A21" s="1" t="s">
        <v>29</v>
      </c>
      <c r="B21" s="1">
        <v>13</v>
      </c>
      <c r="C21" s="1" t="s">
        <v>6</v>
      </c>
      <c r="D21" s="1">
        <v>3</v>
      </c>
      <c r="E21" s="1">
        <v>4</v>
      </c>
      <c r="F21" s="1">
        <v>57</v>
      </c>
      <c r="G21" s="1">
        <v>11.318</v>
      </c>
      <c r="H21" s="1">
        <f t="shared" si="0"/>
        <v>0.19856140350877191</v>
      </c>
    </row>
    <row r="22" spans="1:8" x14ac:dyDescent="0.25">
      <c r="A22" s="1" t="s">
        <v>30</v>
      </c>
      <c r="B22" s="1">
        <v>16</v>
      </c>
      <c r="C22" s="1" t="s">
        <v>5</v>
      </c>
      <c r="D22" s="1">
        <v>3</v>
      </c>
      <c r="E22" s="1">
        <v>1</v>
      </c>
      <c r="F22" s="1">
        <v>34</v>
      </c>
      <c r="G22" s="1">
        <v>7.2119999999999997</v>
      </c>
      <c r="H22" s="1">
        <f t="shared" si="0"/>
        <v>0.21211764705882352</v>
      </c>
    </row>
    <row r="23" spans="1:8" x14ac:dyDescent="0.25">
      <c r="A23" s="1" t="s">
        <v>31</v>
      </c>
      <c r="B23" s="1">
        <v>16</v>
      </c>
      <c r="C23" s="1" t="s">
        <v>5</v>
      </c>
      <c r="D23" s="1">
        <v>3</v>
      </c>
      <c r="E23" s="1">
        <v>2</v>
      </c>
      <c r="F23" s="1">
        <v>29</v>
      </c>
      <c r="G23" s="1">
        <v>4.1040000000000001</v>
      </c>
      <c r="H23" s="1">
        <f t="shared" si="0"/>
        <v>0.14151724137931035</v>
      </c>
    </row>
    <row r="24" spans="1:8" x14ac:dyDescent="0.25">
      <c r="A24" s="1" t="s">
        <v>32</v>
      </c>
      <c r="B24" s="1">
        <v>16</v>
      </c>
      <c r="C24" s="1" t="s">
        <v>5</v>
      </c>
      <c r="D24" s="1">
        <v>3</v>
      </c>
      <c r="E24" s="1">
        <v>3</v>
      </c>
      <c r="F24" s="2">
        <v>27</v>
      </c>
      <c r="G24" s="1">
        <v>3.2040000000000002</v>
      </c>
      <c r="H24" s="1">
        <f t="shared" si="0"/>
        <v>0.11866666666666667</v>
      </c>
    </row>
    <row r="25" spans="1:8" x14ac:dyDescent="0.25">
      <c r="A25" s="1" t="s">
        <v>33</v>
      </c>
      <c r="B25" s="1">
        <v>16</v>
      </c>
      <c r="C25" s="1" t="s">
        <v>5</v>
      </c>
      <c r="D25" s="1">
        <v>3</v>
      </c>
      <c r="E25" s="1">
        <v>4</v>
      </c>
      <c r="F25" s="1">
        <v>32</v>
      </c>
      <c r="G25" s="1">
        <v>5.73</v>
      </c>
      <c r="H25" s="1">
        <f t="shared" si="0"/>
        <v>0.17906250000000001</v>
      </c>
    </row>
    <row r="26" spans="1:8" x14ac:dyDescent="0.25">
      <c r="A26" s="1" t="s">
        <v>34</v>
      </c>
      <c r="B26" s="1">
        <v>22</v>
      </c>
      <c r="C26" s="1" t="s">
        <v>5</v>
      </c>
      <c r="D26" s="1">
        <v>4</v>
      </c>
      <c r="E26" s="1">
        <v>1</v>
      </c>
      <c r="F26" s="1">
        <v>38</v>
      </c>
      <c r="G26" s="1">
        <v>9.0510000000000002</v>
      </c>
      <c r="H26" s="1">
        <f t="shared" si="0"/>
        <v>0.2381842105263158</v>
      </c>
    </row>
    <row r="27" spans="1:8" x14ac:dyDescent="0.25">
      <c r="A27" s="1" t="s">
        <v>35</v>
      </c>
      <c r="B27" s="1">
        <v>22</v>
      </c>
      <c r="C27" s="1" t="s">
        <v>5</v>
      </c>
      <c r="D27" s="1">
        <v>4</v>
      </c>
      <c r="E27" s="1">
        <v>2</v>
      </c>
      <c r="F27" s="1">
        <v>19</v>
      </c>
      <c r="G27" s="1">
        <v>4.7619999999999996</v>
      </c>
      <c r="H27" s="1">
        <f t="shared" si="0"/>
        <v>0.25063157894736837</v>
      </c>
    </row>
    <row r="28" spans="1:8" x14ac:dyDescent="0.25">
      <c r="A28" s="1" t="s">
        <v>36</v>
      </c>
      <c r="B28" s="1">
        <v>22</v>
      </c>
      <c r="C28" s="1" t="s">
        <v>5</v>
      </c>
      <c r="D28" s="1">
        <v>4</v>
      </c>
      <c r="E28" s="1">
        <v>3</v>
      </c>
      <c r="F28" s="1">
        <v>29</v>
      </c>
      <c r="G28" s="1">
        <v>5.3289999999999997</v>
      </c>
      <c r="H28" s="1">
        <f t="shared" si="0"/>
        <v>0.18375862068965515</v>
      </c>
    </row>
    <row r="29" spans="1:8" x14ac:dyDescent="0.25">
      <c r="A29" s="1" t="s">
        <v>37</v>
      </c>
      <c r="B29" s="1">
        <v>22</v>
      </c>
      <c r="C29" s="1" t="s">
        <v>5</v>
      </c>
      <c r="D29" s="1">
        <v>4</v>
      </c>
      <c r="E29" s="1">
        <v>4</v>
      </c>
      <c r="F29" s="1">
        <v>24</v>
      </c>
      <c r="G29" s="1">
        <v>3.4460000000000002</v>
      </c>
      <c r="H29" s="1">
        <f t="shared" si="0"/>
        <v>0.14358333333333334</v>
      </c>
    </row>
    <row r="30" spans="1:8" x14ac:dyDescent="0.25">
      <c r="A30" s="1" t="s">
        <v>38</v>
      </c>
      <c r="B30" s="1">
        <v>23</v>
      </c>
      <c r="C30" s="1" t="s">
        <v>6</v>
      </c>
      <c r="D30" s="1">
        <v>4</v>
      </c>
      <c r="E30" s="1">
        <v>1</v>
      </c>
      <c r="F30" s="1">
        <v>24</v>
      </c>
      <c r="G30" s="1">
        <v>4.2619999999999996</v>
      </c>
      <c r="H30" s="1">
        <f t="shared" si="0"/>
        <v>0.17758333333333332</v>
      </c>
    </row>
    <row r="31" spans="1:8" x14ac:dyDescent="0.25">
      <c r="A31" s="1" t="s">
        <v>39</v>
      </c>
      <c r="B31" s="1">
        <v>23</v>
      </c>
      <c r="C31" s="1" t="s">
        <v>6</v>
      </c>
      <c r="D31" s="1">
        <v>4</v>
      </c>
      <c r="E31" s="1">
        <v>2</v>
      </c>
      <c r="F31" s="1">
        <v>25</v>
      </c>
      <c r="G31" s="1">
        <v>4.0419999999999998</v>
      </c>
      <c r="H31" s="1">
        <f t="shared" si="0"/>
        <v>0.16167999999999999</v>
      </c>
    </row>
    <row r="32" spans="1:8" x14ac:dyDescent="0.25">
      <c r="A32" s="1" t="s">
        <v>40</v>
      </c>
      <c r="B32" s="1">
        <v>23</v>
      </c>
      <c r="C32" s="1" t="s">
        <v>6</v>
      </c>
      <c r="D32" s="1">
        <v>4</v>
      </c>
      <c r="E32" s="1">
        <v>3</v>
      </c>
      <c r="F32" s="1">
        <v>15</v>
      </c>
      <c r="G32" s="1">
        <v>2.6480000000000001</v>
      </c>
      <c r="H32" s="1">
        <f t="shared" si="0"/>
        <v>0.17653333333333335</v>
      </c>
    </row>
    <row r="33" spans="1:8" x14ac:dyDescent="0.25">
      <c r="A33" s="1" t="s">
        <v>41</v>
      </c>
      <c r="B33" s="1">
        <v>23</v>
      </c>
      <c r="C33" s="1" t="s">
        <v>6</v>
      </c>
      <c r="D33" s="1">
        <v>4</v>
      </c>
      <c r="E33" s="1">
        <v>4</v>
      </c>
      <c r="F33" s="1">
        <v>30</v>
      </c>
      <c r="G33" s="1">
        <v>5.9580000000000002</v>
      </c>
      <c r="H33" s="1">
        <f t="shared" si="0"/>
        <v>0.1986</v>
      </c>
    </row>
    <row r="34" spans="1:8" x14ac:dyDescent="0.25">
      <c r="A34" s="1" t="s">
        <v>42</v>
      </c>
      <c r="B34" s="1">
        <v>27</v>
      </c>
      <c r="C34" s="1" t="s">
        <v>6</v>
      </c>
      <c r="D34" s="1">
        <v>5</v>
      </c>
      <c r="E34" s="1">
        <v>1</v>
      </c>
      <c r="F34" s="1">
        <v>21</v>
      </c>
      <c r="G34" s="1">
        <v>3.4820000000000002</v>
      </c>
      <c r="H34" s="1">
        <f t="shared" si="0"/>
        <v>0.16580952380952382</v>
      </c>
    </row>
    <row r="35" spans="1:8" x14ac:dyDescent="0.25">
      <c r="A35" s="1" t="s">
        <v>43</v>
      </c>
      <c r="B35" s="1">
        <v>27</v>
      </c>
      <c r="C35" s="1" t="s">
        <v>6</v>
      </c>
      <c r="D35" s="1">
        <v>5</v>
      </c>
      <c r="E35" s="1">
        <v>2</v>
      </c>
      <c r="F35" s="1">
        <v>18</v>
      </c>
      <c r="G35" s="1">
        <v>2.9420000000000002</v>
      </c>
      <c r="H35" s="1">
        <f t="shared" si="0"/>
        <v>0.16344444444444445</v>
      </c>
    </row>
    <row r="36" spans="1:8" x14ac:dyDescent="0.25">
      <c r="A36" s="1" t="s">
        <v>44</v>
      </c>
      <c r="B36" s="1">
        <v>27</v>
      </c>
      <c r="C36" s="1" t="s">
        <v>6</v>
      </c>
      <c r="D36" s="1">
        <v>5</v>
      </c>
      <c r="E36" s="1">
        <v>3</v>
      </c>
      <c r="F36" s="1">
        <v>24</v>
      </c>
      <c r="G36" s="1">
        <v>4.9279999999999999</v>
      </c>
      <c r="H36" s="1">
        <f t="shared" si="0"/>
        <v>0.20533333333333334</v>
      </c>
    </row>
    <row r="37" spans="1:8" x14ac:dyDescent="0.25">
      <c r="A37" s="1" t="s">
        <v>45</v>
      </c>
      <c r="B37" s="1">
        <v>27</v>
      </c>
      <c r="C37" s="1" t="s">
        <v>6</v>
      </c>
      <c r="D37" s="1">
        <v>5</v>
      </c>
      <c r="E37" s="1">
        <v>4</v>
      </c>
      <c r="F37" s="1">
        <v>16</v>
      </c>
      <c r="G37" s="1">
        <v>2.593</v>
      </c>
      <c r="H37" s="1">
        <f t="shared" si="0"/>
        <v>0.1620625</v>
      </c>
    </row>
    <row r="38" spans="1:8" x14ac:dyDescent="0.25">
      <c r="A38" s="1" t="s">
        <v>46</v>
      </c>
      <c r="B38" s="1">
        <v>29</v>
      </c>
      <c r="C38" s="1" t="s">
        <v>5</v>
      </c>
      <c r="D38" s="1">
        <v>5</v>
      </c>
      <c r="E38" s="1">
        <v>1</v>
      </c>
      <c r="F38" s="1">
        <v>22</v>
      </c>
      <c r="G38" s="1">
        <v>3.1280000000000001</v>
      </c>
      <c r="H38" s="1">
        <f t="shared" si="0"/>
        <v>0.14218181818181819</v>
      </c>
    </row>
    <row r="39" spans="1:8" x14ac:dyDescent="0.25">
      <c r="A39" s="1" t="s">
        <v>47</v>
      </c>
      <c r="B39" s="1">
        <v>29</v>
      </c>
      <c r="C39" s="1" t="s">
        <v>5</v>
      </c>
      <c r="D39" s="1">
        <v>5</v>
      </c>
      <c r="E39" s="1">
        <v>2</v>
      </c>
      <c r="F39" s="1">
        <v>25</v>
      </c>
      <c r="G39" s="1">
        <v>3.9239999999999999</v>
      </c>
      <c r="H39" s="1">
        <f t="shared" si="0"/>
        <v>0.15695999999999999</v>
      </c>
    </row>
    <row r="40" spans="1:8" x14ac:dyDescent="0.25">
      <c r="A40" s="1" t="s">
        <v>48</v>
      </c>
      <c r="B40" s="1">
        <v>29</v>
      </c>
      <c r="C40" s="1" t="s">
        <v>5</v>
      </c>
      <c r="D40" s="1">
        <v>5</v>
      </c>
      <c r="E40" s="1">
        <v>3</v>
      </c>
      <c r="F40" s="1">
        <v>22</v>
      </c>
      <c r="G40" s="1">
        <v>4.7039999999999997</v>
      </c>
      <c r="H40" s="1">
        <f t="shared" si="0"/>
        <v>0.2138181818181818</v>
      </c>
    </row>
    <row r="41" spans="1:8" x14ac:dyDescent="0.25">
      <c r="A41" s="1" t="s">
        <v>49</v>
      </c>
      <c r="B41" s="1">
        <v>29</v>
      </c>
      <c r="C41" s="1" t="s">
        <v>5</v>
      </c>
      <c r="D41" s="1">
        <v>5</v>
      </c>
      <c r="E41" s="1">
        <v>4</v>
      </c>
      <c r="F41" s="1">
        <v>34</v>
      </c>
      <c r="G41" s="1">
        <v>7.7270000000000003</v>
      </c>
      <c r="H41" s="1">
        <f t="shared" si="0"/>
        <v>0.22726470588235295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Chardonnay 2019</vt:lpstr>
      <vt:lpstr>Chardonnay 2020</vt:lpstr>
    </vt:vector>
  </TitlesOfParts>
  <Company>UBC Okanagan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tavoegel</dc:creator>
  <cp:lastModifiedBy>tavoegel</cp:lastModifiedBy>
  <cp:lastPrinted>2019-09-05T19:08:55Z</cp:lastPrinted>
  <dcterms:created xsi:type="dcterms:W3CDTF">2019-09-03T18:02:00Z</dcterms:created>
  <dcterms:modified xsi:type="dcterms:W3CDTF">2020-12-04T18:44:47Z</dcterms:modified>
</cp:coreProperties>
</file>