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4342de7572be3e7/Documents/Education/GitHub/Portfolio/Learning-Data-Sciences-and-Analytics/Excel/"/>
    </mc:Choice>
  </mc:AlternateContent>
  <xr:revisionPtr revIDLastSave="20" documentId="11_F25DC773A252ABDACC1048DD691B78165ADE58F0" xr6:coauthVersionLast="47" xr6:coauthVersionMax="47" xr10:uidLastSave="{8C2AFDF0-FAE1-42E8-B413-8FC956A6BCC8}"/>
  <bookViews>
    <workbookView xWindow="-120" yWindow="-120" windowWidth="20730" windowHeight="11760" xr2:uid="{00000000-000D-0000-FFFF-FFFF00000000}"/>
  </bookViews>
  <sheets>
    <sheet name="Links" sheetId="2" r:id="rId1"/>
    <sheet name="DATEDIF()" sheetId="3" r:id="rId2"/>
    <sheet name="IF(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  <c r="E3" i="1"/>
  <c r="E4" i="1"/>
  <c r="E2" i="1"/>
  <c r="D3" i="1"/>
  <c r="D4" i="1"/>
  <c r="D5" i="1"/>
  <c r="E5" i="1" s="1"/>
  <c r="D2" i="1"/>
</calcChain>
</file>

<file path=xl/sharedStrings.xml><?xml version="1.0" encoding="utf-8"?>
<sst xmlns="http://schemas.openxmlformats.org/spreadsheetml/2006/main" count="68" uniqueCount="68">
  <si>
    <t>Expense</t>
  </si>
  <si>
    <t>Actual Amount</t>
  </si>
  <si>
    <t>Budgeted Amount</t>
  </si>
  <si>
    <t>Status</t>
  </si>
  <si>
    <t>Amount over Budget</t>
  </si>
  <si>
    <t>Airfare</t>
  </si>
  <si>
    <t>Meeting space</t>
  </si>
  <si>
    <t>Catering</t>
  </si>
  <si>
    <t>Materials</t>
  </si>
  <si>
    <t>IF()</t>
  </si>
  <si>
    <t>Link</t>
  </si>
  <si>
    <t>https://dew1-share.percipio.com/cd/VIkdblNIf</t>
  </si>
  <si>
    <t>Function</t>
  </si>
  <si>
    <t>https://youtu.be/4mho6IOcN1E?si=8OAR7hAW0_YzRFgm</t>
  </si>
  <si>
    <t>Former Customer Relationship Tracker</t>
  </si>
  <si>
    <t>First Name</t>
  </si>
  <si>
    <t>Last Name</t>
  </si>
  <si>
    <t>Total Purchases</t>
  </si>
  <si>
    <t>Begin Date</t>
  </si>
  <si>
    <t>End Date</t>
  </si>
  <si>
    <t>Days a Customer</t>
  </si>
  <si>
    <t>Months a Customer</t>
  </si>
  <si>
    <t>Years a Customer</t>
  </si>
  <si>
    <t>Jina</t>
  </si>
  <si>
    <t>Pullin</t>
  </si>
  <si>
    <t>Marcelina</t>
  </si>
  <si>
    <t>Restrepo</t>
  </si>
  <si>
    <t>Regenia</t>
  </si>
  <si>
    <t>Loftis</t>
  </si>
  <si>
    <t>Joane</t>
  </si>
  <si>
    <t>Acree</t>
  </si>
  <si>
    <t>Stevie</t>
  </si>
  <si>
    <t>Woolverton</t>
  </si>
  <si>
    <t>Sau</t>
  </si>
  <si>
    <t>Corlew</t>
  </si>
  <si>
    <t>Jimmie</t>
  </si>
  <si>
    <t>Kinslow</t>
  </si>
  <si>
    <t>Carola</t>
  </si>
  <si>
    <t>Hunton</t>
  </si>
  <si>
    <t>Sonia</t>
  </si>
  <si>
    <t>Sepeda</t>
  </si>
  <si>
    <t>Arlene</t>
  </si>
  <si>
    <t>Mayorga</t>
  </si>
  <si>
    <t>Sharyn</t>
  </si>
  <si>
    <t>Oler</t>
  </si>
  <si>
    <t>Nanci</t>
  </si>
  <si>
    <t>Maring</t>
  </si>
  <si>
    <t>Palma</t>
  </si>
  <si>
    <t>Neumeister</t>
  </si>
  <si>
    <t>Booker</t>
  </si>
  <si>
    <t>Regalado</t>
  </si>
  <si>
    <t>Kendal</t>
  </si>
  <si>
    <t>Belser</t>
  </si>
  <si>
    <t>Reynaldo</t>
  </si>
  <si>
    <t>Gass</t>
  </si>
  <si>
    <t>Stacey</t>
  </si>
  <si>
    <t>Goe</t>
  </si>
  <si>
    <t>Bob</t>
  </si>
  <si>
    <t>Bowe</t>
  </si>
  <si>
    <t>Charlena</t>
  </si>
  <si>
    <t>Benedict</t>
  </si>
  <si>
    <t>Lesha</t>
  </si>
  <si>
    <t>Villalva</t>
  </si>
  <si>
    <t>Kourtney</t>
  </si>
  <si>
    <t>Jerman</t>
  </si>
  <si>
    <t>Eilene</t>
  </si>
  <si>
    <t>Osterberg</t>
  </si>
  <si>
    <t>DATEDIF()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</si>
</sst>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1" xfId="2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44" fontId="5" fillId="0" borderId="0" xfId="1" applyFont="1" applyAlignment="1">
      <alignment horizontal="center"/>
    </xf>
    <xf numFmtId="14" fontId="5" fillId="0" borderId="0" xfId="0" applyNumberFormat="1" applyFont="1" applyAlignment="1">
      <alignment horizontal="center"/>
    </xf>
    <xf numFmtId="44" fontId="0" fillId="0" borderId="0" xfId="1" applyFont="1"/>
    <xf numFmtId="14" fontId="0" fillId="0" borderId="0" xfId="0" applyNumberFormat="1"/>
    <xf numFmtId="0" fontId="4" fillId="3" borderId="0" xfId="0" applyFont="1" applyFill="1" applyAlignment="1">
      <alignment horizontal="center"/>
    </xf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109752</xdr:colOff>
      <xdr:row>2</xdr:row>
      <xdr:rowOff>160331</xdr:rowOff>
    </xdr:from>
    <xdr:to>
      <xdr:col>10</xdr:col>
      <xdr:colOff>132258</xdr:colOff>
      <xdr:row>7</xdr:row>
      <xdr:rowOff>92051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1902F8-15AE-457E-AB12-986B805063C0}"/>
            </a:ext>
          </a:extLst>
        </xdr:cNvPr>
        <xdr:cNvSpPr txBox="1"/>
      </xdr:nvSpPr>
      <xdr:spPr>
        <a:xfrm>
          <a:off x="9034677" y="693731"/>
          <a:ext cx="613056" cy="8842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"d"</a:t>
          </a:r>
          <a:endParaRPr lang="en-US" sz="1600" b="1" baseline="0"/>
        </a:p>
        <a:p>
          <a:pPr algn="ctr"/>
          <a:r>
            <a:rPr lang="en-US" sz="1600" b="1"/>
            <a:t>"m"</a:t>
          </a:r>
        </a:p>
        <a:p>
          <a:pPr algn="ctr"/>
          <a:r>
            <a:rPr lang="en-US" sz="1600" b="1"/>
            <a:t>"y"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4mho6IOcN1E?si=8OAR7hAW0_YzRFgm" TargetMode="External"/><Relationship Id="rId1" Type="http://schemas.openxmlformats.org/officeDocument/2006/relationships/hyperlink" Target="https://dew1-share.percipio.com/cd/VIkdblNI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E921-F645-4FD2-8189-0811030877FC}">
  <dimension ref="A1:B6"/>
  <sheetViews>
    <sheetView tabSelected="1" workbookViewId="0">
      <selection activeCell="B15" sqref="B15"/>
    </sheetView>
  </sheetViews>
  <sheetFormatPr defaultRowHeight="15" x14ac:dyDescent="0.25"/>
  <cols>
    <col min="1" max="1" width="12.5703125" customWidth="1"/>
    <col min="2" max="2" width="108.140625" customWidth="1"/>
  </cols>
  <sheetData>
    <row r="1" spans="1:2" x14ac:dyDescent="0.25">
      <c r="A1" s="1" t="s">
        <v>12</v>
      </c>
      <c r="B1" s="1" t="s">
        <v>10</v>
      </c>
    </row>
    <row r="2" spans="1:2" x14ac:dyDescent="0.25">
      <c r="A2" s="1" t="s">
        <v>9</v>
      </c>
      <c r="B2" s="2" t="s">
        <v>11</v>
      </c>
    </row>
    <row r="3" spans="1:2" x14ac:dyDescent="0.25">
      <c r="A3" s="1" t="s">
        <v>67</v>
      </c>
      <c r="B3" s="2" t="s">
        <v>13</v>
      </c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</sheetData>
  <hyperlinks>
    <hyperlink ref="B2" r:id="rId1" xr:uid="{F3A443DA-722C-466F-B616-E22177CC8D50}"/>
    <hyperlink ref="B3" r:id="rId2" xr:uid="{61254F5E-0432-4397-BFD6-007F8978EB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256B-02B9-4FD5-916C-C410B78C955E}">
  <dimension ref="A1:L24"/>
  <sheetViews>
    <sheetView workbookViewId="0">
      <selection activeCell="E12" sqref="E12"/>
    </sheetView>
  </sheetViews>
  <sheetFormatPr defaultColWidth="8.85546875" defaultRowHeight="15" x14ac:dyDescent="0.25"/>
  <cols>
    <col min="1" max="1" width="11.7109375" bestFit="1" customWidth="1"/>
    <col min="2" max="2" width="11.28515625" bestFit="1" customWidth="1"/>
    <col min="3" max="3" width="18.7109375" style="10" bestFit="1" customWidth="1"/>
    <col min="4" max="4" width="12" style="11" bestFit="1" customWidth="1"/>
    <col min="5" max="5" width="13" style="11" bestFit="1" customWidth="1"/>
    <col min="6" max="6" width="18.7109375" style="11" bestFit="1" customWidth="1"/>
    <col min="7" max="7" width="20.85546875" style="11" bestFit="1" customWidth="1"/>
    <col min="8" max="8" width="18.7109375" style="11" customWidth="1"/>
  </cols>
  <sheetData>
    <row r="1" spans="1:12" ht="23.25" x14ac:dyDescent="0.35">
      <c r="A1" s="12" t="s">
        <v>14</v>
      </c>
      <c r="B1" s="12"/>
      <c r="C1" s="12"/>
      <c r="D1" s="12"/>
      <c r="E1" s="12"/>
      <c r="F1" s="12"/>
      <c r="G1" s="12"/>
      <c r="H1" s="12"/>
    </row>
    <row r="2" spans="1:12" ht="18.75" x14ac:dyDescent="0.3">
      <c r="A2" s="7" t="s">
        <v>15</v>
      </c>
      <c r="B2" s="7" t="s">
        <v>16</v>
      </c>
      <c r="C2" s="8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22</v>
      </c>
      <c r="I2" s="9"/>
      <c r="J2" s="9"/>
      <c r="K2" s="9"/>
      <c r="L2" s="9"/>
    </row>
    <row r="3" spans="1:12" x14ac:dyDescent="0.25">
      <c r="A3" t="s">
        <v>23</v>
      </c>
      <c r="B3" t="s">
        <v>24</v>
      </c>
      <c r="C3" s="10">
        <v>40</v>
      </c>
      <c r="D3" s="11">
        <v>37369</v>
      </c>
      <c r="E3" s="11">
        <v>44824</v>
      </c>
      <c r="F3" s="13">
        <f>DATEDIF(D3,E3,"d")</f>
        <v>7455</v>
      </c>
      <c r="G3">
        <f>DATEDIF(D3,E3,"m")</f>
        <v>244</v>
      </c>
      <c r="H3">
        <f>DATEDIF(D3,E3,"y")</f>
        <v>20</v>
      </c>
    </row>
    <row r="4" spans="1:12" x14ac:dyDescent="0.25">
      <c r="A4" t="s">
        <v>25</v>
      </c>
      <c r="B4" t="s">
        <v>26</v>
      </c>
      <c r="C4" s="10">
        <v>533</v>
      </c>
      <c r="D4" s="11">
        <v>41246</v>
      </c>
      <c r="E4" s="11">
        <v>44550</v>
      </c>
      <c r="F4" s="13">
        <f t="shared" ref="F4:F24" si="0">DATEDIF(D4,E4,"d")</f>
        <v>3304</v>
      </c>
      <c r="G4">
        <f t="shared" ref="G4:G24" si="1">DATEDIF(D4,E4,"m")</f>
        <v>108</v>
      </c>
      <c r="H4">
        <f t="shared" ref="H4:H24" si="2">DATEDIF(D4,E4,"y")</f>
        <v>9</v>
      </c>
    </row>
    <row r="5" spans="1:12" x14ac:dyDescent="0.25">
      <c r="A5" t="s">
        <v>27</v>
      </c>
      <c r="B5" t="s">
        <v>28</v>
      </c>
      <c r="C5" s="10">
        <v>172.72</v>
      </c>
      <c r="D5" s="11">
        <v>38195</v>
      </c>
      <c r="E5" s="11">
        <v>40189</v>
      </c>
      <c r="F5" s="13">
        <f t="shared" si="0"/>
        <v>1994</v>
      </c>
      <c r="G5">
        <f t="shared" si="1"/>
        <v>65</v>
      </c>
      <c r="H5">
        <f t="shared" si="2"/>
        <v>5</v>
      </c>
    </row>
    <row r="6" spans="1:12" x14ac:dyDescent="0.25">
      <c r="A6" t="s">
        <v>29</v>
      </c>
      <c r="B6" t="s">
        <v>30</v>
      </c>
      <c r="C6" s="10">
        <v>485.34</v>
      </c>
      <c r="D6" s="11">
        <v>36897</v>
      </c>
      <c r="E6" s="11">
        <v>40006</v>
      </c>
      <c r="F6" s="13">
        <f t="shared" si="0"/>
        <v>3109</v>
      </c>
      <c r="G6">
        <f t="shared" si="1"/>
        <v>102</v>
      </c>
      <c r="H6">
        <f t="shared" si="2"/>
        <v>8</v>
      </c>
    </row>
    <row r="7" spans="1:12" x14ac:dyDescent="0.25">
      <c r="A7" t="s">
        <v>31</v>
      </c>
      <c r="B7" t="s">
        <v>32</v>
      </c>
      <c r="C7" s="10">
        <v>33</v>
      </c>
      <c r="D7" s="11">
        <v>36947</v>
      </c>
      <c r="E7" s="11">
        <v>37362</v>
      </c>
      <c r="F7" s="13">
        <f t="shared" si="0"/>
        <v>415</v>
      </c>
      <c r="G7">
        <f t="shared" si="1"/>
        <v>13</v>
      </c>
      <c r="H7">
        <f t="shared" si="2"/>
        <v>1</v>
      </c>
    </row>
    <row r="8" spans="1:12" x14ac:dyDescent="0.25">
      <c r="A8" t="s">
        <v>33</v>
      </c>
      <c r="B8" t="s">
        <v>34</v>
      </c>
      <c r="C8" s="10">
        <v>8337</v>
      </c>
      <c r="D8" s="11">
        <v>38797</v>
      </c>
      <c r="E8" s="11">
        <v>40120</v>
      </c>
      <c r="F8" s="13">
        <f t="shared" si="0"/>
        <v>1323</v>
      </c>
      <c r="G8">
        <f t="shared" si="1"/>
        <v>43</v>
      </c>
      <c r="H8">
        <f t="shared" si="2"/>
        <v>3</v>
      </c>
    </row>
    <row r="9" spans="1:12" x14ac:dyDescent="0.25">
      <c r="A9" t="s">
        <v>35</v>
      </c>
      <c r="B9" t="s">
        <v>36</v>
      </c>
      <c r="C9" s="10">
        <v>234.39</v>
      </c>
      <c r="D9" s="11">
        <v>40460</v>
      </c>
      <c r="E9" s="11">
        <v>41191</v>
      </c>
      <c r="F9" s="13">
        <f t="shared" si="0"/>
        <v>731</v>
      </c>
      <c r="G9">
        <f t="shared" si="1"/>
        <v>24</v>
      </c>
      <c r="H9">
        <f t="shared" si="2"/>
        <v>2</v>
      </c>
    </row>
    <row r="10" spans="1:12" x14ac:dyDescent="0.25">
      <c r="A10" t="s">
        <v>37</v>
      </c>
      <c r="B10" t="s">
        <v>38</v>
      </c>
      <c r="C10" s="10">
        <v>1123</v>
      </c>
      <c r="D10" s="11">
        <v>40753</v>
      </c>
      <c r="E10" s="11">
        <v>44708</v>
      </c>
      <c r="F10" s="13">
        <f t="shared" si="0"/>
        <v>3955</v>
      </c>
      <c r="G10">
        <f t="shared" si="1"/>
        <v>129</v>
      </c>
      <c r="H10">
        <f t="shared" si="2"/>
        <v>10</v>
      </c>
    </row>
    <row r="11" spans="1:12" x14ac:dyDescent="0.25">
      <c r="A11" t="s">
        <v>39</v>
      </c>
      <c r="B11" t="s">
        <v>40</v>
      </c>
      <c r="C11" s="10">
        <v>12143.99</v>
      </c>
      <c r="D11" s="11">
        <v>40423</v>
      </c>
      <c r="E11" s="11">
        <v>43030</v>
      </c>
      <c r="F11" s="13">
        <f t="shared" si="0"/>
        <v>2607</v>
      </c>
      <c r="G11">
        <f t="shared" si="1"/>
        <v>85</v>
      </c>
      <c r="H11">
        <f t="shared" si="2"/>
        <v>7</v>
      </c>
    </row>
    <row r="12" spans="1:12" x14ac:dyDescent="0.25">
      <c r="A12" t="s">
        <v>41</v>
      </c>
      <c r="B12" t="s">
        <v>42</v>
      </c>
      <c r="C12" s="10">
        <v>22</v>
      </c>
      <c r="D12" s="11">
        <v>40035</v>
      </c>
      <c r="E12" s="11">
        <v>40451</v>
      </c>
      <c r="F12" s="13">
        <f t="shared" si="0"/>
        <v>416</v>
      </c>
      <c r="G12">
        <f t="shared" si="1"/>
        <v>13</v>
      </c>
      <c r="H12">
        <f t="shared" si="2"/>
        <v>1</v>
      </c>
    </row>
    <row r="13" spans="1:12" x14ac:dyDescent="0.25">
      <c r="A13" t="s">
        <v>43</v>
      </c>
      <c r="B13" t="s">
        <v>44</v>
      </c>
      <c r="C13" s="10">
        <v>746</v>
      </c>
      <c r="D13" s="11">
        <v>39657</v>
      </c>
      <c r="E13" s="11">
        <v>40131</v>
      </c>
      <c r="F13" s="13">
        <f t="shared" si="0"/>
        <v>474</v>
      </c>
      <c r="G13">
        <f t="shared" si="1"/>
        <v>15</v>
      </c>
      <c r="H13">
        <f t="shared" si="2"/>
        <v>1</v>
      </c>
    </row>
    <row r="14" spans="1:12" x14ac:dyDescent="0.25">
      <c r="A14" t="s">
        <v>45</v>
      </c>
      <c r="B14" t="s">
        <v>46</v>
      </c>
      <c r="C14" s="10">
        <v>928.44</v>
      </c>
      <c r="D14" s="11">
        <v>40790</v>
      </c>
      <c r="E14" s="11">
        <v>43658</v>
      </c>
      <c r="F14" s="13">
        <f t="shared" si="0"/>
        <v>2868</v>
      </c>
      <c r="G14">
        <f t="shared" si="1"/>
        <v>94</v>
      </c>
      <c r="H14">
        <f t="shared" si="2"/>
        <v>7</v>
      </c>
    </row>
    <row r="15" spans="1:12" x14ac:dyDescent="0.25">
      <c r="A15" t="s">
        <v>47</v>
      </c>
      <c r="B15" t="s">
        <v>48</v>
      </c>
      <c r="C15" s="10">
        <v>47476</v>
      </c>
      <c r="D15" s="11">
        <v>40963</v>
      </c>
      <c r="E15" s="11">
        <v>43824</v>
      </c>
      <c r="F15" s="13">
        <f t="shared" si="0"/>
        <v>2861</v>
      </c>
      <c r="G15">
        <f t="shared" si="1"/>
        <v>94</v>
      </c>
      <c r="H15">
        <f t="shared" si="2"/>
        <v>7</v>
      </c>
    </row>
    <row r="16" spans="1:12" x14ac:dyDescent="0.25">
      <c r="A16" t="s">
        <v>49</v>
      </c>
      <c r="B16" t="s">
        <v>50</v>
      </c>
      <c r="C16" s="10">
        <v>3837</v>
      </c>
      <c r="D16" s="11">
        <v>38798</v>
      </c>
      <c r="E16" s="11">
        <v>40412</v>
      </c>
      <c r="F16" s="13">
        <f t="shared" si="0"/>
        <v>1614</v>
      </c>
      <c r="G16">
        <f t="shared" si="1"/>
        <v>53</v>
      </c>
      <c r="H16">
        <f t="shared" si="2"/>
        <v>4</v>
      </c>
    </row>
    <row r="17" spans="1:8" x14ac:dyDescent="0.25">
      <c r="A17" t="s">
        <v>51</v>
      </c>
      <c r="B17" t="s">
        <v>52</v>
      </c>
      <c r="C17" s="10">
        <v>2828</v>
      </c>
      <c r="D17" s="11">
        <v>36758</v>
      </c>
      <c r="E17" s="11">
        <v>37831</v>
      </c>
      <c r="F17" s="13">
        <f t="shared" si="0"/>
        <v>1073</v>
      </c>
      <c r="G17">
        <f t="shared" si="1"/>
        <v>35</v>
      </c>
      <c r="H17">
        <f t="shared" si="2"/>
        <v>2</v>
      </c>
    </row>
    <row r="18" spans="1:8" x14ac:dyDescent="0.25">
      <c r="A18" t="s">
        <v>53</v>
      </c>
      <c r="B18" t="s">
        <v>54</v>
      </c>
      <c r="C18" s="10">
        <v>3974.02</v>
      </c>
      <c r="D18" s="11">
        <v>39371</v>
      </c>
      <c r="E18" s="11">
        <v>41342</v>
      </c>
      <c r="F18" s="13">
        <f t="shared" si="0"/>
        <v>1971</v>
      </c>
      <c r="G18">
        <f t="shared" si="1"/>
        <v>64</v>
      </c>
      <c r="H18">
        <f t="shared" si="2"/>
        <v>5</v>
      </c>
    </row>
    <row r="19" spans="1:8" x14ac:dyDescent="0.25">
      <c r="A19" t="s">
        <v>55</v>
      </c>
      <c r="B19" t="s">
        <v>56</v>
      </c>
      <c r="C19" s="10">
        <v>44</v>
      </c>
      <c r="D19" s="11">
        <v>40452</v>
      </c>
      <c r="E19" s="11">
        <v>41745</v>
      </c>
      <c r="F19" s="13">
        <f t="shared" si="0"/>
        <v>1293</v>
      </c>
      <c r="G19">
        <f t="shared" si="1"/>
        <v>42</v>
      </c>
      <c r="H19">
        <f t="shared" si="2"/>
        <v>3</v>
      </c>
    </row>
    <row r="20" spans="1:8" x14ac:dyDescent="0.25">
      <c r="A20" t="s">
        <v>57</v>
      </c>
      <c r="B20" t="s">
        <v>58</v>
      </c>
      <c r="C20" s="10">
        <v>39.93</v>
      </c>
      <c r="D20" s="11">
        <v>36988</v>
      </c>
      <c r="E20" s="11">
        <v>44836</v>
      </c>
      <c r="F20" s="13">
        <f t="shared" si="0"/>
        <v>7848</v>
      </c>
      <c r="G20">
        <f t="shared" si="1"/>
        <v>257</v>
      </c>
      <c r="H20">
        <f t="shared" si="2"/>
        <v>21</v>
      </c>
    </row>
    <row r="21" spans="1:8" x14ac:dyDescent="0.25">
      <c r="A21" t="s">
        <v>59</v>
      </c>
      <c r="B21" t="s">
        <v>60</v>
      </c>
      <c r="C21" s="10">
        <v>212.82</v>
      </c>
      <c r="D21" s="11">
        <v>40781</v>
      </c>
      <c r="E21" s="11">
        <v>42422</v>
      </c>
      <c r="F21" s="13">
        <f t="shared" si="0"/>
        <v>1641</v>
      </c>
      <c r="G21">
        <f t="shared" si="1"/>
        <v>53</v>
      </c>
      <c r="H21">
        <f t="shared" si="2"/>
        <v>4</v>
      </c>
    </row>
    <row r="22" spans="1:8" x14ac:dyDescent="0.25">
      <c r="A22" t="s">
        <v>61</v>
      </c>
      <c r="B22" t="s">
        <v>62</v>
      </c>
      <c r="C22" s="10">
        <v>3329.57</v>
      </c>
      <c r="D22" s="11">
        <v>37582</v>
      </c>
      <c r="E22" s="11">
        <v>44075</v>
      </c>
      <c r="F22" s="13">
        <f t="shared" si="0"/>
        <v>6493</v>
      </c>
      <c r="G22">
        <f t="shared" si="1"/>
        <v>213</v>
      </c>
      <c r="H22">
        <f t="shared" si="2"/>
        <v>17</v>
      </c>
    </row>
    <row r="23" spans="1:8" x14ac:dyDescent="0.25">
      <c r="A23" t="s">
        <v>63</v>
      </c>
      <c r="B23" t="s">
        <v>64</v>
      </c>
      <c r="C23" s="10">
        <v>1204.94</v>
      </c>
      <c r="D23" s="11">
        <v>38353</v>
      </c>
      <c r="E23" s="11">
        <v>44331</v>
      </c>
      <c r="F23" s="13">
        <f t="shared" si="0"/>
        <v>5978</v>
      </c>
      <c r="G23">
        <f t="shared" si="1"/>
        <v>196</v>
      </c>
      <c r="H23">
        <f t="shared" si="2"/>
        <v>16</v>
      </c>
    </row>
    <row r="24" spans="1:8" x14ac:dyDescent="0.25">
      <c r="A24" t="s">
        <v>65</v>
      </c>
      <c r="B24" t="s">
        <v>66</v>
      </c>
      <c r="C24" s="10">
        <v>798</v>
      </c>
      <c r="D24" s="11">
        <v>36584</v>
      </c>
      <c r="E24" s="11">
        <v>37681</v>
      </c>
      <c r="F24" s="13">
        <f t="shared" si="0"/>
        <v>1097</v>
      </c>
      <c r="G24">
        <f t="shared" si="1"/>
        <v>36</v>
      </c>
      <c r="H24">
        <f t="shared" si="2"/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4" sqref="E4"/>
    </sheetView>
  </sheetViews>
  <sheetFormatPr defaultRowHeight="15" x14ac:dyDescent="0.25"/>
  <cols>
    <col min="1" max="1" width="8.42578125" style="3" bestFit="1" customWidth="1"/>
    <col min="2" max="2" width="14.28515625" style="3" bestFit="1" customWidth="1"/>
    <col min="3" max="3" width="17.42578125" style="3" bestFit="1" customWidth="1"/>
    <col min="4" max="4" width="22.28515625" style="3" customWidth="1"/>
    <col min="5" max="5" width="19.5703125" style="3" bestFit="1" customWidth="1"/>
    <col min="6" max="16384" width="9.140625" style="3"/>
  </cols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4" t="s">
        <v>5</v>
      </c>
      <c r="B2" s="5">
        <v>5000</v>
      </c>
      <c r="C2" s="5">
        <v>6000</v>
      </c>
      <c r="D2" s="4" t="str">
        <f>IF(B2&lt;=C2,"Within Budget","Over Budget")</f>
        <v>Within Budget</v>
      </c>
      <c r="E2" s="4" t="str">
        <f>IF(D2="Over Budget",C2-B2," ")</f>
        <v xml:space="preserve"> </v>
      </c>
    </row>
    <row r="3" spans="1:5" x14ac:dyDescent="0.25">
      <c r="A3" s="4" t="s">
        <v>6</v>
      </c>
      <c r="B3" s="5">
        <v>1400</v>
      </c>
      <c r="C3" s="5">
        <v>1200</v>
      </c>
      <c r="D3" s="4" t="str">
        <f t="shared" ref="D3:D5" si="0">IF(B3&lt;=C3,"Within Budget","Over Budget")</f>
        <v>Over Budget</v>
      </c>
      <c r="E3" s="4">
        <f t="shared" ref="E3:E5" si="1">IF(D3="Over Budget",C3-B3," ")</f>
        <v>-200</v>
      </c>
    </row>
    <row r="4" spans="1:5" x14ac:dyDescent="0.25">
      <c r="A4" s="4" t="s">
        <v>7</v>
      </c>
      <c r="B4" s="5">
        <v>700</v>
      </c>
      <c r="C4" s="5">
        <v>700</v>
      </c>
      <c r="D4" s="4" t="str">
        <f t="shared" si="0"/>
        <v>Within Budget</v>
      </c>
      <c r="E4" s="4" t="str">
        <f t="shared" si="1"/>
        <v xml:space="preserve"> </v>
      </c>
    </row>
    <row r="5" spans="1:5" x14ac:dyDescent="0.25">
      <c r="A5" s="4" t="s">
        <v>8</v>
      </c>
      <c r="B5" s="5">
        <v>500</v>
      </c>
      <c r="C5" s="5">
        <v>400</v>
      </c>
      <c r="D5" s="4" t="str">
        <f t="shared" si="0"/>
        <v>Over Budget</v>
      </c>
      <c r="E5" s="4">
        <f t="shared" si="1"/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DATEDIF()</vt:lpstr>
      <vt:lpstr>IF()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Sechaba Keith Khabo</dc:creator>
  <cp:lastModifiedBy>Sechaba Keith Khabo</cp:lastModifiedBy>
  <dcterms:created xsi:type="dcterms:W3CDTF">2015-06-05T18:17:20Z</dcterms:created>
  <dcterms:modified xsi:type="dcterms:W3CDTF">2024-11-06T15:12:01Z</dcterms:modified>
</cp:coreProperties>
</file>