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driver-doc/"/>
    </mc:Choice>
  </mc:AlternateContent>
  <xr:revisionPtr revIDLastSave="0" documentId="13_ncr:1_{DDDFF792-DC8A-1846-B8AF-001C0E088AC6}" xr6:coauthVersionLast="47" xr6:coauthVersionMax="47" xr10:uidLastSave="{00000000-0000-0000-0000-000000000000}"/>
  <bookViews>
    <workbookView xWindow="0" yWindow="500" windowWidth="20040" windowHeight="31940" xr2:uid="{2EB39F56-6059-1443-85FC-1C9A08985CA6}"/>
  </bookViews>
  <sheets>
    <sheet name="Sheet1" sheetId="1" r:id="rId1"/>
  </sheets>
  <definedNames>
    <definedName name="light_valve_driver_rev_1_1_generated_bom" localSheetId="0">Sheet1!$A$1:$K$29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B35B0-5079-E448-9024-9BAF0F7FBC30}" name="light_valve_driver_rev_1_1_generated_bom" type="6" refreshedVersion="7" background="1" saveData="1">
    <textPr codePage="10000" sourceFile="/Users/brianteam/Developer/light-valves/doc/driver-doc/light_valve_driver_rev_1_1_generated_bom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<sst xmlns="http://schemas.openxmlformats.org/spreadsheetml/2006/main" count="163" uniqueCount="96">
  <si>
    <t>Qty</t>
  </si>
  <si>
    <t>Value</t>
  </si>
  <si>
    <t>Device</t>
  </si>
  <si>
    <t>Package</t>
  </si>
  <si>
    <t>Parts</t>
  </si>
  <si>
    <t>Description</t>
  </si>
  <si>
    <t>BLUE_PILL</t>
  </si>
  <si>
    <t>U$1</t>
  </si>
  <si>
    <t>LED3MM</t>
  </si>
  <si>
    <t>LED_DATA2, LED_DBG2</t>
  </si>
  <si>
    <t>LED</t>
  </si>
  <si>
    <t>PINHD-1X1</t>
  </si>
  <si>
    <t>1X01</t>
  </si>
  <si>
    <t>GND, JP1</t>
  </si>
  <si>
    <t>PIN HEADER</t>
  </si>
  <si>
    <t>PINHD-1X2</t>
  </si>
  <si>
    <t>1X02</t>
  </si>
  <si>
    <t>DBG_UART</t>
  </si>
  <si>
    <t>PINHD-1X6</t>
  </si>
  <si>
    <t>1X06</t>
  </si>
  <si>
    <t>JP2</t>
  </si>
  <si>
    <t>0.1uF</t>
  </si>
  <si>
    <t>C-EUC0805</t>
  </si>
  <si>
    <t>C0805</t>
  </si>
  <si>
    <t>C8</t>
  </si>
  <si>
    <t>CAPACITOR, European symbol</t>
  </si>
  <si>
    <t>R-US_R0805</t>
  </si>
  <si>
    <t>R0805</t>
  </si>
  <si>
    <t>R2</t>
  </si>
  <si>
    <t>RESISTOR, American symbol</t>
  </si>
  <si>
    <t>10nF</t>
  </si>
  <si>
    <t>C4, C5</t>
  </si>
  <si>
    <t>10uF</t>
  </si>
  <si>
    <t>C-EUC1206</t>
  </si>
  <si>
    <t>C1206</t>
  </si>
  <si>
    <t>C1, C10</t>
  </si>
  <si>
    <t>110k</t>
  </si>
  <si>
    <t>R5</t>
  </si>
  <si>
    <t>R4</t>
  </si>
  <si>
    <t>150080SS75000</t>
  </si>
  <si>
    <t>LEDSML0805</t>
  </si>
  <si>
    <t>SML0805</t>
  </si>
  <si>
    <t>LED_DATA1, LED_DBG1</t>
  </si>
  <si>
    <t>15k</t>
  </si>
  <si>
    <t>R3, R6</t>
  </si>
  <si>
    <t>15uH</t>
  </si>
  <si>
    <t>NR8040T100M</t>
  </si>
  <si>
    <t>NR8040T220M</t>
  </si>
  <si>
    <t>L3</t>
  </si>
  <si>
    <t>Inducteurs fixes 8040 10uH 44.2mOhms +/-20%Tol 3.1A HiCur</t>
  </si>
  <si>
    <t>17.4k</t>
  </si>
  <si>
    <t>R10</t>
  </si>
  <si>
    <t>1uF</t>
  </si>
  <si>
    <t>C6</t>
  </si>
  <si>
    <t>R7, R8</t>
  </si>
  <si>
    <t>22uF</t>
  </si>
  <si>
    <t>C3</t>
  </si>
  <si>
    <t>39pF</t>
  </si>
  <si>
    <t>C7</t>
  </si>
  <si>
    <t>R1</t>
  </si>
  <si>
    <t>NODES</t>
  </si>
  <si>
    <t>WR-TBL Serie 1377 - 5.00 mm Horiz Entry w. Pressure Clamp Glow Wire</t>
  </si>
  <si>
    <t>WURTH_691137710004</t>
  </si>
  <si>
    <t>J1, J2</t>
  </si>
  <si>
    <t>Term Block 4POS Side Entry 5MM Check availability</t>
  </si>
  <si>
    <t>BOURNS_SRF4532-510YBOURNS_SRF4532-510Y_0_0</t>
  </si>
  <si>
    <t>BOURNS_SRF4532-510Y_0</t>
  </si>
  <si>
    <t>L2</t>
  </si>
  <si>
    <t>51 ¬µH @ 100 kHz 2 Line Common Mode Choke Surface Mount 2 kOhms @ 10 MHz 200mA DCR 3.5Ohm</t>
  </si>
  <si>
    <t>MCP14A0305</t>
  </si>
  <si>
    <t>MCP14A0305-E/SN</t>
  </si>
  <si>
    <t>SOIC8</t>
  </si>
  <si>
    <t>U2</t>
  </si>
  <si>
    <t>MMBZ9V1ALT1GDIODES_MMBZ5225B-7-F_0_0</t>
  </si>
  <si>
    <t>SOT-23</t>
  </si>
  <si>
    <t>D1</t>
  </si>
  <si>
    <t>Diode Zener Single 3V 5% 350mW 3-Pin SOT-23 T/R</t>
  </si>
  <si>
    <t>RCWCTE</t>
  </si>
  <si>
    <t>RESC3216X70N</t>
  </si>
  <si>
    <t>R9</t>
  </si>
  <si>
    <t>Res 1206 0 Ohm Metal SMD Automotive Embossed Plastic T/R Check availability</t>
  </si>
  <si>
    <t>RICHTEK_TECHNOLOGY_RT7258CGJ6RICHTEK_TECHNOLOGY_RT8258GJ6_0_1</t>
  </si>
  <si>
    <t>RICHTEK_TECHNOLOGY_RTX258GJ6_1</t>
  </si>
  <si>
    <t>U3</t>
  </si>
  <si>
    <t>RCHT-RT8258-6</t>
  </si>
  <si>
    <t>SP485CN</t>
  </si>
  <si>
    <t>SOIC127P600X175-8N</t>
  </si>
  <si>
    <t>IC1</t>
  </si>
  <si>
    <t>Line Transceiver, 1-Driver, 1-Receiver, 8 Pin, Plastic, SOP</t>
  </si>
  <si>
    <t>Qty in stock</t>
  </si>
  <si>
    <t>Qty to order</t>
  </si>
  <si>
    <t>1.2k</t>
  </si>
  <si>
    <t>On list</t>
  </si>
  <si>
    <t>y</t>
  </si>
  <si>
    <t>x</t>
  </si>
  <si>
    <t>(x == don't 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</si>
</sst>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 applyFill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ght_valve_driver_rev_1_1_generated_bom" connectionId="1" xr16:uid="{23123896-8B49-1E44-8A65-F47E39E05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D457-71F7-DD46-93FE-4DE32BCB66C4}">
  <dimension ref="A1:I31"/>
  <sheetViews>
    <sheetView tabSelected="1" zoomScale="110" zoomScaleNormal="110" workbookViewId="0">
      <selection activeCell="E21" sqref="E21"/>
    </sheetView>
  </sheetViews>
  <sheetFormatPr baseColWidth="10" defaultRowHeight="16" x14ac:dyDescent="0.2"/>
  <cols>
    <col min="1" max="1" width="8.6640625" customWidth="1"/>
    <col min="2" max="2" width="10.6640625" bestFit="1" customWidth="1"/>
    <col min="3" max="3" width="11" bestFit="1" customWidth="1"/>
    <col min="4" max="4" width="11" customWidth="1"/>
    <col min="5" max="5" width="24.1640625" customWidth="1"/>
    <col min="6" max="6" width="27.33203125" customWidth="1"/>
    <col min="7" max="7" width="18.83203125" customWidth="1"/>
    <col min="8" max="8" width="20.5" bestFit="1" customWidth="1"/>
    <col min="9" max="9" width="80.6640625" bestFit="1" customWidth="1"/>
  </cols>
  <sheetData>
    <row r="1" spans="1:9" x14ac:dyDescent="0.2">
      <c r="A1" t="s">
        <v>0</v>
      </c>
      <c r="B1" t="s">
        <v>89</v>
      </c>
      <c r="C1" t="s">
        <v>90</v>
      </c>
      <c r="D1" t="s">
        <v>92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s="2">
        <v>1</v>
      </c>
      <c r="B2" s="2">
        <v>2</v>
      </c>
      <c r="C2" s="2">
        <f>A2-B2</f>
        <v>-1</v>
      </c>
      <c r="D2" s="2" t="s">
        <v>94</v>
      </c>
      <c r="E2" s="2"/>
      <c r="F2" s="2" t="s">
        <v>6</v>
      </c>
      <c r="G2" s="2" t="s">
        <v>6</v>
      </c>
      <c r="H2" s="2" t="s">
        <v>7</v>
      </c>
      <c r="I2" s="2"/>
    </row>
    <row r="3" spans="1:9" x14ac:dyDescent="0.2">
      <c r="A3" s="2">
        <v>2</v>
      </c>
      <c r="B3" s="2">
        <v>9</v>
      </c>
      <c r="C3" s="2">
        <f t="shared" ref="C3:C29" si="0">A3-B3</f>
        <v>-7</v>
      </c>
      <c r="D3" s="2" t="s">
        <v>93</v>
      </c>
      <c r="E3" s="2"/>
      <c r="F3" s="2" t="s">
        <v>8</v>
      </c>
      <c r="G3" s="2" t="s">
        <v>8</v>
      </c>
      <c r="H3" s="2" t="s">
        <v>9</v>
      </c>
      <c r="I3" s="2" t="s">
        <v>10</v>
      </c>
    </row>
    <row r="4" spans="1:9" x14ac:dyDescent="0.2">
      <c r="A4" s="2">
        <v>2</v>
      </c>
      <c r="B4" s="2">
        <v>2</v>
      </c>
      <c r="C4" s="2">
        <f t="shared" si="0"/>
        <v>0</v>
      </c>
      <c r="D4" s="2" t="s">
        <v>94</v>
      </c>
      <c r="E4" s="2"/>
      <c r="F4" s="2" t="s">
        <v>11</v>
      </c>
      <c r="G4" s="2" t="s">
        <v>12</v>
      </c>
      <c r="H4" s="2" t="s">
        <v>13</v>
      </c>
      <c r="I4" s="2" t="s">
        <v>14</v>
      </c>
    </row>
    <row r="5" spans="1:9" x14ac:dyDescent="0.2">
      <c r="A5" s="2">
        <v>1</v>
      </c>
      <c r="B5" s="2">
        <v>2</v>
      </c>
      <c r="C5" s="2">
        <f t="shared" si="0"/>
        <v>-1</v>
      </c>
      <c r="D5" s="2" t="s">
        <v>94</v>
      </c>
      <c r="E5" s="2"/>
      <c r="F5" s="2" t="s">
        <v>15</v>
      </c>
      <c r="G5" s="2" t="s">
        <v>16</v>
      </c>
      <c r="H5" s="2" t="s">
        <v>17</v>
      </c>
      <c r="I5" s="2" t="s">
        <v>14</v>
      </c>
    </row>
    <row r="6" spans="1:9" x14ac:dyDescent="0.2">
      <c r="A6" s="2">
        <v>1</v>
      </c>
      <c r="B6" s="2">
        <v>2</v>
      </c>
      <c r="C6" s="2">
        <f t="shared" si="0"/>
        <v>-1</v>
      </c>
      <c r="D6" s="2" t="s">
        <v>94</v>
      </c>
      <c r="E6" s="2"/>
      <c r="F6" s="2" t="s">
        <v>18</v>
      </c>
      <c r="G6" s="2" t="s">
        <v>19</v>
      </c>
      <c r="H6" s="2" t="s">
        <v>20</v>
      </c>
      <c r="I6" s="2" t="s">
        <v>14</v>
      </c>
    </row>
    <row r="7" spans="1:9" x14ac:dyDescent="0.2">
      <c r="A7" s="2">
        <v>2</v>
      </c>
      <c r="B7" s="2">
        <v>40</v>
      </c>
      <c r="C7" s="2">
        <f t="shared" si="0"/>
        <v>-38</v>
      </c>
      <c r="D7" s="2" t="s">
        <v>93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</row>
    <row r="8" spans="1:9" x14ac:dyDescent="0.2">
      <c r="A8">
        <v>1</v>
      </c>
      <c r="B8" s="2">
        <v>5</v>
      </c>
      <c r="C8" s="2">
        <f t="shared" si="0"/>
        <v>-4</v>
      </c>
      <c r="D8" s="2" t="s">
        <v>93</v>
      </c>
      <c r="E8" t="s">
        <v>91</v>
      </c>
      <c r="F8" t="s">
        <v>26</v>
      </c>
      <c r="G8" t="s">
        <v>27</v>
      </c>
      <c r="H8" t="s">
        <v>28</v>
      </c>
      <c r="I8" t="s">
        <v>29</v>
      </c>
    </row>
    <row r="9" spans="1:9" x14ac:dyDescent="0.2">
      <c r="A9">
        <v>2</v>
      </c>
      <c r="B9" s="2">
        <v>7</v>
      </c>
      <c r="C9" s="2">
        <f t="shared" si="0"/>
        <v>-5</v>
      </c>
      <c r="D9" s="2" t="s">
        <v>93</v>
      </c>
      <c r="E9" t="s">
        <v>30</v>
      </c>
      <c r="F9" t="s">
        <v>22</v>
      </c>
      <c r="G9" t="s">
        <v>23</v>
      </c>
      <c r="H9" t="s">
        <v>31</v>
      </c>
      <c r="I9" t="s">
        <v>25</v>
      </c>
    </row>
    <row r="10" spans="1:9" x14ac:dyDescent="0.2">
      <c r="A10">
        <v>2</v>
      </c>
      <c r="B10" s="2">
        <v>10</v>
      </c>
      <c r="C10" s="2">
        <f t="shared" si="0"/>
        <v>-8</v>
      </c>
      <c r="D10" s="2" t="s">
        <v>93</v>
      </c>
      <c r="E10" t="s">
        <v>32</v>
      </c>
      <c r="F10" t="s">
        <v>33</v>
      </c>
      <c r="G10" t="s">
        <v>34</v>
      </c>
      <c r="H10" t="s">
        <v>35</v>
      </c>
      <c r="I10" t="s">
        <v>25</v>
      </c>
    </row>
    <row r="11" spans="1:9" x14ac:dyDescent="0.2">
      <c r="A11">
        <v>1</v>
      </c>
      <c r="B11" s="2">
        <v>0</v>
      </c>
      <c r="C11" s="2">
        <f t="shared" si="0"/>
        <v>1</v>
      </c>
      <c r="D11" s="2" t="s">
        <v>93</v>
      </c>
      <c r="E11" t="s">
        <v>36</v>
      </c>
      <c r="F11" t="s">
        <v>26</v>
      </c>
      <c r="G11" t="s">
        <v>27</v>
      </c>
      <c r="H11" t="s">
        <v>37</v>
      </c>
      <c r="I11" t="s">
        <v>29</v>
      </c>
    </row>
    <row r="12" spans="1:9" x14ac:dyDescent="0.2">
      <c r="A12">
        <v>1</v>
      </c>
      <c r="B12" s="2">
        <v>9</v>
      </c>
      <c r="C12" s="2">
        <f t="shared" si="0"/>
        <v>-8</v>
      </c>
      <c r="D12" s="2" t="s">
        <v>93</v>
      </c>
      <c r="E12">
        <v>120</v>
      </c>
      <c r="F12" t="s">
        <v>26</v>
      </c>
      <c r="G12" t="s">
        <v>27</v>
      </c>
      <c r="H12" t="s">
        <v>38</v>
      </c>
      <c r="I12" t="s">
        <v>29</v>
      </c>
    </row>
    <row r="13" spans="1:9" x14ac:dyDescent="0.2">
      <c r="A13">
        <v>2</v>
      </c>
      <c r="B13" s="2">
        <v>50</v>
      </c>
      <c r="C13" s="2">
        <f t="shared" si="0"/>
        <v>-48</v>
      </c>
      <c r="D13" s="2" t="s">
        <v>94</v>
      </c>
      <c r="E13" t="s">
        <v>39</v>
      </c>
      <c r="F13" t="s">
        <v>40</v>
      </c>
      <c r="G13" t="s">
        <v>41</v>
      </c>
      <c r="H13" t="s">
        <v>42</v>
      </c>
      <c r="I13" t="s">
        <v>10</v>
      </c>
    </row>
    <row r="14" spans="1:9" x14ac:dyDescent="0.2">
      <c r="A14">
        <v>2</v>
      </c>
      <c r="B14" s="2">
        <v>0</v>
      </c>
      <c r="C14" s="2">
        <f t="shared" si="0"/>
        <v>2</v>
      </c>
      <c r="D14" s="2" t="s">
        <v>93</v>
      </c>
      <c r="E14" t="s">
        <v>43</v>
      </c>
      <c r="F14" t="s">
        <v>26</v>
      </c>
      <c r="G14" t="s">
        <v>27</v>
      </c>
      <c r="H14" t="s">
        <v>44</v>
      </c>
      <c r="I14" t="s">
        <v>29</v>
      </c>
    </row>
    <row r="15" spans="1:9" x14ac:dyDescent="0.2">
      <c r="A15">
        <v>1</v>
      </c>
      <c r="B15" s="2">
        <v>1</v>
      </c>
      <c r="C15" s="2">
        <f t="shared" si="0"/>
        <v>0</v>
      </c>
      <c r="D15" s="2" t="s">
        <v>93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</row>
    <row r="16" spans="1:9" x14ac:dyDescent="0.2">
      <c r="A16">
        <v>1</v>
      </c>
      <c r="B16">
        <v>2</v>
      </c>
      <c r="C16" s="2">
        <f t="shared" si="0"/>
        <v>-1</v>
      </c>
      <c r="D16" s="2" t="s">
        <v>93</v>
      </c>
      <c r="E16" t="s">
        <v>50</v>
      </c>
      <c r="F16" t="s">
        <v>26</v>
      </c>
      <c r="G16" t="s">
        <v>27</v>
      </c>
      <c r="H16" t="s">
        <v>51</v>
      </c>
      <c r="I16" t="s">
        <v>29</v>
      </c>
    </row>
    <row r="17" spans="1:9" x14ac:dyDescent="0.2">
      <c r="A17">
        <v>1</v>
      </c>
      <c r="B17" s="2">
        <v>10</v>
      </c>
      <c r="C17" s="2">
        <f t="shared" si="0"/>
        <v>-9</v>
      </c>
      <c r="D17" s="2" t="s">
        <v>93</v>
      </c>
      <c r="E17" t="s">
        <v>52</v>
      </c>
      <c r="F17" t="s">
        <v>22</v>
      </c>
      <c r="G17" t="s">
        <v>23</v>
      </c>
      <c r="H17" t="s">
        <v>53</v>
      </c>
      <c r="I17" t="s">
        <v>25</v>
      </c>
    </row>
    <row r="18" spans="1:9" x14ac:dyDescent="0.2">
      <c r="A18">
        <v>2</v>
      </c>
      <c r="B18" s="2">
        <v>50</v>
      </c>
      <c r="C18" s="2">
        <f t="shared" si="0"/>
        <v>-48</v>
      </c>
      <c r="D18" s="2" t="s">
        <v>93</v>
      </c>
      <c r="E18">
        <v>22</v>
      </c>
      <c r="F18" t="s">
        <v>26</v>
      </c>
      <c r="G18" t="s">
        <v>27</v>
      </c>
      <c r="H18" t="s">
        <v>54</v>
      </c>
      <c r="I18" t="s">
        <v>29</v>
      </c>
    </row>
    <row r="19" spans="1:9" x14ac:dyDescent="0.2">
      <c r="A19">
        <v>1</v>
      </c>
      <c r="B19" s="2">
        <v>2</v>
      </c>
      <c r="C19" s="2">
        <f t="shared" si="0"/>
        <v>-1</v>
      </c>
      <c r="D19" s="2" t="s">
        <v>93</v>
      </c>
      <c r="E19" t="s">
        <v>55</v>
      </c>
      <c r="F19" t="s">
        <v>22</v>
      </c>
      <c r="G19" t="s">
        <v>23</v>
      </c>
      <c r="H19" t="s">
        <v>56</v>
      </c>
      <c r="I19" t="s">
        <v>25</v>
      </c>
    </row>
    <row r="20" spans="1:9" x14ac:dyDescent="0.2">
      <c r="A20">
        <v>1</v>
      </c>
      <c r="B20" s="2">
        <v>0</v>
      </c>
      <c r="C20" s="2">
        <f t="shared" si="0"/>
        <v>1</v>
      </c>
      <c r="D20" s="2" t="s">
        <v>93</v>
      </c>
      <c r="E20" t="s">
        <v>57</v>
      </c>
      <c r="F20" t="s">
        <v>22</v>
      </c>
      <c r="G20" t="s">
        <v>23</v>
      </c>
      <c r="H20" t="s">
        <v>58</v>
      </c>
      <c r="I20" t="s">
        <v>25</v>
      </c>
    </row>
    <row r="21" spans="1:9" x14ac:dyDescent="0.2">
      <c r="A21">
        <v>1</v>
      </c>
      <c r="B21" s="2">
        <v>0</v>
      </c>
      <c r="C21" s="2">
        <f t="shared" si="0"/>
        <v>1</v>
      </c>
      <c r="D21" s="2" t="s">
        <v>94</v>
      </c>
      <c r="E21">
        <v>680</v>
      </c>
      <c r="F21" t="s">
        <v>26</v>
      </c>
      <c r="G21" t="s">
        <v>27</v>
      </c>
      <c r="H21" t="s">
        <v>59</v>
      </c>
      <c r="I21" t="s">
        <v>29</v>
      </c>
    </row>
    <row r="22" spans="1:9" x14ac:dyDescent="0.2">
      <c r="A22">
        <v>1</v>
      </c>
      <c r="B22" s="2">
        <v>0</v>
      </c>
      <c r="C22" s="2">
        <f t="shared" si="0"/>
        <v>1</v>
      </c>
      <c r="D22" s="2" t="s">
        <v>93</v>
      </c>
      <c r="E22" s="1">
        <v>691137710002</v>
      </c>
      <c r="F22" s="1">
        <v>691137710002</v>
      </c>
      <c r="G22" s="1">
        <v>691137710002</v>
      </c>
      <c r="H22" t="s">
        <v>60</v>
      </c>
      <c r="I22" t="s">
        <v>61</v>
      </c>
    </row>
    <row r="23" spans="1:9" x14ac:dyDescent="0.2">
      <c r="A23">
        <v>2</v>
      </c>
      <c r="B23" s="2">
        <v>2</v>
      </c>
      <c r="C23" s="2">
        <f t="shared" si="0"/>
        <v>0</v>
      </c>
      <c r="D23" s="2" t="s">
        <v>93</v>
      </c>
      <c r="E23" s="1">
        <v>691137710004</v>
      </c>
      <c r="F23" s="1">
        <v>691137710004</v>
      </c>
      <c r="G23" t="s">
        <v>62</v>
      </c>
      <c r="H23" t="s">
        <v>63</v>
      </c>
      <c r="I23" t="s">
        <v>64</v>
      </c>
    </row>
    <row r="24" spans="1:9" x14ac:dyDescent="0.2">
      <c r="A24">
        <v>1</v>
      </c>
      <c r="B24" s="2">
        <v>1</v>
      </c>
      <c r="C24" s="2">
        <f t="shared" si="0"/>
        <v>0</v>
      </c>
      <c r="D24" s="2" t="s">
        <v>93</v>
      </c>
      <c r="E24" t="s">
        <v>65</v>
      </c>
      <c r="F24" t="s">
        <v>65</v>
      </c>
      <c r="G24" t="s">
        <v>66</v>
      </c>
      <c r="H24" t="s">
        <v>67</v>
      </c>
      <c r="I24" t="s">
        <v>68</v>
      </c>
    </row>
    <row r="25" spans="1:9" x14ac:dyDescent="0.2">
      <c r="A25">
        <v>1</v>
      </c>
      <c r="B25" s="2">
        <v>1</v>
      </c>
      <c r="C25" s="2">
        <f t="shared" si="0"/>
        <v>0</v>
      </c>
      <c r="D25" s="2" t="s">
        <v>93</v>
      </c>
      <c r="E25" t="s">
        <v>69</v>
      </c>
      <c r="F25" t="s">
        <v>70</v>
      </c>
      <c r="G25" t="s">
        <v>71</v>
      </c>
      <c r="H25" t="s">
        <v>72</v>
      </c>
    </row>
    <row r="26" spans="1:9" x14ac:dyDescent="0.2">
      <c r="A26">
        <v>1</v>
      </c>
      <c r="B26" s="2">
        <v>1</v>
      </c>
      <c r="C26" s="2">
        <f t="shared" si="0"/>
        <v>0</v>
      </c>
      <c r="D26" s="2" t="s">
        <v>93</v>
      </c>
      <c r="E26" t="s">
        <v>73</v>
      </c>
      <c r="F26" t="s">
        <v>73</v>
      </c>
      <c r="G26" t="s">
        <v>74</v>
      </c>
      <c r="H26" t="s">
        <v>75</v>
      </c>
      <c r="I26" t="s">
        <v>76</v>
      </c>
    </row>
    <row r="27" spans="1:9" x14ac:dyDescent="0.2">
      <c r="A27">
        <v>1</v>
      </c>
      <c r="B27" s="2">
        <v>0</v>
      </c>
      <c r="C27" s="2">
        <f t="shared" si="0"/>
        <v>1</v>
      </c>
      <c r="D27" s="2" t="s">
        <v>93</v>
      </c>
      <c r="E27" t="s">
        <v>77</v>
      </c>
      <c r="F27" t="s">
        <v>77</v>
      </c>
      <c r="G27" t="s">
        <v>78</v>
      </c>
      <c r="H27" t="s">
        <v>79</v>
      </c>
      <c r="I27" t="s">
        <v>80</v>
      </c>
    </row>
    <row r="28" spans="1:9" x14ac:dyDescent="0.2">
      <c r="A28">
        <v>1</v>
      </c>
      <c r="B28" s="2">
        <v>0</v>
      </c>
      <c r="C28" s="2">
        <f t="shared" si="0"/>
        <v>1</v>
      </c>
      <c r="D28" s="2" t="s">
        <v>93</v>
      </c>
      <c r="E28" t="s">
        <v>81</v>
      </c>
      <c r="F28" t="s">
        <v>81</v>
      </c>
      <c r="G28" t="s">
        <v>82</v>
      </c>
      <c r="H28" t="s">
        <v>83</v>
      </c>
      <c r="I28" t="s">
        <v>84</v>
      </c>
    </row>
    <row r="29" spans="1:9" x14ac:dyDescent="0.2">
      <c r="A29">
        <v>1</v>
      </c>
      <c r="B29" s="2">
        <v>0</v>
      </c>
      <c r="C29" s="2">
        <f t="shared" si="0"/>
        <v>1</v>
      </c>
      <c r="D29" s="2" t="s">
        <v>93</v>
      </c>
      <c r="E29" t="s">
        <v>85</v>
      </c>
      <c r="F29" t="s">
        <v>85</v>
      </c>
      <c r="G29" t="s">
        <v>86</v>
      </c>
      <c r="H29" t="s">
        <v>87</v>
      </c>
      <c r="I29" t="s">
        <v>88</v>
      </c>
    </row>
    <row r="31" spans="1:9" x14ac:dyDescent="0.2">
      <c r="D31" t="s">
        <v>95</v>
      </c>
    </row>
  </sheetData>
  <conditionalFormatting sqref="C2:C29">
    <cfRule type="expression" dxfId="5" priority="5">
      <formula>C2&lt;0</formula>
    </cfRule>
    <cfRule type="expression" dxfId="4" priority="6">
      <formula>C2=0</formula>
    </cfRule>
    <cfRule type="expression" dxfId="3" priority="7">
      <formula>C2&gt;0</formula>
    </cfRule>
  </conditionalFormatting>
  <conditionalFormatting sqref="D2:D29">
    <cfRule type="expression" dxfId="2" priority="1">
      <formula>D2="x"</formula>
    </cfRule>
    <cfRule type="expression" dxfId="1" priority="2">
      <formula>D2&lt;&gt;"y"</formula>
    </cfRule>
    <cfRule type="expression" dxfId="0" priority="4">
      <formula>D2="y"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Sheet1!light_valve_driver_rev_1_1_generated_bom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2023-01-18T18:45:36Z</dcterms:created>
  <dcterms:modified xsi:type="dcterms:W3CDTF">2023-01-19T19:53:24Z</dcterms:modified>
</cp:coreProperties>
</file>