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61" i="1" l="1"/>
  <c r="H64" i="1"/>
  <c r="D59" i="1"/>
  <c r="D64" i="1"/>
  <c r="M63" i="1" l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68" i="1" s="1"/>
  <c r="L2" i="1"/>
  <c r="L64" i="1" s="1"/>
  <c r="L66" i="1" s="1"/>
  <c r="H68" i="1"/>
  <c r="I63" i="1"/>
  <c r="H63" i="1"/>
  <c r="I62" i="1"/>
  <c r="H62" i="1"/>
  <c r="I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H66" i="1" s="1"/>
  <c r="E63" i="1"/>
  <c r="D63" i="1"/>
  <c r="E62" i="1"/>
  <c r="D62" i="1"/>
  <c r="E61" i="1"/>
  <c r="D61" i="1"/>
  <c r="E60" i="1"/>
  <c r="D60" i="1"/>
  <c r="E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68" i="1" s="1"/>
  <c r="D2" i="1"/>
  <c r="D66" i="1" s="1"/>
</calcChain>
</file>

<file path=xl/sharedStrings.xml><?xml version="1.0" encoding="utf-8"?>
<sst xmlns="http://schemas.openxmlformats.org/spreadsheetml/2006/main" count="12" uniqueCount="8">
  <si>
    <t>报道新增恢复</t>
    <phoneticPr fontId="2" type="noConversion"/>
  </si>
  <si>
    <t>MSE</t>
    <phoneticPr fontId="2" type="noConversion"/>
  </si>
  <si>
    <t>AFER</t>
    <phoneticPr fontId="2" type="noConversion"/>
  </si>
  <si>
    <t>新增确诊</t>
    <phoneticPr fontId="2" type="noConversion"/>
  </si>
  <si>
    <t>报道新增确诊</t>
    <phoneticPr fontId="2" type="noConversion"/>
  </si>
  <si>
    <t>累计确诊</t>
    <phoneticPr fontId="2" type="noConversion"/>
  </si>
  <si>
    <t>报道累计确诊</t>
    <phoneticPr fontId="2" type="noConversion"/>
  </si>
  <si>
    <t>新增恢复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</si>
</sst>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0" fillId="2" borderId="0" xfId="0" applyFill="1" applyAlignment="1">
      <alignment vertical="center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topLeftCell="A51" workbookViewId="0">
      <selection activeCell="I67" sqref="I67"/>
    </sheetView>
  </sheetViews>
  <sheetFormatPr defaultRowHeight="13.5" x14ac:dyDescent="0.15"/>
  <cols>
    <col min="2" max="5" width="9" style="3"/>
  </cols>
  <sheetData>
    <row r="1" spans="1:13" x14ac:dyDescent="0.15">
      <c r="B1" s="3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</v>
      </c>
      <c r="I1" t="s">
        <v>2</v>
      </c>
      <c r="J1" t="s">
        <v>5</v>
      </c>
      <c r="K1" t="s">
        <v>6</v>
      </c>
      <c r="L1" t="s">
        <v>1</v>
      </c>
      <c r="M1" t="s">
        <v>2</v>
      </c>
    </row>
    <row r="2" spans="1:13" x14ac:dyDescent="0.15">
      <c r="A2" s="1">
        <v>1</v>
      </c>
      <c r="B2" s="2">
        <v>101</v>
      </c>
      <c r="C2" s="2">
        <v>120</v>
      </c>
      <c r="D2">
        <f>POWER((B2-C2),2)</f>
        <v>361</v>
      </c>
      <c r="E2">
        <f>ABS(C2-B2)/C2</f>
        <v>0.15833333333333333</v>
      </c>
      <c r="F2">
        <v>2569</v>
      </c>
      <c r="G2" s="4">
        <v>3649</v>
      </c>
      <c r="H2" s="4">
        <f>POWER((F2-G2),2)</f>
        <v>1166400</v>
      </c>
      <c r="I2" s="4">
        <f>ABS(G2-F2)/G2</f>
        <v>0.29597149904083309</v>
      </c>
      <c r="J2">
        <v>559120</v>
      </c>
      <c r="K2" s="4">
        <v>560200</v>
      </c>
      <c r="L2" s="4">
        <f>POWER((J2-K2),2)</f>
        <v>1166400</v>
      </c>
      <c r="M2">
        <f>ABS(K2-J2)/K2</f>
        <v>1.9278828989646554E-3</v>
      </c>
    </row>
    <row r="3" spans="1:13" x14ac:dyDescent="0.15">
      <c r="A3" s="1">
        <v>2</v>
      </c>
      <c r="B3" s="2">
        <v>104</v>
      </c>
      <c r="C3" s="2">
        <v>114</v>
      </c>
      <c r="D3">
        <f t="shared" ref="D3:D63" si="0">POWER((B3-C3),2)</f>
        <v>100</v>
      </c>
      <c r="E3">
        <f t="shared" ref="E3:E63" si="1">ABS(C3-B3)/C3</f>
        <v>8.771929824561403E-2</v>
      </c>
      <c r="F3">
        <v>2693</v>
      </c>
      <c r="G3" s="4">
        <v>3490</v>
      </c>
      <c r="H3" s="4">
        <f t="shared" ref="H3:H63" si="2">POWER((F3-G3),2)</f>
        <v>635209</v>
      </c>
      <c r="I3" s="4">
        <f t="shared" ref="I3:I63" si="3">ABS(G3-F3)/G3</f>
        <v>0.22836676217765042</v>
      </c>
      <c r="J3">
        <v>561812</v>
      </c>
      <c r="K3" s="4">
        <v>563690</v>
      </c>
      <c r="L3" s="4">
        <f>POWER((J3-K3),2)</f>
        <v>3526884</v>
      </c>
      <c r="M3">
        <f t="shared" ref="M3:M63" si="4">ABS(K3-J3)/K3</f>
        <v>3.3316184427610923E-3</v>
      </c>
    </row>
    <row r="4" spans="1:13" x14ac:dyDescent="0.15">
      <c r="A4" s="1">
        <v>3</v>
      </c>
      <c r="B4" s="2">
        <v>108</v>
      </c>
      <c r="C4" s="2">
        <v>200</v>
      </c>
      <c r="D4">
        <f t="shared" si="0"/>
        <v>8464</v>
      </c>
      <c r="E4">
        <f t="shared" si="1"/>
        <v>0.46</v>
      </c>
      <c r="F4">
        <v>2827</v>
      </c>
      <c r="G4" s="4">
        <v>5088</v>
      </c>
      <c r="H4" s="4">
        <f t="shared" si="2"/>
        <v>5112121</v>
      </c>
      <c r="I4" s="4">
        <f t="shared" si="3"/>
        <v>0.44437893081761004</v>
      </c>
      <c r="J4">
        <v>564639</v>
      </c>
      <c r="K4" s="4">
        <v>568778</v>
      </c>
      <c r="L4" s="4">
        <f t="shared" ref="L4:L63" si="5">POWER((J4-K4),2)</f>
        <v>17131321</v>
      </c>
      <c r="M4">
        <f t="shared" si="4"/>
        <v>7.2770043848390756E-3</v>
      </c>
    </row>
    <row r="5" spans="1:13" x14ac:dyDescent="0.15">
      <c r="A5" s="1">
        <v>4</v>
      </c>
      <c r="B5" s="2">
        <v>112</v>
      </c>
      <c r="C5" s="2">
        <v>285</v>
      </c>
      <c r="D5">
        <f t="shared" si="0"/>
        <v>29929</v>
      </c>
      <c r="E5">
        <f t="shared" si="1"/>
        <v>0.60701754385964912</v>
      </c>
      <c r="F5">
        <v>2970</v>
      </c>
      <c r="G5" s="4">
        <v>5294</v>
      </c>
      <c r="H5" s="4">
        <f t="shared" si="2"/>
        <v>5400976</v>
      </c>
      <c r="I5" s="4">
        <f t="shared" si="3"/>
        <v>0.43898753305629012</v>
      </c>
      <c r="J5">
        <v>567609</v>
      </c>
      <c r="K5" s="4">
        <v>574072</v>
      </c>
      <c r="L5" s="4">
        <f t="shared" si="5"/>
        <v>41770369</v>
      </c>
      <c r="M5">
        <f t="shared" si="4"/>
        <v>1.1258169706935715E-2</v>
      </c>
    </row>
    <row r="6" spans="1:13" x14ac:dyDescent="0.15">
      <c r="A6" s="1">
        <v>5</v>
      </c>
      <c r="B6" s="2">
        <v>117</v>
      </c>
      <c r="C6" s="2">
        <v>259</v>
      </c>
      <c r="D6">
        <f t="shared" si="0"/>
        <v>20164</v>
      </c>
      <c r="E6">
        <f t="shared" si="1"/>
        <v>0.54826254826254828</v>
      </c>
      <c r="F6">
        <v>3123</v>
      </c>
      <c r="G6" s="4">
        <v>5310</v>
      </c>
      <c r="H6" s="4">
        <f t="shared" si="2"/>
        <v>4782969</v>
      </c>
      <c r="I6" s="4">
        <f t="shared" si="3"/>
        <v>0.41186440677966102</v>
      </c>
      <c r="J6">
        <v>570732</v>
      </c>
      <c r="K6" s="4">
        <v>579382</v>
      </c>
      <c r="L6" s="4">
        <f t="shared" si="5"/>
        <v>74822500</v>
      </c>
      <c r="M6">
        <f t="shared" si="4"/>
        <v>1.4929700957226838E-2</v>
      </c>
    </row>
    <row r="7" spans="1:13" x14ac:dyDescent="0.15">
      <c r="A7" s="1">
        <v>6</v>
      </c>
      <c r="B7" s="2">
        <v>122</v>
      </c>
      <c r="C7" s="2">
        <v>265</v>
      </c>
      <c r="D7">
        <f t="shared" si="0"/>
        <v>20449</v>
      </c>
      <c r="E7">
        <f t="shared" si="1"/>
        <v>0.53962264150943395</v>
      </c>
      <c r="F7">
        <v>3285</v>
      </c>
      <c r="G7" s="4">
        <v>5468</v>
      </c>
      <c r="H7" s="4">
        <f t="shared" si="2"/>
        <v>4765489</v>
      </c>
      <c r="I7" s="4">
        <f t="shared" si="3"/>
        <v>0.39923189465983905</v>
      </c>
      <c r="J7">
        <v>574017</v>
      </c>
      <c r="K7" s="4">
        <v>584850</v>
      </c>
      <c r="L7" s="4">
        <f t="shared" si="5"/>
        <v>117353889</v>
      </c>
      <c r="M7">
        <f t="shared" si="4"/>
        <v>1.8522698127725057E-2</v>
      </c>
    </row>
    <row r="8" spans="1:13" x14ac:dyDescent="0.15">
      <c r="A8" s="1">
        <v>7</v>
      </c>
      <c r="B8" s="2">
        <v>128</v>
      </c>
      <c r="C8" s="2">
        <v>276</v>
      </c>
      <c r="D8">
        <f t="shared" si="0"/>
        <v>21904</v>
      </c>
      <c r="E8">
        <f t="shared" si="1"/>
        <v>0.53623188405797106</v>
      </c>
      <c r="F8">
        <v>3455</v>
      </c>
      <c r="G8" s="4">
        <v>5972</v>
      </c>
      <c r="H8" s="4">
        <f t="shared" si="2"/>
        <v>6335289</v>
      </c>
      <c r="I8" s="4">
        <f t="shared" si="3"/>
        <v>0.42146684527796385</v>
      </c>
      <c r="J8">
        <v>577473</v>
      </c>
      <c r="K8" s="4">
        <v>590822</v>
      </c>
      <c r="L8" s="4">
        <f t="shared" si="5"/>
        <v>178195801</v>
      </c>
      <c r="M8">
        <f t="shared" si="4"/>
        <v>2.2593945384565911E-2</v>
      </c>
    </row>
    <row r="9" spans="1:13" x14ac:dyDescent="0.15">
      <c r="A9" s="1">
        <v>8</v>
      </c>
      <c r="B9" s="2">
        <v>134</v>
      </c>
      <c r="C9" s="2">
        <v>200</v>
      </c>
      <c r="D9">
        <f t="shared" si="0"/>
        <v>4356</v>
      </c>
      <c r="E9">
        <f t="shared" si="1"/>
        <v>0.33</v>
      </c>
      <c r="F9">
        <v>3634</v>
      </c>
      <c r="G9" s="4">
        <v>5392</v>
      </c>
      <c r="H9" s="4">
        <f t="shared" si="2"/>
        <v>3090564</v>
      </c>
      <c r="I9" s="4">
        <f t="shared" si="3"/>
        <v>0.32603857566765576</v>
      </c>
      <c r="J9">
        <v>581107</v>
      </c>
      <c r="K9" s="4">
        <v>596214</v>
      </c>
      <c r="L9" s="4">
        <f t="shared" si="5"/>
        <v>228221449</v>
      </c>
      <c r="M9">
        <f t="shared" si="4"/>
        <v>2.5338217485667898E-2</v>
      </c>
    </row>
    <row r="10" spans="1:13" x14ac:dyDescent="0.15">
      <c r="A10" s="1">
        <v>9</v>
      </c>
      <c r="B10" s="2">
        <v>141</v>
      </c>
      <c r="C10" s="2">
        <v>194</v>
      </c>
      <c r="D10">
        <f t="shared" si="0"/>
        <v>2809</v>
      </c>
      <c r="E10">
        <f t="shared" si="1"/>
        <v>0.27319587628865977</v>
      </c>
      <c r="F10">
        <v>3821</v>
      </c>
      <c r="G10" s="4">
        <v>5906</v>
      </c>
      <c r="H10" s="4">
        <f t="shared" si="2"/>
        <v>4347225</v>
      </c>
      <c r="I10" s="4">
        <f t="shared" si="3"/>
        <v>0.35303081611920079</v>
      </c>
      <c r="J10">
        <v>584928</v>
      </c>
      <c r="K10" s="4">
        <v>602120</v>
      </c>
      <c r="L10" s="4">
        <f t="shared" si="5"/>
        <v>295564864</v>
      </c>
      <c r="M10">
        <f t="shared" si="4"/>
        <v>2.8552448017006578E-2</v>
      </c>
    </row>
    <row r="11" spans="1:13" x14ac:dyDescent="0.15">
      <c r="A11" s="1">
        <v>10</v>
      </c>
      <c r="B11" s="2">
        <v>148</v>
      </c>
      <c r="C11" s="2">
        <v>300</v>
      </c>
      <c r="D11">
        <f t="shared" si="0"/>
        <v>23104</v>
      </c>
      <c r="E11">
        <f t="shared" si="1"/>
        <v>0.50666666666666671</v>
      </c>
      <c r="F11">
        <v>4016</v>
      </c>
      <c r="G11" s="4">
        <v>4881</v>
      </c>
      <c r="H11" s="4">
        <f t="shared" si="2"/>
        <v>748225</v>
      </c>
      <c r="I11" s="4">
        <f t="shared" si="3"/>
        <v>0.1772177832411391</v>
      </c>
      <c r="J11">
        <v>588944</v>
      </c>
      <c r="K11" s="4">
        <v>607001</v>
      </c>
      <c r="L11" s="4">
        <f t="shared" si="5"/>
        <v>326055249</v>
      </c>
      <c r="M11">
        <f t="shared" si="4"/>
        <v>2.9747891683868724E-2</v>
      </c>
    </row>
    <row r="12" spans="1:13" x14ac:dyDescent="0.15">
      <c r="A12" s="1">
        <v>11</v>
      </c>
      <c r="B12" s="2">
        <v>155</v>
      </c>
      <c r="C12" s="2">
        <v>338</v>
      </c>
      <c r="D12">
        <f t="shared" si="0"/>
        <v>33489</v>
      </c>
      <c r="E12">
        <f>ABS(C12-B12)/C12</f>
        <v>0.54142011834319526</v>
      </c>
      <c r="F12">
        <v>4218</v>
      </c>
      <c r="G12" s="4">
        <v>6265</v>
      </c>
      <c r="H12" s="4">
        <f t="shared" si="2"/>
        <v>4190209</v>
      </c>
      <c r="I12" s="4">
        <f t="shared" si="3"/>
        <v>0.32673583399840384</v>
      </c>
      <c r="J12">
        <v>593162</v>
      </c>
      <c r="K12" s="4">
        <v>613266</v>
      </c>
      <c r="L12" s="4">
        <f t="shared" si="5"/>
        <v>404170816</v>
      </c>
      <c r="M12">
        <f t="shared" si="4"/>
        <v>3.2781859747646212E-2</v>
      </c>
    </row>
    <row r="13" spans="1:13" x14ac:dyDescent="0.15">
      <c r="A13" s="1">
        <v>12</v>
      </c>
      <c r="B13" s="2">
        <v>163</v>
      </c>
      <c r="C13" s="2">
        <v>384</v>
      </c>
      <c r="D13">
        <f t="shared" si="0"/>
        <v>48841</v>
      </c>
      <c r="E13">
        <f t="shared" si="1"/>
        <v>0.57552083333333337</v>
      </c>
      <c r="F13">
        <v>4427</v>
      </c>
      <c r="G13" s="4">
        <v>6933</v>
      </c>
      <c r="H13" s="4">
        <f t="shared" si="2"/>
        <v>6280036</v>
      </c>
      <c r="I13" s="4">
        <f t="shared" si="3"/>
        <v>0.36145968556180585</v>
      </c>
      <c r="J13">
        <v>597589</v>
      </c>
      <c r="K13" s="4">
        <v>620199</v>
      </c>
      <c r="L13" s="4">
        <f t="shared" si="5"/>
        <v>511212100</v>
      </c>
      <c r="M13">
        <f t="shared" si="4"/>
        <v>3.6456040722413291E-2</v>
      </c>
    </row>
    <row r="14" spans="1:13" x14ac:dyDescent="0.15">
      <c r="A14" s="1">
        <v>13</v>
      </c>
      <c r="B14" s="2">
        <v>171</v>
      </c>
      <c r="C14" s="2">
        <v>215</v>
      </c>
      <c r="D14">
        <f t="shared" si="0"/>
        <v>1936</v>
      </c>
      <c r="E14">
        <f t="shared" si="1"/>
        <v>0.20465116279069767</v>
      </c>
      <c r="F14">
        <v>4643</v>
      </c>
      <c r="G14" s="4">
        <v>8176</v>
      </c>
      <c r="H14" s="4">
        <f t="shared" si="2"/>
        <v>12482089</v>
      </c>
      <c r="I14" s="4">
        <f t="shared" si="3"/>
        <v>0.4321183953033268</v>
      </c>
      <c r="J14">
        <v>602232</v>
      </c>
      <c r="K14" s="4">
        <v>628375</v>
      </c>
      <c r="L14" s="4">
        <f t="shared" si="5"/>
        <v>683456449</v>
      </c>
      <c r="M14">
        <f t="shared" si="4"/>
        <v>4.1604137656654071E-2</v>
      </c>
    </row>
    <row r="15" spans="1:13" x14ac:dyDescent="0.15">
      <c r="A15" s="1">
        <v>14</v>
      </c>
      <c r="B15" s="2">
        <v>179</v>
      </c>
      <c r="C15" s="2">
        <v>349</v>
      </c>
      <c r="D15">
        <f t="shared" si="0"/>
        <v>28900</v>
      </c>
      <c r="E15">
        <f t="shared" si="1"/>
        <v>0.4871060171919771</v>
      </c>
      <c r="F15">
        <v>4866</v>
      </c>
      <c r="G15" s="4">
        <v>6063</v>
      </c>
      <c r="H15" s="4">
        <f t="shared" si="2"/>
        <v>1432809</v>
      </c>
      <c r="I15" s="4">
        <f t="shared" si="3"/>
        <v>0.19742701632855023</v>
      </c>
      <c r="J15">
        <v>607098</v>
      </c>
      <c r="K15" s="4">
        <v>634438</v>
      </c>
      <c r="L15" s="4">
        <f t="shared" si="5"/>
        <v>747475600</v>
      </c>
      <c r="M15">
        <f t="shared" si="4"/>
        <v>4.3093257339566669E-2</v>
      </c>
    </row>
    <row r="16" spans="1:13" x14ac:dyDescent="0.15">
      <c r="A16" s="1">
        <v>15</v>
      </c>
      <c r="B16" s="2">
        <v>188</v>
      </c>
      <c r="C16" s="2">
        <v>269</v>
      </c>
      <c r="D16">
        <f t="shared" si="0"/>
        <v>6561</v>
      </c>
      <c r="E16">
        <f t="shared" si="1"/>
        <v>0.30111524163568776</v>
      </c>
      <c r="F16">
        <v>5094</v>
      </c>
      <c r="G16" s="4">
        <v>6723</v>
      </c>
      <c r="H16" s="4">
        <f t="shared" si="2"/>
        <v>2653641</v>
      </c>
      <c r="I16" s="4">
        <f t="shared" si="3"/>
        <v>0.24230254350736277</v>
      </c>
      <c r="J16">
        <v>612192</v>
      </c>
      <c r="K16" s="4">
        <v>641161</v>
      </c>
      <c r="L16" s="4">
        <f t="shared" si="5"/>
        <v>839202961</v>
      </c>
      <c r="M16">
        <f t="shared" si="4"/>
        <v>4.5182099347901697E-2</v>
      </c>
    </row>
    <row r="17" spans="1:13" x14ac:dyDescent="0.15">
      <c r="A17" s="1">
        <v>16</v>
      </c>
      <c r="B17" s="2">
        <v>197</v>
      </c>
      <c r="C17" s="2">
        <v>252</v>
      </c>
      <c r="D17">
        <f t="shared" si="0"/>
        <v>3025</v>
      </c>
      <c r="E17">
        <f t="shared" si="1"/>
        <v>0.21825396825396826</v>
      </c>
      <c r="F17">
        <v>5329</v>
      </c>
      <c r="G17" s="4">
        <v>6819</v>
      </c>
      <c r="H17" s="4">
        <f t="shared" si="2"/>
        <v>2220100</v>
      </c>
      <c r="I17" s="4">
        <f t="shared" si="3"/>
        <v>0.21850711247983576</v>
      </c>
      <c r="J17">
        <v>617521</v>
      </c>
      <c r="K17" s="4">
        <v>647980</v>
      </c>
      <c r="L17" s="4">
        <f t="shared" si="5"/>
        <v>927750681</v>
      </c>
      <c r="M17">
        <f t="shared" si="4"/>
        <v>4.7006080434581314E-2</v>
      </c>
    </row>
    <row r="18" spans="1:13" x14ac:dyDescent="0.15">
      <c r="A18" s="1">
        <v>17</v>
      </c>
      <c r="B18" s="2">
        <v>206</v>
      </c>
      <c r="C18" s="2">
        <v>393</v>
      </c>
      <c r="D18">
        <f t="shared" si="0"/>
        <v>34969</v>
      </c>
      <c r="E18">
        <f t="shared" si="1"/>
        <v>0.4758269720101781</v>
      </c>
      <c r="F18">
        <v>5569</v>
      </c>
      <c r="G18" s="4">
        <v>7285</v>
      </c>
      <c r="H18" s="4">
        <f t="shared" si="2"/>
        <v>2944656</v>
      </c>
      <c r="I18" s="4">
        <f t="shared" si="3"/>
        <v>0.23555250514756348</v>
      </c>
      <c r="J18">
        <v>623090</v>
      </c>
      <c r="K18" s="4">
        <v>655265</v>
      </c>
      <c r="L18" s="4">
        <f t="shared" si="5"/>
        <v>1035230625</v>
      </c>
      <c r="M18">
        <f t="shared" si="4"/>
        <v>4.9102271600039681E-2</v>
      </c>
    </row>
    <row r="19" spans="1:13" x14ac:dyDescent="0.15">
      <c r="A19" s="1">
        <v>18</v>
      </c>
      <c r="B19" s="2">
        <v>216</v>
      </c>
      <c r="C19" s="2">
        <v>300</v>
      </c>
      <c r="D19">
        <f t="shared" si="0"/>
        <v>7056</v>
      </c>
      <c r="E19">
        <f t="shared" si="1"/>
        <v>0.28000000000000003</v>
      </c>
      <c r="F19">
        <v>5814</v>
      </c>
      <c r="G19" s="4">
        <v>8973</v>
      </c>
      <c r="H19" s="4">
        <f t="shared" si="2"/>
        <v>9979281</v>
      </c>
      <c r="I19" s="4">
        <f t="shared" si="3"/>
        <v>0.35205616850551658</v>
      </c>
      <c r="J19">
        <v>628904</v>
      </c>
      <c r="K19" s="4">
        <v>664238</v>
      </c>
      <c r="L19" s="4">
        <f t="shared" si="5"/>
        <v>1248491556</v>
      </c>
      <c r="M19">
        <f t="shared" si="4"/>
        <v>5.3194788614924167E-2</v>
      </c>
    </row>
    <row r="20" spans="1:13" x14ac:dyDescent="0.15">
      <c r="A20" s="1">
        <v>19</v>
      </c>
      <c r="B20" s="2">
        <v>226</v>
      </c>
      <c r="C20" s="2">
        <v>337</v>
      </c>
      <c r="D20">
        <f t="shared" si="0"/>
        <v>12321</v>
      </c>
      <c r="E20">
        <f t="shared" si="1"/>
        <v>0.32937685459940652</v>
      </c>
      <c r="F20">
        <v>6065</v>
      </c>
      <c r="G20" s="4">
        <v>9855</v>
      </c>
      <c r="H20" s="4">
        <f t="shared" si="2"/>
        <v>14364100</v>
      </c>
      <c r="I20" s="4">
        <f t="shared" si="3"/>
        <v>0.38457635717909688</v>
      </c>
      <c r="J20">
        <v>634969</v>
      </c>
      <c r="K20" s="4">
        <v>674093</v>
      </c>
      <c r="L20" s="4">
        <f t="shared" si="5"/>
        <v>1530687376</v>
      </c>
      <c r="M20">
        <f t="shared" si="4"/>
        <v>5.8039469331383056E-2</v>
      </c>
    </row>
    <row r="21" spans="1:13" x14ac:dyDescent="0.15">
      <c r="A21" s="1">
        <v>20</v>
      </c>
      <c r="B21" s="2">
        <v>236</v>
      </c>
      <c r="C21" s="2">
        <v>635</v>
      </c>
      <c r="D21">
        <f t="shared" si="0"/>
        <v>159201</v>
      </c>
      <c r="E21">
        <f t="shared" si="1"/>
        <v>0.62834645669291334</v>
      </c>
      <c r="F21">
        <v>6320</v>
      </c>
      <c r="G21" s="4">
        <v>11271</v>
      </c>
      <c r="H21" s="4">
        <f t="shared" si="2"/>
        <v>24512401</v>
      </c>
      <c r="I21" s="4">
        <f t="shared" si="3"/>
        <v>0.43926892023777836</v>
      </c>
      <c r="J21">
        <v>641289</v>
      </c>
      <c r="K21" s="4">
        <v>685364</v>
      </c>
      <c r="L21" s="4">
        <f t="shared" si="5"/>
        <v>1942605625</v>
      </c>
      <c r="M21">
        <f t="shared" si="4"/>
        <v>6.4308892792734954E-2</v>
      </c>
    </row>
    <row r="22" spans="1:13" x14ac:dyDescent="0.15">
      <c r="A22" s="1">
        <v>21</v>
      </c>
      <c r="B22" s="2">
        <v>247</v>
      </c>
      <c r="C22" s="2">
        <v>376</v>
      </c>
      <c r="D22">
        <f t="shared" si="0"/>
        <v>16641</v>
      </c>
      <c r="E22">
        <f t="shared" si="1"/>
        <v>0.34308510638297873</v>
      </c>
      <c r="F22">
        <v>6579</v>
      </c>
      <c r="G22" s="4">
        <v>10761</v>
      </c>
      <c r="H22" s="4">
        <f t="shared" si="2"/>
        <v>17489124</v>
      </c>
      <c r="I22" s="4">
        <f t="shared" si="3"/>
        <v>0.38862559241706163</v>
      </c>
      <c r="J22">
        <v>647868</v>
      </c>
      <c r="K22" s="4">
        <v>696125</v>
      </c>
      <c r="L22" s="4">
        <f t="shared" si="5"/>
        <v>2328738049</v>
      </c>
      <c r="M22">
        <f t="shared" si="4"/>
        <v>6.9322319985634762E-2</v>
      </c>
    </row>
    <row r="23" spans="1:13" x14ac:dyDescent="0.15">
      <c r="A23" s="1">
        <v>22</v>
      </c>
      <c r="B23" s="2">
        <v>257</v>
      </c>
      <c r="C23" s="2">
        <v>400</v>
      </c>
      <c r="D23">
        <f t="shared" si="0"/>
        <v>20449</v>
      </c>
      <c r="E23">
        <f t="shared" si="1"/>
        <v>0.35749999999999998</v>
      </c>
      <c r="F23">
        <v>6843</v>
      </c>
      <c r="G23" s="4">
        <v>9702</v>
      </c>
      <c r="H23" s="4">
        <f t="shared" si="2"/>
        <v>8173881</v>
      </c>
      <c r="I23" s="4">
        <f t="shared" si="3"/>
        <v>0.29468150896722323</v>
      </c>
      <c r="J23">
        <v>654710</v>
      </c>
      <c r="K23" s="4">
        <v>705827</v>
      </c>
      <c r="L23" s="4">
        <f t="shared" si="5"/>
        <v>2612947689</v>
      </c>
      <c r="M23">
        <f t="shared" si="4"/>
        <v>7.2421429047061101E-2</v>
      </c>
    </row>
    <row r="24" spans="1:13" x14ac:dyDescent="0.15">
      <c r="A24" s="1">
        <v>23</v>
      </c>
      <c r="B24" s="2">
        <v>268</v>
      </c>
      <c r="C24" s="2">
        <v>335</v>
      </c>
      <c r="D24">
        <f t="shared" si="0"/>
        <v>4489</v>
      </c>
      <c r="E24">
        <f t="shared" si="1"/>
        <v>0.2</v>
      </c>
      <c r="F24">
        <v>7110</v>
      </c>
      <c r="G24" s="4">
        <v>7302</v>
      </c>
      <c r="H24" s="4">
        <f t="shared" si="2"/>
        <v>36864</v>
      </c>
      <c r="I24" s="4">
        <f t="shared" si="3"/>
        <v>2.629416598192276E-2</v>
      </c>
      <c r="J24">
        <v>661820</v>
      </c>
      <c r="K24" s="4">
        <v>713129</v>
      </c>
      <c r="L24" s="4">
        <f t="shared" si="5"/>
        <v>2632613481</v>
      </c>
      <c r="M24">
        <f t="shared" si="4"/>
        <v>7.1949114395852637E-2</v>
      </c>
    </row>
    <row r="25" spans="1:13" x14ac:dyDescent="0.15">
      <c r="A25" s="1">
        <v>24</v>
      </c>
      <c r="B25" s="2">
        <v>280</v>
      </c>
      <c r="C25" s="2">
        <v>505</v>
      </c>
      <c r="D25">
        <f t="shared" si="0"/>
        <v>50625</v>
      </c>
      <c r="E25">
        <f t="shared" si="1"/>
        <v>0.44554455445544555</v>
      </c>
      <c r="F25">
        <v>7380</v>
      </c>
      <c r="G25" s="4">
        <v>9335</v>
      </c>
      <c r="H25" s="4">
        <f t="shared" si="2"/>
        <v>3822025</v>
      </c>
      <c r="I25" s="4">
        <f t="shared" si="3"/>
        <v>0.20942688805570434</v>
      </c>
      <c r="J25">
        <v>669201</v>
      </c>
      <c r="K25" s="4">
        <v>722464</v>
      </c>
      <c r="L25" s="4">
        <f t="shared" si="5"/>
        <v>2836947169</v>
      </c>
      <c r="M25">
        <f t="shared" si="4"/>
        <v>7.372408867431457E-2</v>
      </c>
    </row>
    <row r="26" spans="1:13" x14ac:dyDescent="0.15">
      <c r="A26" s="1">
        <v>25</v>
      </c>
      <c r="B26" s="2">
        <v>291</v>
      </c>
      <c r="C26" s="2">
        <v>511</v>
      </c>
      <c r="D26">
        <f t="shared" si="0"/>
        <v>48400</v>
      </c>
      <c r="E26">
        <f t="shared" si="1"/>
        <v>0.43052837573385516</v>
      </c>
      <c r="F26">
        <v>7654</v>
      </c>
      <c r="G26" s="4">
        <v>10600</v>
      </c>
      <c r="H26" s="4">
        <f t="shared" si="2"/>
        <v>8678916</v>
      </c>
      <c r="I26" s="4">
        <f t="shared" si="3"/>
        <v>0.2779245283018868</v>
      </c>
      <c r="J26">
        <v>676855</v>
      </c>
      <c r="K26" s="4">
        <v>733064</v>
      </c>
      <c r="L26" s="4">
        <f t="shared" si="5"/>
        <v>3159451681</v>
      </c>
      <c r="M26">
        <f t="shared" si="4"/>
        <v>7.6676797660231583E-2</v>
      </c>
    </row>
    <row r="27" spans="1:13" x14ac:dyDescent="0.15">
      <c r="A27" s="1">
        <v>26</v>
      </c>
      <c r="B27" s="2">
        <v>303</v>
      </c>
      <c r="C27" s="2">
        <v>552</v>
      </c>
      <c r="D27">
        <f t="shared" si="0"/>
        <v>62001</v>
      </c>
      <c r="E27">
        <f t="shared" si="1"/>
        <v>0.45108695652173914</v>
      </c>
      <c r="F27">
        <v>7931</v>
      </c>
      <c r="G27" s="4">
        <v>10178</v>
      </c>
      <c r="H27" s="4">
        <f t="shared" si="2"/>
        <v>5049009</v>
      </c>
      <c r="I27" s="4">
        <f t="shared" si="3"/>
        <v>0.22077028885832187</v>
      </c>
      <c r="J27">
        <v>684785</v>
      </c>
      <c r="K27" s="4">
        <v>743242</v>
      </c>
      <c r="L27" s="4">
        <f t="shared" si="5"/>
        <v>3417220849</v>
      </c>
      <c r="M27">
        <f t="shared" si="4"/>
        <v>7.8651367925924531E-2</v>
      </c>
    </row>
    <row r="28" spans="1:13" x14ac:dyDescent="0.15">
      <c r="A28" s="1">
        <v>27</v>
      </c>
      <c r="B28" s="2">
        <v>314</v>
      </c>
      <c r="C28" s="2">
        <v>595</v>
      </c>
      <c r="D28">
        <f t="shared" si="0"/>
        <v>78961</v>
      </c>
      <c r="E28">
        <f t="shared" si="1"/>
        <v>0.4722689075630252</v>
      </c>
      <c r="F28">
        <v>8210</v>
      </c>
      <c r="G28" s="4">
        <v>10595</v>
      </c>
      <c r="H28" s="4">
        <f t="shared" si="2"/>
        <v>5688225</v>
      </c>
      <c r="I28" s="4">
        <f t="shared" si="3"/>
        <v>0.22510618216139688</v>
      </c>
      <c r="J28">
        <v>692995</v>
      </c>
      <c r="K28" s="4">
        <v>753837</v>
      </c>
      <c r="L28" s="4">
        <f t="shared" si="5"/>
        <v>3701748964</v>
      </c>
      <c r="M28">
        <f t="shared" si="4"/>
        <v>8.0709755557235849E-2</v>
      </c>
    </row>
    <row r="29" spans="1:13" x14ac:dyDescent="0.15">
      <c r="A29" s="1">
        <v>28</v>
      </c>
      <c r="B29" s="2">
        <v>326</v>
      </c>
      <c r="C29" s="2">
        <v>619</v>
      </c>
      <c r="D29">
        <f t="shared" si="0"/>
        <v>85849</v>
      </c>
      <c r="E29">
        <f t="shared" si="1"/>
        <v>0.47334410339256866</v>
      </c>
      <c r="F29">
        <v>8491</v>
      </c>
      <c r="G29" s="4">
        <v>11129</v>
      </c>
      <c r="H29" s="4">
        <f t="shared" si="2"/>
        <v>6959044</v>
      </c>
      <c r="I29" s="4">
        <f t="shared" si="3"/>
        <v>0.23703836822715429</v>
      </c>
      <c r="J29">
        <v>701486</v>
      </c>
      <c r="K29" s="4">
        <v>764966</v>
      </c>
      <c r="L29" s="4">
        <f t="shared" si="5"/>
        <v>4029710400</v>
      </c>
      <c r="M29">
        <f t="shared" si="4"/>
        <v>8.2984080338211114E-2</v>
      </c>
    </row>
    <row r="30" spans="1:13" x14ac:dyDescent="0.15">
      <c r="A30" s="1">
        <v>29</v>
      </c>
      <c r="B30" s="2">
        <v>338</v>
      </c>
      <c r="C30" s="2">
        <v>300</v>
      </c>
      <c r="D30">
        <f t="shared" si="0"/>
        <v>1444</v>
      </c>
      <c r="E30">
        <f t="shared" si="1"/>
        <v>0.12666666666666668</v>
      </c>
      <c r="F30">
        <v>8774</v>
      </c>
      <c r="G30" s="4">
        <v>10194</v>
      </c>
      <c r="H30" s="4">
        <f t="shared" si="2"/>
        <v>2016400</v>
      </c>
      <c r="I30" s="4">
        <f t="shared" si="3"/>
        <v>0.13929762605454188</v>
      </c>
      <c r="J30">
        <v>710260</v>
      </c>
      <c r="K30" s="4">
        <v>775160</v>
      </c>
      <c r="L30" s="4">
        <f t="shared" si="5"/>
        <v>4212010000</v>
      </c>
      <c r="M30">
        <f t="shared" si="4"/>
        <v>8.3724650394757211E-2</v>
      </c>
    </row>
    <row r="31" spans="1:13" x14ac:dyDescent="0.15">
      <c r="A31" s="1">
        <v>30</v>
      </c>
      <c r="B31" s="2">
        <v>351</v>
      </c>
      <c r="C31" s="2">
        <v>470</v>
      </c>
      <c r="D31">
        <f t="shared" si="0"/>
        <v>14161</v>
      </c>
      <c r="E31">
        <f t="shared" si="1"/>
        <v>0.2531914893617021</v>
      </c>
      <c r="F31">
        <v>9059</v>
      </c>
      <c r="G31" s="4">
        <v>9044</v>
      </c>
      <c r="H31" s="4">
        <f t="shared" si="2"/>
        <v>225</v>
      </c>
      <c r="I31" s="4">
        <f t="shared" si="3"/>
        <v>1.6585581601061478E-3</v>
      </c>
      <c r="J31">
        <v>719318</v>
      </c>
      <c r="K31" s="4">
        <v>784204</v>
      </c>
      <c r="L31" s="4">
        <f t="shared" si="5"/>
        <v>4210192996</v>
      </c>
      <c r="M31">
        <f t="shared" si="4"/>
        <v>8.2741225497447099E-2</v>
      </c>
    </row>
    <row r="32" spans="1:13" x14ac:dyDescent="0.15">
      <c r="A32" s="1">
        <v>31</v>
      </c>
      <c r="B32" s="2">
        <v>363</v>
      </c>
      <c r="C32" s="2">
        <v>599</v>
      </c>
      <c r="D32">
        <f t="shared" si="0"/>
        <v>55696</v>
      </c>
      <c r="E32">
        <f t="shared" si="1"/>
        <v>0.39398998330550916</v>
      </c>
      <c r="F32">
        <v>9345</v>
      </c>
      <c r="G32" s="4">
        <v>10353</v>
      </c>
      <c r="H32" s="4">
        <f t="shared" si="2"/>
        <v>1016064</v>
      </c>
      <c r="I32" s="4">
        <f t="shared" si="3"/>
        <v>9.7363083164300201E-2</v>
      </c>
      <c r="J32">
        <v>728663</v>
      </c>
      <c r="K32" s="4">
        <v>794557</v>
      </c>
      <c r="L32" s="4">
        <f t="shared" si="5"/>
        <v>4342019236</v>
      </c>
      <c r="M32">
        <f t="shared" si="4"/>
        <v>8.2931746872785719E-2</v>
      </c>
    </row>
    <row r="33" spans="1:13" x14ac:dyDescent="0.15">
      <c r="A33" s="1">
        <v>32</v>
      </c>
      <c r="B33" s="2">
        <v>375</v>
      </c>
      <c r="C33" s="2">
        <v>683</v>
      </c>
      <c r="D33">
        <f t="shared" si="0"/>
        <v>94864</v>
      </c>
      <c r="E33">
        <f t="shared" si="1"/>
        <v>0.45095168374816985</v>
      </c>
      <c r="F33">
        <v>9632</v>
      </c>
      <c r="G33" s="4">
        <v>9998</v>
      </c>
      <c r="H33" s="4">
        <f t="shared" si="2"/>
        <v>133956</v>
      </c>
      <c r="I33" s="4">
        <f t="shared" si="3"/>
        <v>3.6607321464292859E-2</v>
      </c>
      <c r="J33">
        <v>738295</v>
      </c>
      <c r="K33" s="4">
        <v>804555</v>
      </c>
      <c r="L33" s="4">
        <f t="shared" si="5"/>
        <v>4390387600</v>
      </c>
      <c r="M33">
        <f t="shared" si="4"/>
        <v>8.2356085040798957E-2</v>
      </c>
    </row>
    <row r="34" spans="1:13" x14ac:dyDescent="0.15">
      <c r="A34" s="1">
        <v>33</v>
      </c>
      <c r="B34" s="2">
        <v>388</v>
      </c>
      <c r="C34" s="2">
        <v>639</v>
      </c>
      <c r="D34">
        <f t="shared" si="0"/>
        <v>63001</v>
      </c>
      <c r="E34">
        <f t="shared" si="1"/>
        <v>0.39280125195618154</v>
      </c>
      <c r="F34">
        <v>9919</v>
      </c>
      <c r="G34" s="4">
        <v>10914</v>
      </c>
      <c r="H34" s="4">
        <f t="shared" si="2"/>
        <v>990025</v>
      </c>
      <c r="I34" s="4">
        <f t="shared" si="3"/>
        <v>9.1167308044713208E-2</v>
      </c>
      <c r="J34">
        <v>748214</v>
      </c>
      <c r="K34" s="4">
        <v>815469</v>
      </c>
      <c r="L34" s="4">
        <f t="shared" si="5"/>
        <v>4523235025</v>
      </c>
      <c r="M34">
        <f t="shared" si="4"/>
        <v>8.2474011887637672E-2</v>
      </c>
    </row>
    <row r="35" spans="1:13" x14ac:dyDescent="0.15">
      <c r="A35" s="1">
        <v>34</v>
      </c>
      <c r="B35" s="2">
        <v>400</v>
      </c>
      <c r="C35" s="2">
        <v>522</v>
      </c>
      <c r="D35">
        <f t="shared" si="0"/>
        <v>14884</v>
      </c>
      <c r="E35">
        <f t="shared" si="1"/>
        <v>0.23371647509578544</v>
      </c>
      <c r="F35">
        <v>10207</v>
      </c>
      <c r="G35" s="4">
        <v>12697</v>
      </c>
      <c r="H35" s="4">
        <f t="shared" si="2"/>
        <v>6200100</v>
      </c>
      <c r="I35" s="4">
        <f t="shared" si="3"/>
        <v>0.19610931716153421</v>
      </c>
      <c r="J35">
        <v>758421</v>
      </c>
      <c r="K35" s="4">
        <v>828166</v>
      </c>
      <c r="L35" s="4">
        <f t="shared" si="5"/>
        <v>4864365025</v>
      </c>
      <c r="M35">
        <f t="shared" si="4"/>
        <v>8.4216207861708886E-2</v>
      </c>
    </row>
    <row r="36" spans="1:13" x14ac:dyDescent="0.15">
      <c r="A36" s="1">
        <v>35</v>
      </c>
      <c r="B36" s="2">
        <v>413</v>
      </c>
      <c r="C36" s="2">
        <v>600</v>
      </c>
      <c r="D36">
        <f t="shared" si="0"/>
        <v>34969</v>
      </c>
      <c r="E36">
        <f t="shared" si="1"/>
        <v>0.31166666666666665</v>
      </c>
      <c r="F36">
        <v>10495</v>
      </c>
      <c r="G36" s="4">
        <v>9919</v>
      </c>
      <c r="H36" s="4">
        <f t="shared" si="2"/>
        <v>331776</v>
      </c>
      <c r="I36" s="4">
        <f t="shared" si="3"/>
        <v>5.8070369996975499E-2</v>
      </c>
      <c r="J36">
        <v>768916</v>
      </c>
      <c r="K36" s="4">
        <v>838085</v>
      </c>
      <c r="L36" s="4">
        <f t="shared" si="5"/>
        <v>4784350561</v>
      </c>
      <c r="M36">
        <f t="shared" si="4"/>
        <v>8.2532201387687409E-2</v>
      </c>
    </row>
    <row r="37" spans="1:13" x14ac:dyDescent="0.15">
      <c r="A37" s="1">
        <v>36</v>
      </c>
      <c r="B37" s="2">
        <v>426</v>
      </c>
      <c r="C37" s="2">
        <v>600</v>
      </c>
      <c r="D37">
        <f t="shared" si="0"/>
        <v>30276</v>
      </c>
      <c r="E37">
        <f t="shared" si="1"/>
        <v>0.28999999999999998</v>
      </c>
      <c r="F37">
        <v>10783</v>
      </c>
      <c r="G37" s="4">
        <v>9957</v>
      </c>
      <c r="H37" s="4">
        <f t="shared" si="2"/>
        <v>682276</v>
      </c>
      <c r="I37" s="4">
        <f t="shared" si="3"/>
        <v>8.2956713869639445E-2</v>
      </c>
      <c r="J37">
        <v>779698</v>
      </c>
      <c r="K37" s="4">
        <v>848042</v>
      </c>
      <c r="L37" s="4">
        <f t="shared" si="5"/>
        <v>4670902336</v>
      </c>
      <c r="M37">
        <f t="shared" si="4"/>
        <v>8.0590348119550681E-2</v>
      </c>
    </row>
    <row r="38" spans="1:13" x14ac:dyDescent="0.15">
      <c r="A38" s="1">
        <v>37</v>
      </c>
      <c r="B38" s="2">
        <v>438</v>
      </c>
      <c r="C38" s="2">
        <v>406</v>
      </c>
      <c r="D38">
        <f t="shared" si="0"/>
        <v>1024</v>
      </c>
      <c r="E38">
        <f t="shared" si="1"/>
        <v>7.8817733990147784E-2</v>
      </c>
      <c r="F38">
        <v>11070</v>
      </c>
      <c r="G38" s="4">
        <v>9007</v>
      </c>
      <c r="H38" s="4">
        <f t="shared" si="2"/>
        <v>4255969</v>
      </c>
      <c r="I38" s="4">
        <f t="shared" si="3"/>
        <v>0.22904407682913289</v>
      </c>
      <c r="J38">
        <v>790768</v>
      </c>
      <c r="K38" s="4">
        <v>857049</v>
      </c>
      <c r="L38" s="4">
        <f t="shared" si="5"/>
        <v>4393170961</v>
      </c>
      <c r="M38">
        <f t="shared" si="4"/>
        <v>7.7336301658364928E-2</v>
      </c>
    </row>
    <row r="39" spans="1:13" x14ac:dyDescent="0.15">
      <c r="A39" s="1">
        <v>38</v>
      </c>
      <c r="B39" s="2">
        <v>451</v>
      </c>
      <c r="C39" s="2">
        <v>672</v>
      </c>
      <c r="D39">
        <f t="shared" si="0"/>
        <v>48841</v>
      </c>
      <c r="E39">
        <f t="shared" si="1"/>
        <v>0.32886904761904762</v>
      </c>
      <c r="F39">
        <v>11356</v>
      </c>
      <c r="G39" s="4">
        <v>9716</v>
      </c>
      <c r="H39" s="4">
        <f t="shared" si="2"/>
        <v>2689600</v>
      </c>
      <c r="I39" s="4">
        <f t="shared" si="3"/>
        <v>0.16879374228077398</v>
      </c>
      <c r="J39">
        <v>802124</v>
      </c>
      <c r="K39" s="4">
        <v>866765</v>
      </c>
      <c r="L39" s="4">
        <f t="shared" si="5"/>
        <v>4178458881</v>
      </c>
      <c r="M39">
        <f t="shared" si="4"/>
        <v>7.4577307574717477E-2</v>
      </c>
    </row>
    <row r="40" spans="1:13" x14ac:dyDescent="0.15">
      <c r="A40" s="1">
        <v>39</v>
      </c>
      <c r="B40" s="2">
        <v>464</v>
      </c>
      <c r="C40" s="2">
        <v>743</v>
      </c>
      <c r="D40">
        <f t="shared" si="0"/>
        <v>77841</v>
      </c>
      <c r="E40">
        <f t="shared" si="1"/>
        <v>0.37550471063257068</v>
      </c>
      <c r="F40">
        <v>11641</v>
      </c>
      <c r="G40" s="4">
        <v>11937</v>
      </c>
      <c r="H40" s="4">
        <f t="shared" si="2"/>
        <v>87616</v>
      </c>
      <c r="I40" s="4">
        <f t="shared" si="3"/>
        <v>2.479685012984837E-2</v>
      </c>
      <c r="J40">
        <v>813765</v>
      </c>
      <c r="K40" s="4">
        <v>878702</v>
      </c>
      <c r="L40" s="4">
        <f t="shared" si="5"/>
        <v>4216813969</v>
      </c>
      <c r="M40">
        <f t="shared" si="4"/>
        <v>7.3901049502561739E-2</v>
      </c>
    </row>
    <row r="41" spans="1:13" x14ac:dyDescent="0.15">
      <c r="A41" s="1">
        <v>40</v>
      </c>
      <c r="B41" s="2">
        <v>477</v>
      </c>
      <c r="C41" s="2">
        <v>750</v>
      </c>
      <c r="D41">
        <f t="shared" si="0"/>
        <v>74529</v>
      </c>
      <c r="E41">
        <f t="shared" si="1"/>
        <v>0.36399999999999999</v>
      </c>
      <c r="F41">
        <v>11925</v>
      </c>
      <c r="G41" s="4">
        <v>12568</v>
      </c>
      <c r="H41" s="4">
        <f t="shared" si="2"/>
        <v>413449</v>
      </c>
      <c r="I41" s="4">
        <f t="shared" si="3"/>
        <v>5.116168045830681E-2</v>
      </c>
      <c r="J41">
        <v>825690</v>
      </c>
      <c r="K41" s="4">
        <v>891270</v>
      </c>
      <c r="L41" s="4">
        <f t="shared" si="5"/>
        <v>4300736400</v>
      </c>
      <c r="M41">
        <f t="shared" si="4"/>
        <v>7.358039651284122E-2</v>
      </c>
    </row>
    <row r="42" spans="1:13" x14ac:dyDescent="0.15">
      <c r="A42" s="1">
        <v>41</v>
      </c>
      <c r="B42" s="2">
        <v>490</v>
      </c>
      <c r="C42" s="2">
        <v>706</v>
      </c>
      <c r="D42">
        <f t="shared" si="0"/>
        <v>46656</v>
      </c>
      <c r="E42">
        <f t="shared" si="1"/>
        <v>0.30594900849858359</v>
      </c>
      <c r="F42">
        <v>12206</v>
      </c>
      <c r="G42" s="4">
        <v>12446</v>
      </c>
      <c r="H42" s="4">
        <f t="shared" si="2"/>
        <v>57600</v>
      </c>
      <c r="I42" s="4">
        <f t="shared" si="3"/>
        <v>1.9283303872730195E-2</v>
      </c>
      <c r="J42">
        <v>837896</v>
      </c>
      <c r="K42" s="4">
        <v>903716</v>
      </c>
      <c r="L42" s="4">
        <f t="shared" si="5"/>
        <v>4332272400</v>
      </c>
      <c r="M42">
        <f t="shared" si="4"/>
        <v>7.2832615556214564E-2</v>
      </c>
    </row>
    <row r="43" spans="1:13" x14ac:dyDescent="0.15">
      <c r="A43" s="1">
        <v>42</v>
      </c>
      <c r="B43" s="2">
        <v>502</v>
      </c>
      <c r="C43" s="2">
        <v>527</v>
      </c>
      <c r="D43">
        <f t="shared" si="0"/>
        <v>625</v>
      </c>
      <c r="E43">
        <f t="shared" si="1"/>
        <v>4.743833017077799E-2</v>
      </c>
      <c r="F43">
        <v>12486</v>
      </c>
      <c r="G43" s="4">
        <v>10806</v>
      </c>
      <c r="H43" s="4">
        <f t="shared" si="2"/>
        <v>2822400</v>
      </c>
      <c r="I43" s="4">
        <f t="shared" si="3"/>
        <v>0.15546918378678512</v>
      </c>
      <c r="J43">
        <v>850382</v>
      </c>
      <c r="K43" s="4">
        <v>914522</v>
      </c>
      <c r="L43" s="4">
        <f t="shared" si="5"/>
        <v>4113939600</v>
      </c>
      <c r="M43">
        <f t="shared" si="4"/>
        <v>7.0134999486070312E-2</v>
      </c>
    </row>
    <row r="44" spans="1:13" x14ac:dyDescent="0.15">
      <c r="A44" s="1">
        <v>43</v>
      </c>
      <c r="B44" s="2">
        <v>515</v>
      </c>
      <c r="C44" s="2">
        <v>425</v>
      </c>
      <c r="D44">
        <f t="shared" si="0"/>
        <v>8100</v>
      </c>
      <c r="E44">
        <f t="shared" si="1"/>
        <v>0.21176470588235294</v>
      </c>
      <c r="F44">
        <v>12763</v>
      </c>
      <c r="G44" s="4">
        <v>7623</v>
      </c>
      <c r="H44" s="4">
        <f t="shared" si="2"/>
        <v>26419600</v>
      </c>
      <c r="I44" s="4">
        <f t="shared" si="3"/>
        <v>0.67427521972976523</v>
      </c>
      <c r="J44">
        <v>863146</v>
      </c>
      <c r="K44" s="4">
        <v>922145</v>
      </c>
      <c r="L44" s="4">
        <f t="shared" si="5"/>
        <v>3480882001</v>
      </c>
      <c r="M44">
        <f t="shared" si="4"/>
        <v>6.398017665334628E-2</v>
      </c>
    </row>
    <row r="45" spans="1:13" x14ac:dyDescent="0.15">
      <c r="A45" s="1">
        <v>44</v>
      </c>
      <c r="B45" s="2">
        <v>527</v>
      </c>
      <c r="C45" s="2">
        <v>434</v>
      </c>
      <c r="D45">
        <f t="shared" si="0"/>
        <v>8649</v>
      </c>
      <c r="E45">
        <f t="shared" si="1"/>
        <v>0.21428571428571427</v>
      </c>
      <c r="F45">
        <v>13038</v>
      </c>
      <c r="G45" s="4">
        <v>10407</v>
      </c>
      <c r="H45" s="4">
        <f t="shared" si="2"/>
        <v>6922161</v>
      </c>
      <c r="I45" s="4">
        <f t="shared" si="3"/>
        <v>0.25281060824445084</v>
      </c>
      <c r="J45">
        <v>876183</v>
      </c>
      <c r="K45" s="4">
        <v>932552</v>
      </c>
      <c r="L45" s="4">
        <f t="shared" si="5"/>
        <v>3177464161</v>
      </c>
      <c r="M45">
        <f t="shared" si="4"/>
        <v>6.0445959045715411E-2</v>
      </c>
    </row>
    <row r="46" spans="1:13" x14ac:dyDescent="0.15">
      <c r="A46" s="1">
        <v>45</v>
      </c>
      <c r="B46" s="2">
        <v>540</v>
      </c>
      <c r="C46" s="2">
        <v>853</v>
      </c>
      <c r="D46">
        <f t="shared" si="0"/>
        <v>97969</v>
      </c>
      <c r="E46">
        <f t="shared" si="1"/>
        <v>0.36694021101992969</v>
      </c>
      <c r="F46">
        <v>13309</v>
      </c>
      <c r="G46" s="4">
        <v>11438</v>
      </c>
      <c r="H46" s="4">
        <f t="shared" si="2"/>
        <v>3500641</v>
      </c>
      <c r="I46" s="4">
        <f t="shared" si="3"/>
        <v>0.16357754852246897</v>
      </c>
      <c r="J46">
        <v>889492</v>
      </c>
      <c r="K46" s="4">
        <v>943990</v>
      </c>
      <c r="L46" s="4">
        <f t="shared" si="5"/>
        <v>2970032004</v>
      </c>
      <c r="M46">
        <f t="shared" si="4"/>
        <v>5.7731543766353456E-2</v>
      </c>
    </row>
    <row r="47" spans="1:13" x14ac:dyDescent="0.15">
      <c r="A47" s="1">
        <v>46</v>
      </c>
      <c r="B47" s="2">
        <v>552</v>
      </c>
      <c r="C47" s="2">
        <v>834</v>
      </c>
      <c r="D47">
        <f t="shared" si="0"/>
        <v>79524</v>
      </c>
      <c r="E47">
        <f t="shared" si="1"/>
        <v>0.33812949640287771</v>
      </c>
      <c r="F47">
        <v>13577</v>
      </c>
      <c r="G47" s="4">
        <v>13422</v>
      </c>
      <c r="H47" s="4">
        <f t="shared" si="2"/>
        <v>24025</v>
      </c>
      <c r="I47" s="4">
        <f t="shared" si="3"/>
        <v>1.1548204440470869E-2</v>
      </c>
      <c r="J47">
        <v>903070</v>
      </c>
      <c r="K47" s="4">
        <v>957412</v>
      </c>
      <c r="L47" s="4">
        <f t="shared" si="5"/>
        <v>2953052964</v>
      </c>
      <c r="M47">
        <f t="shared" si="4"/>
        <v>5.6759263514557998E-2</v>
      </c>
    </row>
    <row r="48" spans="1:13" x14ac:dyDescent="0.15">
      <c r="A48" s="1">
        <v>47</v>
      </c>
      <c r="B48" s="2">
        <v>565</v>
      </c>
      <c r="C48" s="2">
        <v>839</v>
      </c>
      <c r="D48">
        <f t="shared" si="0"/>
        <v>75076</v>
      </c>
      <c r="E48">
        <f t="shared" si="1"/>
        <v>0.32657926102502982</v>
      </c>
      <c r="F48">
        <v>13842</v>
      </c>
      <c r="G48" s="4">
        <v>16802</v>
      </c>
      <c r="H48" s="4">
        <f t="shared" si="2"/>
        <v>8761600</v>
      </c>
      <c r="I48" s="4">
        <f t="shared" si="3"/>
        <v>0.17616950363052017</v>
      </c>
      <c r="J48">
        <v>916911</v>
      </c>
      <c r="K48" s="4">
        <v>974214</v>
      </c>
      <c r="L48" s="4">
        <f t="shared" si="5"/>
        <v>3283633809</v>
      </c>
      <c r="M48">
        <f t="shared" si="4"/>
        <v>5.8819725440201025E-2</v>
      </c>
    </row>
    <row r="49" spans="1:13" x14ac:dyDescent="0.15">
      <c r="A49" s="1">
        <v>48</v>
      </c>
      <c r="B49" s="2">
        <v>577</v>
      </c>
      <c r="C49" s="2">
        <v>860</v>
      </c>
      <c r="D49">
        <f t="shared" si="0"/>
        <v>80089</v>
      </c>
      <c r="E49">
        <f t="shared" si="1"/>
        <v>0.32906976744186045</v>
      </c>
      <c r="F49">
        <v>14102</v>
      </c>
      <c r="G49" s="4">
        <v>16497</v>
      </c>
      <c r="H49" s="4">
        <f t="shared" si="2"/>
        <v>5736025</v>
      </c>
      <c r="I49" s="4">
        <f t="shared" si="3"/>
        <v>0.14517791113535794</v>
      </c>
      <c r="J49">
        <v>931013</v>
      </c>
      <c r="K49" s="4">
        <v>990711</v>
      </c>
      <c r="L49" s="4">
        <f t="shared" si="5"/>
        <v>3563851204</v>
      </c>
      <c r="M49">
        <f t="shared" si="4"/>
        <v>6.0257734091980403E-2</v>
      </c>
    </row>
    <row r="50" spans="1:13" x14ac:dyDescent="0.15">
      <c r="A50" s="1">
        <v>49</v>
      </c>
      <c r="B50" s="2">
        <v>589</v>
      </c>
      <c r="C50" s="2">
        <v>574</v>
      </c>
      <c r="D50">
        <f t="shared" si="0"/>
        <v>225</v>
      </c>
      <c r="E50">
        <f t="shared" si="1"/>
        <v>2.6132404181184669E-2</v>
      </c>
      <c r="F50">
        <v>14358</v>
      </c>
      <c r="G50" s="4">
        <v>15074</v>
      </c>
      <c r="H50" s="4">
        <f t="shared" si="2"/>
        <v>512656</v>
      </c>
      <c r="I50" s="4">
        <f t="shared" si="3"/>
        <v>4.7499004909115031E-2</v>
      </c>
      <c r="J50">
        <v>945372</v>
      </c>
      <c r="K50" s="4">
        <v>1005785</v>
      </c>
      <c r="L50" s="4">
        <f t="shared" si="5"/>
        <v>3649730569</v>
      </c>
      <c r="M50">
        <f t="shared" si="4"/>
        <v>6.0065520961239231E-2</v>
      </c>
    </row>
    <row r="51" spans="1:13" x14ac:dyDescent="0.15">
      <c r="A51" s="1">
        <v>50</v>
      </c>
      <c r="B51" s="2">
        <v>601</v>
      </c>
      <c r="C51" s="2">
        <v>537</v>
      </c>
      <c r="D51">
        <f t="shared" si="0"/>
        <v>4096</v>
      </c>
      <c r="E51">
        <f t="shared" si="1"/>
        <v>0.11918063314711359</v>
      </c>
      <c r="F51">
        <v>14610</v>
      </c>
      <c r="G51" s="4">
        <v>11368</v>
      </c>
      <c r="H51" s="4">
        <f t="shared" si="2"/>
        <v>10510564</v>
      </c>
      <c r="I51" s="4">
        <f t="shared" si="3"/>
        <v>0.28518648838845884</v>
      </c>
      <c r="J51">
        <v>959982</v>
      </c>
      <c r="K51" s="4">
        <v>1017153</v>
      </c>
      <c r="L51" s="4">
        <f t="shared" si="5"/>
        <v>3268523241</v>
      </c>
      <c r="M51">
        <f t="shared" si="4"/>
        <v>5.6206883330236455E-2</v>
      </c>
    </row>
    <row r="52" spans="1:13" x14ac:dyDescent="0.15">
      <c r="A52" s="1">
        <v>51</v>
      </c>
      <c r="B52" s="2">
        <v>613</v>
      </c>
      <c r="C52" s="2">
        <v>640</v>
      </c>
      <c r="D52">
        <f t="shared" si="0"/>
        <v>729</v>
      </c>
      <c r="E52">
        <f t="shared" si="1"/>
        <v>4.2187500000000003E-2</v>
      </c>
      <c r="F52">
        <v>14857</v>
      </c>
      <c r="G52" s="4">
        <v>11209</v>
      </c>
      <c r="H52" s="4">
        <f t="shared" si="2"/>
        <v>13307904</v>
      </c>
      <c r="I52" s="4">
        <f t="shared" si="3"/>
        <v>0.32545276117405658</v>
      </c>
      <c r="J52">
        <v>974838</v>
      </c>
      <c r="K52" s="4">
        <v>1028362</v>
      </c>
      <c r="L52" s="4">
        <f t="shared" si="5"/>
        <v>2864818576</v>
      </c>
      <c r="M52">
        <f t="shared" si="4"/>
        <v>5.2047819736629711E-2</v>
      </c>
    </row>
    <row r="53" spans="1:13" x14ac:dyDescent="0.15">
      <c r="A53" s="1">
        <v>52</v>
      </c>
      <c r="B53" s="2">
        <v>624</v>
      </c>
      <c r="C53" s="2">
        <v>800</v>
      </c>
      <c r="D53">
        <f t="shared" si="0"/>
        <v>30976</v>
      </c>
      <c r="E53">
        <f t="shared" si="1"/>
        <v>0.22</v>
      </c>
      <c r="F53">
        <v>15098</v>
      </c>
      <c r="G53" s="4">
        <v>12666</v>
      </c>
      <c r="H53" s="4">
        <f t="shared" si="2"/>
        <v>5914624</v>
      </c>
      <c r="I53" s="4">
        <f t="shared" si="3"/>
        <v>0.19201010579504185</v>
      </c>
      <c r="J53">
        <v>989936</v>
      </c>
      <c r="K53" s="4">
        <v>1041028</v>
      </c>
      <c r="L53" s="4">
        <f t="shared" si="5"/>
        <v>2610392464</v>
      </c>
      <c r="M53">
        <f t="shared" si="4"/>
        <v>4.9078410955324926E-2</v>
      </c>
    </row>
    <row r="54" spans="1:13" x14ac:dyDescent="0.15">
      <c r="A54" s="1">
        <v>53</v>
      </c>
      <c r="B54" s="2">
        <v>636</v>
      </c>
      <c r="C54" s="2">
        <v>864</v>
      </c>
      <c r="D54">
        <f t="shared" si="0"/>
        <v>51984</v>
      </c>
      <c r="E54">
        <f t="shared" si="1"/>
        <v>0.2638888888888889</v>
      </c>
      <c r="F54">
        <v>15334</v>
      </c>
      <c r="G54" s="4">
        <v>16648</v>
      </c>
      <c r="H54" s="4">
        <f t="shared" si="2"/>
        <v>1726596</v>
      </c>
      <c r="I54" s="4">
        <f t="shared" si="3"/>
        <v>7.8928399807784724E-2</v>
      </c>
      <c r="J54">
        <v>1005271</v>
      </c>
      <c r="K54" s="4">
        <v>1057676</v>
      </c>
      <c r="L54" s="4">
        <f t="shared" si="5"/>
        <v>2746284025</v>
      </c>
      <c r="M54">
        <f t="shared" si="4"/>
        <v>4.9547309383970138E-2</v>
      </c>
    </row>
    <row r="55" spans="1:13" x14ac:dyDescent="0.15">
      <c r="A55" s="1">
        <v>54</v>
      </c>
      <c r="B55" s="2">
        <v>647</v>
      </c>
      <c r="C55" s="2">
        <v>901</v>
      </c>
      <c r="D55">
        <f t="shared" si="0"/>
        <v>64516</v>
      </c>
      <c r="E55">
        <f t="shared" si="1"/>
        <v>0.28190899001109876</v>
      </c>
      <c r="F55">
        <v>15564</v>
      </c>
      <c r="G55" s="4">
        <v>17636</v>
      </c>
      <c r="H55" s="4">
        <f t="shared" si="2"/>
        <v>4293184</v>
      </c>
      <c r="I55" s="4">
        <f t="shared" si="3"/>
        <v>0.11748695849398956</v>
      </c>
      <c r="J55">
        <v>1020835</v>
      </c>
      <c r="K55" s="4">
        <v>1075312</v>
      </c>
      <c r="L55" s="4">
        <f t="shared" si="5"/>
        <v>2967743529</v>
      </c>
      <c r="M55">
        <f t="shared" si="4"/>
        <v>5.0661575431130687E-2</v>
      </c>
    </row>
    <row r="56" spans="1:13" x14ac:dyDescent="0.15">
      <c r="A56" s="1">
        <v>55</v>
      </c>
      <c r="B56" s="2">
        <v>658</v>
      </c>
      <c r="C56" s="2">
        <v>891</v>
      </c>
      <c r="D56">
        <f t="shared" si="0"/>
        <v>54289</v>
      </c>
      <c r="E56">
        <f t="shared" si="1"/>
        <v>0.26150392817059481</v>
      </c>
      <c r="F56">
        <v>15789</v>
      </c>
      <c r="G56" s="4">
        <v>18832</v>
      </c>
      <c r="H56" s="4">
        <f t="shared" si="2"/>
        <v>9259849</v>
      </c>
      <c r="I56" s="4">
        <f t="shared" si="3"/>
        <v>0.16158666100254884</v>
      </c>
      <c r="J56">
        <v>1036624</v>
      </c>
      <c r="K56" s="4">
        <v>1094144</v>
      </c>
      <c r="L56" s="4">
        <f t="shared" si="5"/>
        <v>3308550400</v>
      </c>
      <c r="M56">
        <f t="shared" si="4"/>
        <v>5.2570776789892373E-2</v>
      </c>
    </row>
    <row r="57" spans="1:13" x14ac:dyDescent="0.15">
      <c r="A57" s="1">
        <v>56</v>
      </c>
      <c r="B57" s="2">
        <v>669</v>
      </c>
      <c r="C57" s="2">
        <v>947</v>
      </c>
      <c r="D57">
        <f t="shared" si="0"/>
        <v>77284</v>
      </c>
      <c r="E57">
        <f t="shared" si="1"/>
        <v>0.29355860612460399</v>
      </c>
      <c r="F57">
        <v>16006</v>
      </c>
      <c r="G57" s="4">
        <v>16943</v>
      </c>
      <c r="H57" s="4">
        <f t="shared" si="2"/>
        <v>877969</v>
      </c>
      <c r="I57" s="4">
        <f t="shared" si="3"/>
        <v>5.5303075016230892E-2</v>
      </c>
      <c r="J57">
        <v>1052630</v>
      </c>
      <c r="K57" s="4">
        <v>1111087</v>
      </c>
      <c r="L57" s="4">
        <f t="shared" si="5"/>
        <v>3417220849</v>
      </c>
      <c r="M57">
        <f t="shared" si="4"/>
        <v>5.2612441689984669E-2</v>
      </c>
    </row>
    <row r="58" spans="1:13" x14ac:dyDescent="0.15">
      <c r="A58" s="1">
        <v>57</v>
      </c>
      <c r="B58" s="2">
        <v>680</v>
      </c>
      <c r="C58" s="2">
        <v>618</v>
      </c>
      <c r="D58">
        <f t="shared" si="0"/>
        <v>3844</v>
      </c>
      <c r="E58">
        <f t="shared" si="1"/>
        <v>0.10032362459546926</v>
      </c>
      <c r="F58">
        <v>16217</v>
      </c>
      <c r="G58" s="4">
        <v>15355</v>
      </c>
      <c r="H58" s="4">
        <f t="shared" si="2"/>
        <v>743044</v>
      </c>
      <c r="I58" s="4">
        <f t="shared" si="3"/>
        <v>5.6138065776619991E-2</v>
      </c>
      <c r="J58">
        <v>1068847</v>
      </c>
      <c r="K58" s="4">
        <v>1126442</v>
      </c>
      <c r="L58" s="4">
        <f t="shared" si="5"/>
        <v>3317184025</v>
      </c>
      <c r="M58">
        <f t="shared" si="4"/>
        <v>5.1130018234405321E-2</v>
      </c>
    </row>
    <row r="59" spans="1:13" x14ac:dyDescent="0.15">
      <c r="A59" s="1">
        <v>58</v>
      </c>
      <c r="B59" s="2">
        <v>690</v>
      </c>
      <c r="C59" s="2">
        <v>541</v>
      </c>
      <c r="D59">
        <f>POWER((B59-C59),2)</f>
        <v>22201</v>
      </c>
      <c r="E59">
        <f t="shared" si="1"/>
        <v>0.2754158964879852</v>
      </c>
      <c r="F59">
        <v>16421</v>
      </c>
      <c r="G59" s="4">
        <v>13714</v>
      </c>
      <c r="H59" s="4">
        <f t="shared" si="2"/>
        <v>7327849</v>
      </c>
      <c r="I59" s="4">
        <f t="shared" si="3"/>
        <v>0.19738952894851977</v>
      </c>
      <c r="J59">
        <v>1085269</v>
      </c>
      <c r="K59" s="4">
        <v>1140156</v>
      </c>
      <c r="L59" s="4">
        <f t="shared" si="5"/>
        <v>3012582769</v>
      </c>
      <c r="M59">
        <f t="shared" si="4"/>
        <v>4.8139903662305861E-2</v>
      </c>
    </row>
    <row r="60" spans="1:13" x14ac:dyDescent="0.15">
      <c r="A60" s="1">
        <v>59</v>
      </c>
      <c r="B60" s="2">
        <v>700</v>
      </c>
      <c r="C60" s="2">
        <v>882</v>
      </c>
      <c r="D60">
        <f t="shared" si="0"/>
        <v>33124</v>
      </c>
      <c r="E60">
        <f t="shared" si="1"/>
        <v>0.20634920634920634</v>
      </c>
      <c r="F60">
        <v>16618</v>
      </c>
      <c r="G60" s="4">
        <v>15214</v>
      </c>
      <c r="H60" s="4">
        <f t="shared" si="2"/>
        <v>1971216</v>
      </c>
      <c r="I60" s="4">
        <f t="shared" si="3"/>
        <v>9.2283423162876299E-2</v>
      </c>
      <c r="J60">
        <v>1101886</v>
      </c>
      <c r="K60" s="4">
        <v>1155370</v>
      </c>
      <c r="L60" s="4">
        <f t="shared" si="5"/>
        <v>2860538256</v>
      </c>
      <c r="M60">
        <f t="shared" si="4"/>
        <v>4.6291664142222841E-2</v>
      </c>
    </row>
    <row r="61" spans="1:13" x14ac:dyDescent="0.15">
      <c r="A61" s="1">
        <v>60</v>
      </c>
      <c r="B61" s="2">
        <v>710</v>
      </c>
      <c r="C61" s="2">
        <v>956</v>
      </c>
      <c r="D61">
        <f t="shared" si="0"/>
        <v>60516</v>
      </c>
      <c r="E61">
        <f t="shared" si="1"/>
        <v>0.25732217573221755</v>
      </c>
      <c r="F61">
        <v>16807</v>
      </c>
      <c r="G61" s="4">
        <v>14577</v>
      </c>
      <c r="H61" s="4">
        <f>POWER((F61-G61),2)</f>
        <v>4972900</v>
      </c>
      <c r="I61" s="4">
        <f t="shared" si="3"/>
        <v>0.15298072305687041</v>
      </c>
      <c r="J61">
        <v>1118693</v>
      </c>
      <c r="K61" s="4">
        <v>1169947</v>
      </c>
      <c r="L61" s="4">
        <f t="shared" si="5"/>
        <v>2626972516</v>
      </c>
      <c r="M61">
        <f t="shared" si="4"/>
        <v>4.3808822109035708E-2</v>
      </c>
    </row>
    <row r="62" spans="1:13" x14ac:dyDescent="0.15">
      <c r="A62" s="1">
        <v>61</v>
      </c>
      <c r="B62" s="2">
        <v>719</v>
      </c>
      <c r="C62" s="2">
        <v>940</v>
      </c>
      <c r="D62">
        <f t="shared" si="0"/>
        <v>48841</v>
      </c>
      <c r="E62">
        <f t="shared" si="1"/>
        <v>0.23510638297872341</v>
      </c>
      <c r="F62">
        <v>16988</v>
      </c>
      <c r="G62" s="4">
        <v>13661</v>
      </c>
      <c r="H62" s="4">
        <f t="shared" si="2"/>
        <v>11068929</v>
      </c>
      <c r="I62" s="4">
        <f t="shared" si="3"/>
        <v>0.243540004392065</v>
      </c>
      <c r="J62">
        <v>1135681</v>
      </c>
      <c r="K62" s="4">
        <v>1183608</v>
      </c>
      <c r="L62" s="4">
        <f t="shared" si="5"/>
        <v>2296997329</v>
      </c>
      <c r="M62">
        <f t="shared" si="4"/>
        <v>4.0492291366736287E-2</v>
      </c>
    </row>
    <row r="63" spans="1:13" x14ac:dyDescent="0.15">
      <c r="A63" s="1">
        <v>62</v>
      </c>
      <c r="B63" s="2">
        <v>728</v>
      </c>
      <c r="C63" s="2">
        <v>949</v>
      </c>
      <c r="D63">
        <f t="shared" si="0"/>
        <v>48841</v>
      </c>
      <c r="E63">
        <f t="shared" si="1"/>
        <v>0.23287671232876711</v>
      </c>
      <c r="F63">
        <v>17160</v>
      </c>
      <c r="G63" s="4">
        <v>19942</v>
      </c>
      <c r="H63" s="4">
        <f t="shared" si="2"/>
        <v>7739524</v>
      </c>
      <c r="I63" s="4">
        <f t="shared" si="3"/>
        <v>0.13950456323337679</v>
      </c>
      <c r="J63">
        <v>1152841</v>
      </c>
      <c r="K63" s="4">
        <v>1203550</v>
      </c>
      <c r="L63" s="4">
        <f t="shared" si="5"/>
        <v>2571402681</v>
      </c>
      <c r="M63">
        <f t="shared" si="4"/>
        <v>4.2132856964812428E-2</v>
      </c>
    </row>
    <row r="64" spans="1:13" x14ac:dyDescent="0.15">
      <c r="A64" s="1">
        <v>63</v>
      </c>
      <c r="B64" s="2">
        <v>737</v>
      </c>
      <c r="C64"/>
      <c r="D64" s="5">
        <f>SUM(D2:D63)/61</f>
        <v>36803.901639344265</v>
      </c>
      <c r="E64" s="5"/>
      <c r="F64">
        <v>17324</v>
      </c>
      <c r="H64" s="9">
        <f>SUM(H2:H63)/61</f>
        <v>5354576.9344262294</v>
      </c>
      <c r="I64" s="9"/>
      <c r="J64">
        <v>1170165</v>
      </c>
      <c r="L64" s="5">
        <f>SUM(L2:L63)/61</f>
        <v>2595970215.7213116</v>
      </c>
      <c r="M64" s="5"/>
    </row>
    <row r="65" spans="1:13" x14ac:dyDescent="0.15">
      <c r="A65" s="1">
        <v>64</v>
      </c>
      <c r="B65" s="2">
        <v>746</v>
      </c>
      <c r="C65"/>
      <c r="D65"/>
      <c r="E65"/>
      <c r="F65">
        <v>17480</v>
      </c>
      <c r="J65">
        <v>1187645</v>
      </c>
    </row>
    <row r="66" spans="1:13" x14ac:dyDescent="0.15">
      <c r="A66" s="1">
        <v>65</v>
      </c>
      <c r="B66" s="2">
        <v>754</v>
      </c>
      <c r="C66"/>
      <c r="D66" s="6">
        <f>POWER(D64,0.5)</f>
        <v>191.84343001349893</v>
      </c>
      <c r="E66" s="6"/>
      <c r="F66">
        <v>17626</v>
      </c>
      <c r="H66" s="6">
        <f>POWER(H64,0.5)</f>
        <v>2313.9958803822942</v>
      </c>
      <c r="I66" s="6"/>
      <c r="J66">
        <v>1205271</v>
      </c>
      <c r="L66" s="6">
        <f>POWER(L64,0.5)</f>
        <v>50950.664526788183</v>
      </c>
      <c r="M66" s="10"/>
    </row>
    <row r="67" spans="1:13" x14ac:dyDescent="0.15">
      <c r="A67" s="1">
        <v>66</v>
      </c>
      <c r="B67" s="2">
        <v>762</v>
      </c>
      <c r="C67"/>
      <c r="D67"/>
      <c r="E67"/>
      <c r="F67">
        <v>17762</v>
      </c>
      <c r="J67">
        <v>1223033</v>
      </c>
    </row>
    <row r="68" spans="1:13" x14ac:dyDescent="0.15">
      <c r="A68" s="1">
        <v>67</v>
      </c>
      <c r="B68" s="2">
        <v>769</v>
      </c>
      <c r="C68"/>
      <c r="D68" s="7">
        <f>SUM(E2:E63)/61</f>
        <v>0.32488709137525035</v>
      </c>
      <c r="E68" s="8"/>
      <c r="F68">
        <v>17889</v>
      </c>
      <c r="H68" s="7">
        <f>SUM(I2:I63)/61</f>
        <v>0.22109926233101682</v>
      </c>
      <c r="I68" s="7"/>
      <c r="J68">
        <v>1240922</v>
      </c>
      <c r="L68" s="7">
        <f>SUM(M2:M63)/61</f>
        <v>5.5695037260411431E-2</v>
      </c>
      <c r="M68" s="7"/>
    </row>
    <row r="69" spans="1:13" x14ac:dyDescent="0.15">
      <c r="A69" s="1">
        <v>68</v>
      </c>
      <c r="B69" s="2">
        <v>776</v>
      </c>
      <c r="C69" s="2"/>
      <c r="D69" s="2"/>
      <c r="E69" s="2"/>
      <c r="F69">
        <v>18005</v>
      </c>
      <c r="J69">
        <v>1258927</v>
      </c>
    </row>
    <row r="70" spans="1:13" x14ac:dyDescent="0.15">
      <c r="A70" s="1">
        <v>69</v>
      </c>
      <c r="B70" s="2">
        <v>783</v>
      </c>
      <c r="C70" s="2"/>
      <c r="D70" s="2"/>
      <c r="E70" s="2"/>
      <c r="F70">
        <v>18112</v>
      </c>
      <c r="J70">
        <v>1277039</v>
      </c>
    </row>
    <row r="71" spans="1:13" x14ac:dyDescent="0.15">
      <c r="A71" s="1">
        <v>70</v>
      </c>
      <c r="B71" s="2">
        <v>789</v>
      </c>
      <c r="C71" s="2"/>
      <c r="D71" s="2"/>
      <c r="E71" s="2"/>
      <c r="F71">
        <v>18207</v>
      </c>
      <c r="J71">
        <v>1295246</v>
      </c>
    </row>
    <row r="72" spans="1:13" x14ac:dyDescent="0.15">
      <c r="A72" s="1">
        <v>71</v>
      </c>
      <c r="B72" s="2">
        <v>794</v>
      </c>
      <c r="C72" s="2"/>
      <c r="D72" s="2"/>
      <c r="E72" s="2"/>
      <c r="F72">
        <v>18291</v>
      </c>
      <c r="J72">
        <v>1313537</v>
      </c>
    </row>
    <row r="73" spans="1:13" x14ac:dyDescent="0.15">
      <c r="A73" s="1">
        <v>72</v>
      </c>
      <c r="B73" s="2">
        <v>800</v>
      </c>
      <c r="C73" s="2"/>
      <c r="D73" s="2"/>
      <c r="E73" s="2"/>
      <c r="F73">
        <v>18365</v>
      </c>
      <c r="J73">
        <v>1331902</v>
      </c>
    </row>
    <row r="74" spans="1:13" x14ac:dyDescent="0.15">
      <c r="A74" s="1">
        <v>73</v>
      </c>
      <c r="B74" s="2">
        <v>805</v>
      </c>
      <c r="C74" s="2"/>
      <c r="D74" s="2"/>
      <c r="E74" s="2"/>
      <c r="F74">
        <v>18426</v>
      </c>
      <c r="J74">
        <v>1350328</v>
      </c>
    </row>
    <row r="75" spans="1:13" x14ac:dyDescent="0.15">
      <c r="A75" s="1">
        <v>74</v>
      </c>
      <c r="B75" s="2">
        <v>809</v>
      </c>
      <c r="C75" s="2"/>
      <c r="D75" s="2"/>
      <c r="E75" s="2"/>
      <c r="F75">
        <v>18475</v>
      </c>
      <c r="J75">
        <v>1368803</v>
      </c>
    </row>
    <row r="76" spans="1:13" x14ac:dyDescent="0.15">
      <c r="A76" s="1">
        <v>75</v>
      </c>
      <c r="B76" s="2">
        <v>813</v>
      </c>
      <c r="C76" s="2"/>
      <c r="D76" s="2"/>
      <c r="E76" s="2"/>
      <c r="F76">
        <v>18512</v>
      </c>
      <c r="J76">
        <v>1387315</v>
      </c>
    </row>
    <row r="77" spans="1:13" x14ac:dyDescent="0.15">
      <c r="A77" s="1">
        <v>76</v>
      </c>
      <c r="B77" s="2">
        <v>816</v>
      </c>
      <c r="C77" s="2"/>
      <c r="D77" s="2"/>
      <c r="E77" s="2"/>
      <c r="F77">
        <v>18537</v>
      </c>
      <c r="J77">
        <v>1405852</v>
      </c>
    </row>
    <row r="78" spans="1:13" x14ac:dyDescent="0.15">
      <c r="A78" s="1">
        <v>77</v>
      </c>
      <c r="B78" s="2">
        <v>819</v>
      </c>
      <c r="C78" s="2"/>
      <c r="D78" s="2"/>
      <c r="E78" s="2"/>
      <c r="F78">
        <v>18549</v>
      </c>
      <c r="J78">
        <v>1424401</v>
      </c>
    </row>
    <row r="79" spans="1:13" x14ac:dyDescent="0.15">
      <c r="A79" s="1">
        <v>78</v>
      </c>
      <c r="B79" s="2">
        <v>821</v>
      </c>
      <c r="C79" s="2"/>
      <c r="D79" s="2"/>
      <c r="E79" s="2"/>
      <c r="F79">
        <v>18547</v>
      </c>
      <c r="J79">
        <v>1442948</v>
      </c>
    </row>
    <row r="80" spans="1:13" x14ac:dyDescent="0.15">
      <c r="A80" s="1">
        <v>79</v>
      </c>
      <c r="B80" s="2">
        <v>823</v>
      </c>
      <c r="C80" s="2"/>
      <c r="D80" s="2"/>
      <c r="E80" s="2"/>
      <c r="F80">
        <v>18532</v>
      </c>
      <c r="J80">
        <v>1461481</v>
      </c>
    </row>
    <row r="81" spans="1:10" x14ac:dyDescent="0.15">
      <c r="A81" s="1">
        <v>80</v>
      </c>
      <c r="B81" s="2">
        <v>825</v>
      </c>
      <c r="C81" s="2"/>
      <c r="D81" s="2"/>
      <c r="E81" s="2"/>
      <c r="F81">
        <v>18503</v>
      </c>
      <c r="J81">
        <v>1479984</v>
      </c>
    </row>
    <row r="82" spans="1:10" x14ac:dyDescent="0.15">
      <c r="A82" s="1">
        <v>81</v>
      </c>
      <c r="B82" s="2">
        <v>825</v>
      </c>
      <c r="C82" s="2"/>
      <c r="D82" s="2"/>
      <c r="E82" s="2"/>
      <c r="F82">
        <v>18460</v>
      </c>
      <c r="J82">
        <v>1498444</v>
      </c>
    </row>
    <row r="83" spans="1:10" x14ac:dyDescent="0.15">
      <c r="A83" s="1">
        <v>82</v>
      </c>
      <c r="B83" s="2">
        <v>825</v>
      </c>
      <c r="C83" s="2"/>
      <c r="D83" s="2"/>
      <c r="E83" s="2"/>
      <c r="F83">
        <v>18403</v>
      </c>
      <c r="J83">
        <v>1516847</v>
      </c>
    </row>
    <row r="84" spans="1:10" x14ac:dyDescent="0.15">
      <c r="A84" s="1">
        <v>83</v>
      </c>
      <c r="B84" s="2">
        <v>825</v>
      </c>
      <c r="C84" s="2"/>
      <c r="D84" s="2"/>
      <c r="E84" s="2"/>
      <c r="F84">
        <v>18331</v>
      </c>
      <c r="J84">
        <v>1535178</v>
      </c>
    </row>
    <row r="85" spans="1:10" x14ac:dyDescent="0.15">
      <c r="A85" s="1">
        <v>84</v>
      </c>
      <c r="B85" s="2">
        <v>824</v>
      </c>
      <c r="C85" s="2"/>
      <c r="D85" s="2"/>
      <c r="E85" s="2"/>
      <c r="F85">
        <v>18244</v>
      </c>
      <c r="J85">
        <v>1553422</v>
      </c>
    </row>
    <row r="86" spans="1:10" x14ac:dyDescent="0.15">
      <c r="A86" s="1">
        <v>85</v>
      </c>
      <c r="B86" s="2">
        <v>822</v>
      </c>
      <c r="C86" s="2"/>
      <c r="D86" s="2"/>
      <c r="E86" s="2"/>
      <c r="F86">
        <v>18141</v>
      </c>
      <c r="J86">
        <v>1571563</v>
      </c>
    </row>
    <row r="87" spans="1:10" x14ac:dyDescent="0.15">
      <c r="A87" s="1">
        <v>86</v>
      </c>
      <c r="B87" s="2">
        <v>819</v>
      </c>
      <c r="C87" s="2"/>
      <c r="D87" s="2"/>
      <c r="E87" s="2"/>
      <c r="F87">
        <v>18023</v>
      </c>
      <c r="J87">
        <v>1589586</v>
      </c>
    </row>
    <row r="88" spans="1:10" x14ac:dyDescent="0.15">
      <c r="A88" s="1">
        <v>87</v>
      </c>
      <c r="B88" s="2">
        <v>816</v>
      </c>
      <c r="C88" s="2"/>
      <c r="D88" s="2"/>
      <c r="E88" s="2"/>
      <c r="F88">
        <v>17889</v>
      </c>
      <c r="J88">
        <v>1607475</v>
      </c>
    </row>
    <row r="89" spans="1:10" x14ac:dyDescent="0.15">
      <c r="A89" s="1">
        <v>88</v>
      </c>
      <c r="B89" s="2">
        <v>813</v>
      </c>
      <c r="C89" s="2"/>
      <c r="D89" s="2"/>
      <c r="E89" s="2"/>
      <c r="F89">
        <v>17738</v>
      </c>
      <c r="J89">
        <v>1625213</v>
      </c>
    </row>
    <row r="90" spans="1:10" x14ac:dyDescent="0.15">
      <c r="A90" s="1">
        <v>89</v>
      </c>
      <c r="B90" s="2">
        <v>808</v>
      </c>
      <c r="C90" s="2"/>
      <c r="D90" s="2"/>
      <c r="E90" s="2"/>
      <c r="F90">
        <v>17571</v>
      </c>
      <c r="J90">
        <v>1642785</v>
      </c>
    </row>
    <row r="91" spans="1:10" x14ac:dyDescent="0.15">
      <c r="A91" s="1">
        <v>90</v>
      </c>
      <c r="B91" s="2">
        <v>803</v>
      </c>
      <c r="C91" s="2"/>
      <c r="D91" s="2"/>
      <c r="E91" s="2"/>
      <c r="F91">
        <v>17388</v>
      </c>
      <c r="J91">
        <v>1660172</v>
      </c>
    </row>
    <row r="92" spans="1:10" x14ac:dyDescent="0.15">
      <c r="A92" s="1">
        <v>91</v>
      </c>
      <c r="B92" s="2">
        <v>797</v>
      </c>
      <c r="C92" s="2"/>
      <c r="D92" s="2"/>
      <c r="E92" s="2"/>
      <c r="F92">
        <v>17186</v>
      </c>
      <c r="J92">
        <v>1677359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sjy</cp:lastModifiedBy>
  <dcterms:created xsi:type="dcterms:W3CDTF">2021-01-25T06:16:17Z</dcterms:created>
  <dcterms:modified xsi:type="dcterms:W3CDTF">2021-01-27T06:15:56Z</dcterms:modified>
</cp:coreProperties>
</file>