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68" i="1" l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64" i="1" s="1"/>
  <c r="L66" i="1" s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12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H68" i="1" l="1"/>
  <c r="H64" i="1"/>
  <c r="H66" i="1" s="1"/>
  <c r="D68" i="1"/>
  <c r="D64" i="1"/>
  <c r="D66" i="1" s="1"/>
</calcChain>
</file>

<file path=xl/sharedStrings.xml><?xml version="1.0" encoding="utf-8"?>
<sst xmlns="http://schemas.openxmlformats.org/spreadsheetml/2006/main" count="15" uniqueCount="14">
  <si>
    <t>新增恢复</t>
    <phoneticPr fontId="2" type="noConversion"/>
  </si>
  <si>
    <t>新增确诊</t>
    <phoneticPr fontId="2" type="noConversion"/>
  </si>
  <si>
    <t>累计确诊</t>
    <phoneticPr fontId="2" type="noConversion"/>
  </si>
  <si>
    <t>报道新增恢复</t>
    <phoneticPr fontId="2" type="noConversion"/>
  </si>
  <si>
    <t>MSE</t>
    <phoneticPr fontId="2" type="noConversion"/>
  </si>
  <si>
    <t>AFER</t>
    <phoneticPr fontId="2" type="noConversion"/>
  </si>
  <si>
    <t>报道新增确诊</t>
    <phoneticPr fontId="2" type="noConversion"/>
  </si>
  <si>
    <t>MSE</t>
    <phoneticPr fontId="2" type="noConversion"/>
  </si>
  <si>
    <t>AFER</t>
    <phoneticPr fontId="2" type="noConversion"/>
  </si>
  <si>
    <t>报道累计确诊</t>
    <phoneticPr fontId="2" type="noConversion"/>
  </si>
  <si>
    <t>MSE</t>
    <phoneticPr fontId="2" type="noConversion"/>
  </si>
  <si>
    <t>AFER</t>
    <phoneticPr fontId="2" type="noConversion"/>
  </si>
  <si>
    <t>RMSE</t>
    <phoneticPr fontId="2" type="noConversion"/>
  </si>
  <si>
    <t>AFER(%)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</si>
</sst>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0" fillId="2" borderId="0" xfId="0" applyFill="1" applyAlignment="1">
      <alignment vertical="center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topLeftCell="A55" workbookViewId="0">
      <selection activeCell="M66" sqref="M66"/>
    </sheetView>
  </sheetViews>
  <sheetFormatPr defaultRowHeight="13.5" x14ac:dyDescent="0.15"/>
  <sheetData>
    <row r="1" spans="1:13" x14ac:dyDescent="0.15">
      <c r="B1" s="2" t="s">
        <v>0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2</v>
      </c>
      <c r="K1" t="s">
        <v>9</v>
      </c>
      <c r="L1" t="s">
        <v>10</v>
      </c>
      <c r="M1" t="s">
        <v>11</v>
      </c>
    </row>
    <row r="2" spans="1:13" x14ac:dyDescent="0.15">
      <c r="A2" s="1">
        <v>1</v>
      </c>
      <c r="B2">
        <v>1134</v>
      </c>
      <c r="C2">
        <v>2118</v>
      </c>
      <c r="D2">
        <f>POWER((B2-C2),2)</f>
        <v>968256</v>
      </c>
      <c r="E2">
        <f>ABS(C2-B2)/C2</f>
        <v>0.46458923512747874</v>
      </c>
      <c r="F2">
        <v>835</v>
      </c>
      <c r="G2" s="3">
        <v>1199</v>
      </c>
      <c r="H2" s="3">
        <f>POWER((F2-G2),2)</f>
        <v>132496</v>
      </c>
      <c r="I2" s="3">
        <f>ABS(G2-F2)/G2</f>
        <v>0.30358632193494578</v>
      </c>
      <c r="J2">
        <v>67047</v>
      </c>
      <c r="K2" s="3">
        <v>65381</v>
      </c>
      <c r="L2" s="3">
        <f>POWER((J2-K2),2)</f>
        <v>2775556</v>
      </c>
      <c r="M2">
        <f>ABS(K2-J2)/K2</f>
        <v>2.5481408972025513E-2</v>
      </c>
    </row>
    <row r="3" spans="1:13" x14ac:dyDescent="0.15">
      <c r="A3" s="1">
        <v>2</v>
      </c>
      <c r="B3">
        <v>1139</v>
      </c>
      <c r="C3">
        <v>521</v>
      </c>
      <c r="D3">
        <f t="shared" ref="D3:D63" si="0">POWER((B3-C3),2)</f>
        <v>381924</v>
      </c>
      <c r="E3">
        <f t="shared" ref="E3:E63" si="1">ABS(C3-B3)/C3</f>
        <v>1.1861804222648753</v>
      </c>
      <c r="F3">
        <v>838</v>
      </c>
      <c r="G3" s="3">
        <v>897</v>
      </c>
      <c r="H3" s="3">
        <f t="shared" ref="H3:H63" si="2">POWER((F3-G3),2)</f>
        <v>3481</v>
      </c>
      <c r="I3" s="3">
        <f t="shared" ref="I3:I63" si="3">ABS(G3-F3)/G3</f>
        <v>6.5774804905239681E-2</v>
      </c>
      <c r="J3">
        <v>67885</v>
      </c>
      <c r="K3" s="3">
        <v>66278</v>
      </c>
      <c r="L3" s="3">
        <f>POWER((J3-K3),2)</f>
        <v>2582449</v>
      </c>
      <c r="M3">
        <f t="shared" ref="M3:M63" si="4">ABS(K3-J3)/K3</f>
        <v>2.4246356256978182E-2</v>
      </c>
    </row>
    <row r="4" spans="1:13" x14ac:dyDescent="0.15">
      <c r="A4" s="1">
        <v>3</v>
      </c>
      <c r="B4">
        <v>1144</v>
      </c>
      <c r="C4">
        <v>741</v>
      </c>
      <c r="D4">
        <f t="shared" si="0"/>
        <v>162409</v>
      </c>
      <c r="E4">
        <f t="shared" si="1"/>
        <v>0.54385964912280704</v>
      </c>
      <c r="F4">
        <v>840</v>
      </c>
      <c r="G4" s="3">
        <v>1006</v>
      </c>
      <c r="H4" s="3">
        <f t="shared" si="2"/>
        <v>27556</v>
      </c>
      <c r="I4" s="3">
        <f t="shared" si="3"/>
        <v>0.16500994035785288</v>
      </c>
      <c r="J4">
        <v>68726</v>
      </c>
      <c r="K4" s="3">
        <v>67284</v>
      </c>
      <c r="L4" s="3">
        <f t="shared" ref="L4:L63" si="5">POWER((J4-K4),2)</f>
        <v>2079364</v>
      </c>
      <c r="M4">
        <f t="shared" si="4"/>
        <v>2.1431543903454017E-2</v>
      </c>
    </row>
    <row r="5" spans="1:13" x14ac:dyDescent="0.15">
      <c r="A5" s="1">
        <v>4</v>
      </c>
      <c r="B5">
        <v>1147</v>
      </c>
      <c r="C5">
        <v>2396</v>
      </c>
      <c r="D5">
        <f t="shared" si="0"/>
        <v>1560001</v>
      </c>
      <c r="E5">
        <f t="shared" si="1"/>
        <v>0.52128547579298834</v>
      </c>
      <c r="F5">
        <v>842</v>
      </c>
      <c r="G5" s="3">
        <v>1387</v>
      </c>
      <c r="H5" s="3">
        <f t="shared" si="2"/>
        <v>297025</v>
      </c>
      <c r="I5" s="3">
        <f t="shared" si="3"/>
        <v>0.39293439077144915</v>
      </c>
      <c r="J5">
        <v>69568</v>
      </c>
      <c r="K5" s="3">
        <v>68671</v>
      </c>
      <c r="L5" s="3">
        <f t="shared" si="5"/>
        <v>804609</v>
      </c>
      <c r="M5">
        <f t="shared" si="4"/>
        <v>1.3062282477319392E-2</v>
      </c>
    </row>
    <row r="6" spans="1:13" x14ac:dyDescent="0.15">
      <c r="A6" s="1">
        <v>5</v>
      </c>
      <c r="B6">
        <v>1149</v>
      </c>
      <c r="C6">
        <v>769</v>
      </c>
      <c r="D6">
        <f t="shared" si="0"/>
        <v>144400</v>
      </c>
      <c r="E6">
        <f t="shared" si="1"/>
        <v>0.49414824447334199</v>
      </c>
      <c r="F6">
        <v>843</v>
      </c>
      <c r="G6" s="3">
        <v>1071</v>
      </c>
      <c r="H6" s="3">
        <f t="shared" si="2"/>
        <v>51984</v>
      </c>
      <c r="I6" s="3">
        <f t="shared" si="3"/>
        <v>0.21288515406162464</v>
      </c>
      <c r="J6">
        <v>70410</v>
      </c>
      <c r="K6" s="3">
        <v>69742</v>
      </c>
      <c r="L6" s="3">
        <f t="shared" si="5"/>
        <v>446224</v>
      </c>
      <c r="M6">
        <f t="shared" si="4"/>
        <v>9.578159502165123E-3</v>
      </c>
    </row>
    <row r="7" spans="1:13" x14ac:dyDescent="0.15">
      <c r="A7" s="1">
        <v>6</v>
      </c>
      <c r="B7">
        <v>1150</v>
      </c>
      <c r="C7">
        <v>2648</v>
      </c>
      <c r="D7">
        <f t="shared" si="0"/>
        <v>2244004</v>
      </c>
      <c r="E7">
        <f t="shared" si="1"/>
        <v>0.56570996978851962</v>
      </c>
      <c r="F7">
        <v>842</v>
      </c>
      <c r="G7" s="3">
        <v>1328</v>
      </c>
      <c r="H7" s="3">
        <f t="shared" si="2"/>
        <v>236196</v>
      </c>
      <c r="I7" s="3">
        <f t="shared" si="3"/>
        <v>0.36596385542168675</v>
      </c>
      <c r="J7">
        <v>71253</v>
      </c>
      <c r="K7" s="3">
        <v>71070</v>
      </c>
      <c r="L7" s="3">
        <f t="shared" si="5"/>
        <v>33489</v>
      </c>
      <c r="M7">
        <f t="shared" si="4"/>
        <v>2.5749261291684255E-3</v>
      </c>
    </row>
    <row r="8" spans="1:13" x14ac:dyDescent="0.15">
      <c r="A8" s="1">
        <v>7</v>
      </c>
      <c r="B8">
        <v>1150</v>
      </c>
      <c r="C8">
        <v>779</v>
      </c>
      <c r="D8">
        <f t="shared" si="0"/>
        <v>137641</v>
      </c>
      <c r="E8">
        <f t="shared" si="1"/>
        <v>0.47625160462130939</v>
      </c>
      <c r="F8">
        <v>841</v>
      </c>
      <c r="G8" s="3">
        <v>1144</v>
      </c>
      <c r="H8" s="3">
        <f t="shared" si="2"/>
        <v>91809</v>
      </c>
      <c r="I8" s="3">
        <f t="shared" si="3"/>
        <v>0.26486013986013984</v>
      </c>
      <c r="J8">
        <v>72094</v>
      </c>
      <c r="K8" s="3">
        <v>72214</v>
      </c>
      <c r="L8" s="3">
        <f t="shared" si="5"/>
        <v>14400</v>
      </c>
      <c r="M8">
        <f t="shared" si="4"/>
        <v>1.6617276428393386E-3</v>
      </c>
    </row>
    <row r="9" spans="1:13" x14ac:dyDescent="0.15">
      <c r="A9" s="1">
        <v>8</v>
      </c>
      <c r="B9">
        <v>1149</v>
      </c>
      <c r="C9">
        <v>330</v>
      </c>
      <c r="D9">
        <f t="shared" si="0"/>
        <v>670761</v>
      </c>
      <c r="E9">
        <f t="shared" si="1"/>
        <v>2.4818181818181819</v>
      </c>
      <c r="F9">
        <v>840</v>
      </c>
      <c r="G9" s="3">
        <v>851</v>
      </c>
      <c r="H9" s="3">
        <f t="shared" si="2"/>
        <v>121</v>
      </c>
      <c r="I9" s="3">
        <f t="shared" si="3"/>
        <v>1.2925969447708578E-2</v>
      </c>
      <c r="J9">
        <v>72934</v>
      </c>
      <c r="K9" s="3">
        <v>73065</v>
      </c>
      <c r="L9" s="3">
        <f t="shared" si="5"/>
        <v>17161</v>
      </c>
      <c r="M9">
        <f t="shared" si="4"/>
        <v>1.792924108670362E-3</v>
      </c>
    </row>
    <row r="10" spans="1:13" x14ac:dyDescent="0.15">
      <c r="A10" s="1">
        <v>9</v>
      </c>
      <c r="B10">
        <v>1148</v>
      </c>
      <c r="C10">
        <v>1702</v>
      </c>
      <c r="D10">
        <f t="shared" si="0"/>
        <v>306916</v>
      </c>
      <c r="E10">
        <f t="shared" si="1"/>
        <v>0.32549941245593422</v>
      </c>
      <c r="F10">
        <v>837</v>
      </c>
      <c r="G10" s="3">
        <v>783</v>
      </c>
      <c r="H10" s="3">
        <f t="shared" si="2"/>
        <v>2916</v>
      </c>
      <c r="I10" s="3">
        <f t="shared" si="3"/>
        <v>6.8965517241379309E-2</v>
      </c>
      <c r="J10">
        <v>73771</v>
      </c>
      <c r="K10" s="3">
        <v>73848</v>
      </c>
      <c r="L10" s="3">
        <f t="shared" si="5"/>
        <v>5929</v>
      </c>
      <c r="M10">
        <f t="shared" si="4"/>
        <v>1.0426822662766763E-3</v>
      </c>
    </row>
    <row r="11" spans="1:13" x14ac:dyDescent="0.15">
      <c r="A11" s="1">
        <v>10</v>
      </c>
      <c r="B11">
        <v>1145</v>
      </c>
      <c r="C11">
        <v>2600</v>
      </c>
      <c r="D11">
        <f t="shared" si="0"/>
        <v>2117025</v>
      </c>
      <c r="E11">
        <f t="shared" si="1"/>
        <v>0.55961538461538463</v>
      </c>
      <c r="F11">
        <v>834</v>
      </c>
      <c r="G11" s="3">
        <v>1011</v>
      </c>
      <c r="H11" s="3">
        <f t="shared" si="2"/>
        <v>31329</v>
      </c>
      <c r="I11" s="3">
        <f t="shared" si="3"/>
        <v>0.17507418397626112</v>
      </c>
      <c r="J11">
        <v>74605</v>
      </c>
      <c r="K11" s="3">
        <v>74859</v>
      </c>
      <c r="L11" s="3">
        <f t="shared" si="5"/>
        <v>64516</v>
      </c>
      <c r="M11">
        <f t="shared" si="4"/>
        <v>3.3930455923803417E-3</v>
      </c>
    </row>
    <row r="12" spans="1:13" x14ac:dyDescent="0.15">
      <c r="A12" s="1">
        <v>11</v>
      </c>
      <c r="B12">
        <v>1141</v>
      </c>
      <c r="C12">
        <v>1000</v>
      </c>
      <c r="D12">
        <f t="shared" si="0"/>
        <v>19881</v>
      </c>
      <c r="E12">
        <f>ABS(C12-B12)/C12</f>
        <v>0.14099999999999999</v>
      </c>
      <c r="F12">
        <v>830</v>
      </c>
      <c r="G12" s="3">
        <v>1283</v>
      </c>
      <c r="H12" s="3">
        <f t="shared" si="2"/>
        <v>205209</v>
      </c>
      <c r="I12" s="3">
        <f t="shared" si="3"/>
        <v>0.35307872174590804</v>
      </c>
      <c r="J12">
        <v>75435</v>
      </c>
      <c r="K12" s="3">
        <v>76142</v>
      </c>
      <c r="L12" s="3">
        <f t="shared" si="5"/>
        <v>499849</v>
      </c>
      <c r="M12">
        <f t="shared" si="4"/>
        <v>9.2852827611567858E-3</v>
      </c>
    </row>
    <row r="13" spans="1:13" x14ac:dyDescent="0.15">
      <c r="A13" s="1">
        <v>12</v>
      </c>
      <c r="B13">
        <v>1136</v>
      </c>
      <c r="C13">
        <v>529</v>
      </c>
      <c r="D13">
        <f t="shared" si="0"/>
        <v>368449</v>
      </c>
      <c r="E13">
        <f t="shared" si="1"/>
        <v>1.1474480151228734</v>
      </c>
      <c r="F13">
        <v>826</v>
      </c>
      <c r="G13" s="3">
        <v>1000</v>
      </c>
      <c r="H13" s="3">
        <f t="shared" si="2"/>
        <v>30276</v>
      </c>
      <c r="I13" s="3">
        <f t="shared" si="3"/>
        <v>0.17399999999999999</v>
      </c>
      <c r="J13">
        <v>76261</v>
      </c>
      <c r="K13" s="3">
        <v>76142</v>
      </c>
      <c r="L13" s="3">
        <f t="shared" si="5"/>
        <v>14161</v>
      </c>
      <c r="M13">
        <f t="shared" si="4"/>
        <v>1.562869375640251E-3</v>
      </c>
    </row>
    <row r="14" spans="1:13" x14ac:dyDescent="0.15">
      <c r="A14" s="1">
        <v>13</v>
      </c>
      <c r="B14">
        <v>1131</v>
      </c>
      <c r="C14">
        <v>541</v>
      </c>
      <c r="D14">
        <f t="shared" si="0"/>
        <v>348100</v>
      </c>
      <c r="E14">
        <f t="shared" si="1"/>
        <v>1.0905730129390019</v>
      </c>
      <c r="F14">
        <v>821</v>
      </c>
      <c r="G14" s="3">
        <v>1138</v>
      </c>
      <c r="H14" s="3">
        <f t="shared" si="2"/>
        <v>100489</v>
      </c>
      <c r="I14" s="3">
        <f t="shared" si="3"/>
        <v>0.27855887521968364</v>
      </c>
      <c r="J14">
        <v>77082</v>
      </c>
      <c r="K14" s="3">
        <v>78280</v>
      </c>
      <c r="L14" s="3">
        <f t="shared" si="5"/>
        <v>1435204</v>
      </c>
      <c r="M14">
        <f t="shared" si="4"/>
        <v>1.5304036791006642E-2</v>
      </c>
    </row>
    <row r="15" spans="1:13" x14ac:dyDescent="0.15">
      <c r="A15" s="1">
        <v>14</v>
      </c>
      <c r="B15">
        <v>1124</v>
      </c>
      <c r="C15">
        <v>976</v>
      </c>
      <c r="D15">
        <f t="shared" si="0"/>
        <v>21904</v>
      </c>
      <c r="E15">
        <f t="shared" si="1"/>
        <v>0.15163934426229508</v>
      </c>
      <c r="F15">
        <v>815</v>
      </c>
      <c r="G15" s="3">
        <v>819</v>
      </c>
      <c r="H15" s="3">
        <f t="shared" si="2"/>
        <v>16</v>
      </c>
      <c r="I15" s="3">
        <f t="shared" si="3"/>
        <v>4.884004884004884E-3</v>
      </c>
      <c r="J15">
        <v>77896</v>
      </c>
      <c r="K15" s="3">
        <v>79099</v>
      </c>
      <c r="L15" s="3">
        <f t="shared" si="5"/>
        <v>1447209</v>
      </c>
      <c r="M15">
        <f t="shared" si="4"/>
        <v>1.520878898595431E-2</v>
      </c>
    </row>
    <row r="16" spans="1:13" x14ac:dyDescent="0.15">
      <c r="A16" s="1">
        <v>15</v>
      </c>
      <c r="B16">
        <v>1117</v>
      </c>
      <c r="C16">
        <v>307</v>
      </c>
      <c r="D16">
        <f t="shared" si="0"/>
        <v>656100</v>
      </c>
      <c r="E16">
        <f t="shared" si="1"/>
        <v>2.6384364820846904</v>
      </c>
      <c r="F16">
        <v>808</v>
      </c>
      <c r="G16" s="3">
        <v>801</v>
      </c>
      <c r="H16" s="3">
        <f t="shared" si="2"/>
        <v>49</v>
      </c>
      <c r="I16" s="3">
        <f t="shared" si="3"/>
        <v>8.7390761548064924E-3</v>
      </c>
      <c r="J16">
        <v>78705</v>
      </c>
      <c r="K16" s="3">
        <v>79900</v>
      </c>
      <c r="L16" s="3">
        <f t="shared" si="5"/>
        <v>1428025</v>
      </c>
      <c r="M16">
        <f t="shared" si="4"/>
        <v>1.4956195244055068E-2</v>
      </c>
    </row>
    <row r="17" spans="1:13" x14ac:dyDescent="0.15">
      <c r="A17" s="1">
        <v>16</v>
      </c>
      <c r="B17">
        <v>1109</v>
      </c>
      <c r="C17">
        <v>3542</v>
      </c>
      <c r="D17">
        <f t="shared" si="0"/>
        <v>5919489</v>
      </c>
      <c r="E17">
        <f t="shared" si="1"/>
        <v>0.68690005646527386</v>
      </c>
      <c r="F17">
        <v>801</v>
      </c>
      <c r="G17" s="3">
        <v>564</v>
      </c>
      <c r="H17" s="3">
        <f t="shared" si="2"/>
        <v>56169</v>
      </c>
      <c r="I17" s="3">
        <f t="shared" si="3"/>
        <v>0.42021276595744683</v>
      </c>
      <c r="J17">
        <v>79506</v>
      </c>
      <c r="K17" s="3">
        <v>80464</v>
      </c>
      <c r="L17" s="3">
        <f t="shared" si="5"/>
        <v>917764</v>
      </c>
      <c r="M17">
        <f t="shared" si="4"/>
        <v>1.1905945516007158E-2</v>
      </c>
    </row>
    <row r="18" spans="1:13" x14ac:dyDescent="0.15">
      <c r="A18" s="1">
        <v>17</v>
      </c>
      <c r="B18">
        <v>1100</v>
      </c>
      <c r="C18">
        <v>475</v>
      </c>
      <c r="D18">
        <f t="shared" si="0"/>
        <v>390625</v>
      </c>
      <c r="E18">
        <f t="shared" si="1"/>
        <v>1.3157894736842106</v>
      </c>
      <c r="F18">
        <v>794</v>
      </c>
      <c r="G18" s="3">
        <v>448</v>
      </c>
      <c r="H18" s="3">
        <f t="shared" si="2"/>
        <v>119716</v>
      </c>
      <c r="I18" s="3">
        <f t="shared" si="3"/>
        <v>0.7723214285714286</v>
      </c>
      <c r="J18">
        <v>80300</v>
      </c>
      <c r="K18" s="3">
        <v>80912</v>
      </c>
      <c r="L18" s="3">
        <f t="shared" si="5"/>
        <v>374544</v>
      </c>
      <c r="M18">
        <f t="shared" si="4"/>
        <v>7.563772987937512E-3</v>
      </c>
    </row>
    <row r="19" spans="1:13" x14ac:dyDescent="0.15">
      <c r="A19" s="1">
        <v>18</v>
      </c>
      <c r="B19">
        <v>1090</v>
      </c>
      <c r="C19">
        <v>490</v>
      </c>
      <c r="D19">
        <f t="shared" si="0"/>
        <v>360000</v>
      </c>
      <c r="E19">
        <f t="shared" si="1"/>
        <v>1.2244897959183674</v>
      </c>
      <c r="F19">
        <v>786</v>
      </c>
      <c r="G19" s="3">
        <v>1291</v>
      </c>
      <c r="H19" s="3">
        <f t="shared" si="2"/>
        <v>255025</v>
      </c>
      <c r="I19" s="3">
        <f t="shared" si="3"/>
        <v>0.39116963594113091</v>
      </c>
      <c r="J19">
        <v>81086</v>
      </c>
      <c r="K19" s="3">
        <v>82203</v>
      </c>
      <c r="L19" s="3">
        <f t="shared" si="5"/>
        <v>1247689</v>
      </c>
      <c r="M19">
        <f t="shared" si="4"/>
        <v>1.3588311862097491E-2</v>
      </c>
    </row>
    <row r="20" spans="1:13" x14ac:dyDescent="0.15">
      <c r="A20" s="1">
        <v>19</v>
      </c>
      <c r="B20">
        <v>1080</v>
      </c>
      <c r="C20">
        <v>568</v>
      </c>
      <c r="D20">
        <f t="shared" si="0"/>
        <v>262144</v>
      </c>
      <c r="E20">
        <f t="shared" si="1"/>
        <v>0.90140845070422537</v>
      </c>
      <c r="F20">
        <v>777</v>
      </c>
      <c r="G20" s="3">
        <v>1145</v>
      </c>
      <c r="H20" s="3">
        <f t="shared" si="2"/>
        <v>135424</v>
      </c>
      <c r="I20" s="3">
        <f t="shared" si="3"/>
        <v>0.32139737991266376</v>
      </c>
      <c r="J20">
        <v>81863</v>
      </c>
      <c r="K20" s="3">
        <v>83348</v>
      </c>
      <c r="L20" s="3">
        <f t="shared" si="5"/>
        <v>2205225</v>
      </c>
      <c r="M20">
        <f t="shared" si="4"/>
        <v>1.7816864231895185E-2</v>
      </c>
    </row>
    <row r="21" spans="1:13" x14ac:dyDescent="0.15">
      <c r="A21" s="1">
        <v>20</v>
      </c>
      <c r="B21">
        <v>1068</v>
      </c>
      <c r="C21">
        <v>602</v>
      </c>
      <c r="D21">
        <f t="shared" si="0"/>
        <v>217156</v>
      </c>
      <c r="E21">
        <f t="shared" si="1"/>
        <v>0.77408637873754149</v>
      </c>
      <c r="F21">
        <v>768</v>
      </c>
      <c r="G21" s="3">
        <v>1050</v>
      </c>
      <c r="H21" s="3">
        <f t="shared" si="2"/>
        <v>79524</v>
      </c>
      <c r="I21" s="3">
        <f t="shared" si="3"/>
        <v>0.26857142857142857</v>
      </c>
      <c r="J21">
        <v>82631</v>
      </c>
      <c r="K21" s="3">
        <v>84398</v>
      </c>
      <c r="L21" s="3">
        <f t="shared" si="5"/>
        <v>3122289</v>
      </c>
      <c r="M21">
        <f t="shared" si="4"/>
        <v>2.0936515083295814E-2</v>
      </c>
    </row>
    <row r="22" spans="1:13" x14ac:dyDescent="0.15">
      <c r="A22" s="1">
        <v>21</v>
      </c>
      <c r="B22">
        <v>1057</v>
      </c>
      <c r="C22">
        <v>438</v>
      </c>
      <c r="D22">
        <f t="shared" si="0"/>
        <v>383161</v>
      </c>
      <c r="E22">
        <f t="shared" si="1"/>
        <v>1.41324200913242</v>
      </c>
      <c r="F22">
        <v>758</v>
      </c>
      <c r="G22" s="3">
        <v>906</v>
      </c>
      <c r="H22" s="3">
        <f t="shared" si="2"/>
        <v>21904</v>
      </c>
      <c r="I22" s="3">
        <f t="shared" si="3"/>
        <v>0.16335540838852097</v>
      </c>
      <c r="J22">
        <v>83390</v>
      </c>
      <c r="K22" s="3">
        <v>85304</v>
      </c>
      <c r="L22" s="3">
        <f t="shared" si="5"/>
        <v>3663396</v>
      </c>
      <c r="M22">
        <f t="shared" si="4"/>
        <v>2.2437400356372504E-2</v>
      </c>
    </row>
    <row r="23" spans="1:13" x14ac:dyDescent="0.15">
      <c r="A23" s="1">
        <v>22</v>
      </c>
      <c r="B23">
        <v>1044</v>
      </c>
      <c r="C23">
        <v>127</v>
      </c>
      <c r="D23">
        <f t="shared" si="0"/>
        <v>840889</v>
      </c>
      <c r="E23">
        <f t="shared" si="1"/>
        <v>7.2204724409448815</v>
      </c>
      <c r="F23">
        <v>748</v>
      </c>
      <c r="G23" s="3">
        <v>687</v>
      </c>
      <c r="H23" s="3">
        <f t="shared" si="2"/>
        <v>3721</v>
      </c>
      <c r="I23" s="3">
        <f t="shared" si="3"/>
        <v>8.8791848617176122E-2</v>
      </c>
      <c r="J23">
        <v>84138</v>
      </c>
      <c r="K23" s="3">
        <v>85991</v>
      </c>
      <c r="L23" s="3">
        <f t="shared" si="5"/>
        <v>3433609</v>
      </c>
      <c r="M23">
        <f t="shared" si="4"/>
        <v>2.1548766731402123E-2</v>
      </c>
    </row>
    <row r="24" spans="1:13" x14ac:dyDescent="0.15">
      <c r="A24" s="1">
        <v>23</v>
      </c>
      <c r="B24">
        <v>1031</v>
      </c>
      <c r="C24">
        <v>568</v>
      </c>
      <c r="D24">
        <f t="shared" si="0"/>
        <v>214369</v>
      </c>
      <c r="E24">
        <f t="shared" si="1"/>
        <v>0.8151408450704225</v>
      </c>
      <c r="F24">
        <v>738</v>
      </c>
      <c r="G24" s="3">
        <v>509</v>
      </c>
      <c r="H24" s="3">
        <f t="shared" si="2"/>
        <v>52441</v>
      </c>
      <c r="I24" s="3">
        <f t="shared" si="3"/>
        <v>0.44990176817288802</v>
      </c>
      <c r="J24">
        <v>84876</v>
      </c>
      <c r="K24" s="3">
        <v>86500</v>
      </c>
      <c r="L24" s="3">
        <f t="shared" si="5"/>
        <v>2637376</v>
      </c>
      <c r="M24">
        <f t="shared" si="4"/>
        <v>1.8774566473988438E-2</v>
      </c>
    </row>
    <row r="25" spans="1:13" x14ac:dyDescent="0.15">
      <c r="A25" s="1">
        <v>24</v>
      </c>
      <c r="B25">
        <v>1017</v>
      </c>
      <c r="C25">
        <v>1584</v>
      </c>
      <c r="D25">
        <f t="shared" si="0"/>
        <v>321489</v>
      </c>
      <c r="E25">
        <f t="shared" si="1"/>
        <v>0.35795454545454547</v>
      </c>
      <c r="F25">
        <v>727</v>
      </c>
      <c r="G25" s="3">
        <v>538</v>
      </c>
      <c r="H25" s="3">
        <f t="shared" si="2"/>
        <v>35721</v>
      </c>
      <c r="I25" s="3">
        <f t="shared" si="3"/>
        <v>0.35130111524163571</v>
      </c>
      <c r="J25">
        <v>85603</v>
      </c>
      <c r="K25" s="3">
        <v>87038</v>
      </c>
      <c r="L25" s="3">
        <f t="shared" si="5"/>
        <v>2059225</v>
      </c>
      <c r="M25">
        <f t="shared" si="4"/>
        <v>1.6487051632620237E-2</v>
      </c>
    </row>
    <row r="26" spans="1:13" x14ac:dyDescent="0.15">
      <c r="A26" s="1">
        <v>25</v>
      </c>
      <c r="B26">
        <v>1003</v>
      </c>
      <c r="C26">
        <v>588</v>
      </c>
      <c r="D26">
        <f t="shared" si="0"/>
        <v>172225</v>
      </c>
      <c r="E26">
        <f t="shared" si="1"/>
        <v>0.70578231292517002</v>
      </c>
      <c r="F26">
        <v>715</v>
      </c>
      <c r="G26" s="3">
        <v>985</v>
      </c>
      <c r="H26" s="3">
        <f t="shared" si="2"/>
        <v>72900</v>
      </c>
      <c r="I26" s="3">
        <f t="shared" si="3"/>
        <v>0.27411167512690354</v>
      </c>
      <c r="J26">
        <v>86318</v>
      </c>
      <c r="K26" s="3">
        <v>88023</v>
      </c>
      <c r="L26" s="3">
        <f t="shared" si="5"/>
        <v>2907025</v>
      </c>
      <c r="M26">
        <f t="shared" si="4"/>
        <v>1.9369937402724288E-2</v>
      </c>
    </row>
    <row r="27" spans="1:13" x14ac:dyDescent="0.15">
      <c r="A27" s="1">
        <v>26</v>
      </c>
      <c r="B27">
        <v>988</v>
      </c>
      <c r="C27">
        <v>1524</v>
      </c>
      <c r="D27">
        <f t="shared" si="0"/>
        <v>287296</v>
      </c>
      <c r="E27">
        <f t="shared" si="1"/>
        <v>0.35170603674540685</v>
      </c>
      <c r="F27">
        <v>704</v>
      </c>
      <c r="G27" s="3">
        <v>704</v>
      </c>
      <c r="H27" s="3">
        <f t="shared" si="2"/>
        <v>0</v>
      </c>
      <c r="I27" s="3">
        <f t="shared" si="3"/>
        <v>0</v>
      </c>
      <c r="J27">
        <v>87022</v>
      </c>
      <c r="K27" s="3">
        <v>88727</v>
      </c>
      <c r="L27" s="3">
        <f t="shared" si="5"/>
        <v>2907025</v>
      </c>
      <c r="M27">
        <f t="shared" si="4"/>
        <v>1.9216247590924971E-2</v>
      </c>
    </row>
    <row r="28" spans="1:13" x14ac:dyDescent="0.15">
      <c r="A28" s="1">
        <v>27</v>
      </c>
      <c r="B28">
        <v>972</v>
      </c>
      <c r="C28">
        <v>3407</v>
      </c>
      <c r="D28">
        <f t="shared" si="0"/>
        <v>5929225</v>
      </c>
      <c r="E28">
        <f t="shared" si="1"/>
        <v>0.71470501907836803</v>
      </c>
      <c r="F28">
        <v>692</v>
      </c>
      <c r="G28" s="3">
        <v>945</v>
      </c>
      <c r="H28" s="3">
        <f t="shared" si="2"/>
        <v>64009</v>
      </c>
      <c r="I28" s="3">
        <f t="shared" si="3"/>
        <v>0.2677248677248677</v>
      </c>
      <c r="J28">
        <v>87714</v>
      </c>
      <c r="K28" s="3">
        <v>89672</v>
      </c>
      <c r="L28" s="3">
        <f t="shared" si="5"/>
        <v>3833764</v>
      </c>
      <c r="M28">
        <f t="shared" si="4"/>
        <v>2.18351324828263E-2</v>
      </c>
    </row>
    <row r="29" spans="1:13" x14ac:dyDescent="0.15">
      <c r="A29" s="1">
        <v>28</v>
      </c>
      <c r="B29">
        <v>956</v>
      </c>
      <c r="C29">
        <v>785</v>
      </c>
      <c r="D29">
        <f t="shared" si="0"/>
        <v>29241</v>
      </c>
      <c r="E29">
        <f t="shared" si="1"/>
        <v>0.21783439490445861</v>
      </c>
      <c r="F29">
        <v>679</v>
      </c>
      <c r="G29" s="3">
        <v>735</v>
      </c>
      <c r="H29" s="3">
        <f t="shared" si="2"/>
        <v>3136</v>
      </c>
      <c r="I29" s="3">
        <f t="shared" si="3"/>
        <v>7.6190476190476197E-2</v>
      </c>
      <c r="J29">
        <v>88393</v>
      </c>
      <c r="K29" s="3">
        <v>90407</v>
      </c>
      <c r="L29" s="3">
        <f t="shared" si="5"/>
        <v>4056196</v>
      </c>
      <c r="M29">
        <f t="shared" si="4"/>
        <v>2.2277036070215802E-2</v>
      </c>
    </row>
    <row r="30" spans="1:13" x14ac:dyDescent="0.15">
      <c r="A30" s="1">
        <v>29</v>
      </c>
      <c r="B30">
        <v>940</v>
      </c>
      <c r="C30">
        <v>440</v>
      </c>
      <c r="D30">
        <f t="shared" si="0"/>
        <v>250000</v>
      </c>
      <c r="E30">
        <f t="shared" si="1"/>
        <v>1.1363636363636365</v>
      </c>
      <c r="F30">
        <v>666</v>
      </c>
      <c r="G30" s="3">
        <v>631</v>
      </c>
      <c r="H30" s="3">
        <f t="shared" si="2"/>
        <v>1225</v>
      </c>
      <c r="I30" s="3">
        <f t="shared" si="3"/>
        <v>5.5467511885895403E-2</v>
      </c>
      <c r="J30">
        <v>89059</v>
      </c>
      <c r="K30" s="3">
        <v>91038</v>
      </c>
      <c r="L30" s="3">
        <f t="shared" si="5"/>
        <v>3916441</v>
      </c>
      <c r="M30">
        <f t="shared" si="4"/>
        <v>2.1738175267470728E-2</v>
      </c>
    </row>
    <row r="31" spans="1:13" x14ac:dyDescent="0.15">
      <c r="A31" s="1">
        <v>30</v>
      </c>
      <c r="B31">
        <v>923</v>
      </c>
      <c r="C31">
        <v>1447</v>
      </c>
      <c r="D31">
        <f t="shared" si="0"/>
        <v>274576</v>
      </c>
      <c r="E31">
        <f t="shared" si="1"/>
        <v>0.36212854181064269</v>
      </c>
      <c r="F31">
        <v>653</v>
      </c>
      <c r="G31" s="3">
        <v>316</v>
      </c>
      <c r="H31" s="3">
        <f t="shared" si="2"/>
        <v>113569</v>
      </c>
      <c r="I31" s="3">
        <f t="shared" si="3"/>
        <v>1.0664556962025316</v>
      </c>
      <c r="J31">
        <v>89712</v>
      </c>
      <c r="K31" s="3">
        <v>91354</v>
      </c>
      <c r="L31" s="3">
        <f t="shared" si="5"/>
        <v>2696164</v>
      </c>
      <c r="M31">
        <f t="shared" si="4"/>
        <v>1.7974035072355891E-2</v>
      </c>
    </row>
    <row r="32" spans="1:13" x14ac:dyDescent="0.15">
      <c r="A32" s="1">
        <v>31</v>
      </c>
      <c r="B32">
        <v>905</v>
      </c>
      <c r="C32">
        <v>1397</v>
      </c>
      <c r="D32">
        <f t="shared" si="0"/>
        <v>242064</v>
      </c>
      <c r="E32">
        <f t="shared" si="1"/>
        <v>0.3521832498210451</v>
      </c>
      <c r="F32">
        <v>640</v>
      </c>
      <c r="G32" s="3">
        <v>345</v>
      </c>
      <c r="H32" s="3">
        <f t="shared" si="2"/>
        <v>87025</v>
      </c>
      <c r="I32" s="3">
        <f t="shared" si="3"/>
        <v>0.85507246376811596</v>
      </c>
      <c r="J32">
        <v>90352</v>
      </c>
      <c r="K32" s="3">
        <v>91699</v>
      </c>
      <c r="L32" s="3">
        <f t="shared" si="5"/>
        <v>1814409</v>
      </c>
      <c r="M32">
        <f t="shared" si="4"/>
        <v>1.4689364115203002E-2</v>
      </c>
    </row>
    <row r="33" spans="1:13" x14ac:dyDescent="0.15">
      <c r="A33" s="1">
        <v>32</v>
      </c>
      <c r="B33">
        <v>888</v>
      </c>
      <c r="C33">
        <v>2824</v>
      </c>
      <c r="D33">
        <f t="shared" si="0"/>
        <v>3748096</v>
      </c>
      <c r="E33">
        <f t="shared" si="1"/>
        <v>0.68555240793201133</v>
      </c>
      <c r="F33">
        <v>626</v>
      </c>
      <c r="G33" s="3">
        <v>904</v>
      </c>
      <c r="H33" s="3">
        <f t="shared" si="2"/>
        <v>77284</v>
      </c>
      <c r="I33" s="3">
        <f t="shared" si="3"/>
        <v>0.30752212389380529</v>
      </c>
      <c r="J33">
        <v>90978</v>
      </c>
      <c r="K33" s="3">
        <v>92603</v>
      </c>
      <c r="L33" s="3">
        <f t="shared" si="5"/>
        <v>2640625</v>
      </c>
      <c r="M33">
        <f t="shared" si="4"/>
        <v>1.7548027601697568E-2</v>
      </c>
    </row>
    <row r="34" spans="1:13" x14ac:dyDescent="0.15">
      <c r="A34" s="1">
        <v>33</v>
      </c>
      <c r="B34">
        <v>869</v>
      </c>
      <c r="C34">
        <v>530</v>
      </c>
      <c r="D34">
        <f t="shared" si="0"/>
        <v>114921</v>
      </c>
      <c r="E34">
        <f t="shared" si="1"/>
        <v>0.63962264150943393</v>
      </c>
      <c r="F34">
        <v>612</v>
      </c>
      <c r="G34" s="3">
        <v>594</v>
      </c>
      <c r="H34" s="3">
        <f t="shared" si="2"/>
        <v>324</v>
      </c>
      <c r="I34" s="3">
        <f t="shared" si="3"/>
        <v>3.0303030303030304E-2</v>
      </c>
      <c r="J34">
        <v>91591</v>
      </c>
      <c r="K34" s="3">
        <v>93197</v>
      </c>
      <c r="L34" s="3">
        <f t="shared" si="5"/>
        <v>2579236</v>
      </c>
      <c r="M34">
        <f t="shared" si="4"/>
        <v>1.7232314344882347E-2</v>
      </c>
    </row>
    <row r="35" spans="1:13" x14ac:dyDescent="0.15">
      <c r="A35" s="1">
        <v>34</v>
      </c>
      <c r="B35">
        <v>851</v>
      </c>
      <c r="C35">
        <v>820</v>
      </c>
      <c r="D35">
        <f t="shared" si="0"/>
        <v>961</v>
      </c>
      <c r="E35">
        <f t="shared" si="1"/>
        <v>3.7804878048780487E-2</v>
      </c>
      <c r="F35">
        <v>598</v>
      </c>
      <c r="G35" s="3">
        <v>575</v>
      </c>
      <c r="H35" s="3">
        <f t="shared" si="2"/>
        <v>529</v>
      </c>
      <c r="I35" s="3">
        <f t="shared" si="3"/>
        <v>0.04</v>
      </c>
      <c r="J35">
        <v>92189</v>
      </c>
      <c r="K35" s="3">
        <v>93772</v>
      </c>
      <c r="L35" s="3">
        <f t="shared" si="5"/>
        <v>2505889</v>
      </c>
      <c r="M35">
        <f t="shared" si="4"/>
        <v>1.6881371838075331E-2</v>
      </c>
    </row>
    <row r="36" spans="1:13" x14ac:dyDescent="0.15">
      <c r="A36" s="1">
        <v>35</v>
      </c>
      <c r="B36">
        <v>832</v>
      </c>
      <c r="C36">
        <v>606</v>
      </c>
      <c r="D36">
        <f t="shared" si="0"/>
        <v>51076</v>
      </c>
      <c r="E36">
        <f t="shared" si="1"/>
        <v>0.37293729372937295</v>
      </c>
      <c r="F36">
        <v>584</v>
      </c>
      <c r="G36" s="3">
        <v>564</v>
      </c>
      <c r="H36" s="3">
        <f t="shared" si="2"/>
        <v>400</v>
      </c>
      <c r="I36" s="3">
        <f t="shared" si="3"/>
        <v>3.5460992907801421E-2</v>
      </c>
      <c r="J36">
        <v>92773</v>
      </c>
      <c r="K36" s="3">
        <v>94336</v>
      </c>
      <c r="L36" s="3">
        <f t="shared" si="5"/>
        <v>2442969</v>
      </c>
      <c r="M36">
        <f t="shared" si="4"/>
        <v>1.6568436227951153E-2</v>
      </c>
    </row>
    <row r="37" spans="1:13" x14ac:dyDescent="0.15">
      <c r="A37" s="1">
        <v>36</v>
      </c>
      <c r="B37">
        <v>813</v>
      </c>
      <c r="C37">
        <v>224</v>
      </c>
      <c r="D37">
        <f t="shared" si="0"/>
        <v>346921</v>
      </c>
      <c r="E37">
        <f t="shared" si="1"/>
        <v>2.6294642857142856</v>
      </c>
      <c r="F37">
        <v>569</v>
      </c>
      <c r="G37" s="3">
        <v>391</v>
      </c>
      <c r="H37" s="3">
        <f t="shared" si="2"/>
        <v>31684</v>
      </c>
      <c r="I37" s="3">
        <f t="shared" si="3"/>
        <v>0.45524296675191817</v>
      </c>
      <c r="J37">
        <v>93342</v>
      </c>
      <c r="K37" s="3">
        <v>94727</v>
      </c>
      <c r="L37" s="3">
        <f t="shared" si="5"/>
        <v>1918225</v>
      </c>
      <c r="M37">
        <f t="shared" si="4"/>
        <v>1.4620963400086565E-2</v>
      </c>
    </row>
    <row r="38" spans="1:13" x14ac:dyDescent="0.15">
      <c r="A38" s="1">
        <v>37</v>
      </c>
      <c r="B38">
        <v>793</v>
      </c>
      <c r="C38">
        <v>1181</v>
      </c>
      <c r="D38">
        <f t="shared" si="0"/>
        <v>150544</v>
      </c>
      <c r="E38">
        <f t="shared" si="1"/>
        <v>0.3285351397121084</v>
      </c>
      <c r="F38">
        <v>555</v>
      </c>
      <c r="G38" s="3">
        <v>347</v>
      </c>
      <c r="H38" s="3">
        <f t="shared" si="2"/>
        <v>43264</v>
      </c>
      <c r="I38" s="3">
        <f t="shared" si="3"/>
        <v>0.59942363112391928</v>
      </c>
      <c r="J38">
        <v>93897</v>
      </c>
      <c r="K38" s="3">
        <v>95074</v>
      </c>
      <c r="L38" s="3">
        <f t="shared" si="5"/>
        <v>1385329</v>
      </c>
      <c r="M38">
        <f t="shared" si="4"/>
        <v>1.2379830447861666E-2</v>
      </c>
    </row>
    <row r="39" spans="1:13" x14ac:dyDescent="0.15">
      <c r="A39" s="1">
        <v>38</v>
      </c>
      <c r="B39">
        <v>773</v>
      </c>
      <c r="C39">
        <v>836</v>
      </c>
      <c r="D39">
        <f t="shared" si="0"/>
        <v>3969</v>
      </c>
      <c r="E39">
        <f t="shared" si="1"/>
        <v>7.5358851674641153E-2</v>
      </c>
      <c r="F39">
        <v>540</v>
      </c>
      <c r="G39" s="3">
        <v>435</v>
      </c>
      <c r="H39" s="3">
        <f t="shared" si="2"/>
        <v>11025</v>
      </c>
      <c r="I39" s="3">
        <f t="shared" si="3"/>
        <v>0.2413793103448276</v>
      </c>
      <c r="J39">
        <v>94437</v>
      </c>
      <c r="K39" s="3">
        <v>95509</v>
      </c>
      <c r="L39" s="3">
        <f t="shared" si="5"/>
        <v>1149184</v>
      </c>
      <c r="M39">
        <f t="shared" si="4"/>
        <v>1.1224073123998786E-2</v>
      </c>
    </row>
    <row r="40" spans="1:13" x14ac:dyDescent="0.15">
      <c r="A40" s="1">
        <v>39</v>
      </c>
      <c r="B40">
        <v>753</v>
      </c>
      <c r="C40">
        <v>681</v>
      </c>
      <c r="D40">
        <f t="shared" si="0"/>
        <v>5184</v>
      </c>
      <c r="E40">
        <f t="shared" si="1"/>
        <v>0.10572687224669604</v>
      </c>
      <c r="F40">
        <v>525</v>
      </c>
      <c r="G40" s="3">
        <v>531</v>
      </c>
      <c r="H40" s="3">
        <f t="shared" si="2"/>
        <v>36</v>
      </c>
      <c r="I40" s="3">
        <f t="shared" si="3"/>
        <v>1.1299435028248588E-2</v>
      </c>
      <c r="J40">
        <v>94962</v>
      </c>
      <c r="K40" s="3">
        <v>96040</v>
      </c>
      <c r="L40" s="3">
        <f t="shared" si="5"/>
        <v>1162084</v>
      </c>
      <c r="M40">
        <f t="shared" si="4"/>
        <v>1.1224489795918367E-2</v>
      </c>
    </row>
    <row r="41" spans="1:13" x14ac:dyDescent="0.15">
      <c r="A41" s="1">
        <v>40</v>
      </c>
      <c r="B41">
        <v>733</v>
      </c>
      <c r="C41">
        <v>500</v>
      </c>
      <c r="D41">
        <f t="shared" si="0"/>
        <v>54289</v>
      </c>
      <c r="E41">
        <f t="shared" si="1"/>
        <v>0.46600000000000003</v>
      </c>
      <c r="F41">
        <v>510</v>
      </c>
      <c r="G41" s="3">
        <v>506</v>
      </c>
      <c r="H41" s="3">
        <f t="shared" si="2"/>
        <v>16</v>
      </c>
      <c r="I41" s="3">
        <f t="shared" si="3"/>
        <v>7.9051383399209481E-3</v>
      </c>
      <c r="J41">
        <v>95472</v>
      </c>
      <c r="K41" s="3">
        <v>96546</v>
      </c>
      <c r="L41" s="3">
        <f t="shared" si="5"/>
        <v>1153476</v>
      </c>
      <c r="M41">
        <f t="shared" si="4"/>
        <v>1.1124230936548381E-2</v>
      </c>
    </row>
    <row r="42" spans="1:13" x14ac:dyDescent="0.15">
      <c r="A42" s="1">
        <v>41</v>
      </c>
      <c r="B42">
        <v>713</v>
      </c>
      <c r="C42">
        <v>410</v>
      </c>
      <c r="D42">
        <f t="shared" si="0"/>
        <v>91809</v>
      </c>
      <c r="E42">
        <f t="shared" si="1"/>
        <v>0.73902439024390243</v>
      </c>
      <c r="F42">
        <v>495</v>
      </c>
      <c r="G42" s="3">
        <v>400</v>
      </c>
      <c r="H42" s="3">
        <f t="shared" si="2"/>
        <v>9025</v>
      </c>
      <c r="I42" s="3">
        <f t="shared" si="3"/>
        <v>0.23749999999999999</v>
      </c>
      <c r="J42">
        <v>95967</v>
      </c>
      <c r="K42" s="3">
        <v>96546</v>
      </c>
      <c r="L42" s="3">
        <f t="shared" si="5"/>
        <v>335241</v>
      </c>
      <c r="M42">
        <f t="shared" si="4"/>
        <v>5.9971412590889318E-3</v>
      </c>
    </row>
    <row r="43" spans="1:13" x14ac:dyDescent="0.15">
      <c r="A43" s="1">
        <v>42</v>
      </c>
      <c r="B43">
        <v>692</v>
      </c>
      <c r="C43">
        <v>821</v>
      </c>
      <c r="D43">
        <f t="shared" si="0"/>
        <v>16641</v>
      </c>
      <c r="E43">
        <f t="shared" si="1"/>
        <v>0.15712545676004872</v>
      </c>
      <c r="F43">
        <v>480</v>
      </c>
      <c r="G43" s="3">
        <v>417</v>
      </c>
      <c r="H43" s="3">
        <f t="shared" si="2"/>
        <v>3969</v>
      </c>
      <c r="I43" s="3">
        <f t="shared" si="3"/>
        <v>0.15107913669064749</v>
      </c>
      <c r="J43">
        <v>96446</v>
      </c>
      <c r="K43" s="3">
        <v>96963</v>
      </c>
      <c r="L43" s="3">
        <f t="shared" si="5"/>
        <v>267289</v>
      </c>
      <c r="M43">
        <f t="shared" si="4"/>
        <v>5.3319307364664871E-3</v>
      </c>
    </row>
    <row r="44" spans="1:13" x14ac:dyDescent="0.15">
      <c r="A44" s="1">
        <v>43</v>
      </c>
      <c r="B44">
        <v>671</v>
      </c>
      <c r="C44">
        <v>439</v>
      </c>
      <c r="D44">
        <f t="shared" si="0"/>
        <v>53824</v>
      </c>
      <c r="E44">
        <f t="shared" si="1"/>
        <v>0.52847380410022782</v>
      </c>
      <c r="F44">
        <v>464</v>
      </c>
      <c r="G44" s="3">
        <v>427</v>
      </c>
      <c r="H44" s="3">
        <f t="shared" si="2"/>
        <v>1369</v>
      </c>
      <c r="I44" s="3">
        <f t="shared" si="3"/>
        <v>8.6651053864168617E-2</v>
      </c>
      <c r="J44">
        <v>96911</v>
      </c>
      <c r="K44" s="3">
        <v>97390</v>
      </c>
      <c r="L44" s="3">
        <f t="shared" si="5"/>
        <v>229441</v>
      </c>
      <c r="M44">
        <f t="shared" si="4"/>
        <v>4.9183694424478897E-3</v>
      </c>
    </row>
    <row r="45" spans="1:13" x14ac:dyDescent="0.15">
      <c r="A45" s="1">
        <v>44</v>
      </c>
      <c r="B45">
        <v>650</v>
      </c>
      <c r="C45">
        <v>1286</v>
      </c>
      <c r="D45">
        <f t="shared" si="0"/>
        <v>404496</v>
      </c>
      <c r="E45">
        <f t="shared" si="1"/>
        <v>0.49455676516329705</v>
      </c>
      <c r="F45">
        <v>449</v>
      </c>
      <c r="G45" s="3">
        <v>267</v>
      </c>
      <c r="H45" s="3">
        <f t="shared" si="2"/>
        <v>33124</v>
      </c>
      <c r="I45" s="3">
        <f t="shared" si="3"/>
        <v>0.68164794007490637</v>
      </c>
      <c r="J45">
        <v>97360</v>
      </c>
      <c r="K45" s="3">
        <v>97657</v>
      </c>
      <c r="L45" s="3">
        <f t="shared" si="5"/>
        <v>88209</v>
      </c>
      <c r="M45">
        <f t="shared" si="4"/>
        <v>3.0412566431489807E-3</v>
      </c>
    </row>
    <row r="46" spans="1:13" x14ac:dyDescent="0.15">
      <c r="A46" s="1">
        <v>45</v>
      </c>
      <c r="B46">
        <v>629</v>
      </c>
      <c r="C46">
        <v>553</v>
      </c>
      <c r="D46">
        <f t="shared" si="0"/>
        <v>5776</v>
      </c>
      <c r="E46">
        <f t="shared" si="1"/>
        <v>0.13743218806509946</v>
      </c>
      <c r="F46">
        <v>434</v>
      </c>
      <c r="G46" s="3">
        <v>501</v>
      </c>
      <c r="H46" s="3">
        <f t="shared" si="2"/>
        <v>4489</v>
      </c>
      <c r="I46" s="3">
        <f t="shared" si="3"/>
        <v>0.13373253493013973</v>
      </c>
      <c r="J46">
        <v>97794</v>
      </c>
      <c r="K46" s="3">
        <v>98158</v>
      </c>
      <c r="L46" s="3">
        <f t="shared" si="5"/>
        <v>132496</v>
      </c>
      <c r="M46">
        <f t="shared" si="4"/>
        <v>3.7083070152203589E-3</v>
      </c>
    </row>
    <row r="47" spans="1:13" x14ac:dyDescent="0.15">
      <c r="A47" s="1">
        <v>46</v>
      </c>
      <c r="B47">
        <v>608</v>
      </c>
      <c r="C47">
        <v>453</v>
      </c>
      <c r="D47">
        <f t="shared" si="0"/>
        <v>24025</v>
      </c>
      <c r="E47">
        <f t="shared" si="1"/>
        <v>0.34216335540838855</v>
      </c>
      <c r="F47">
        <v>419</v>
      </c>
      <c r="G47" s="3">
        <v>562</v>
      </c>
      <c r="H47" s="3">
        <f t="shared" si="2"/>
        <v>20449</v>
      </c>
      <c r="I47" s="3">
        <f t="shared" si="3"/>
        <v>0.25444839857651247</v>
      </c>
      <c r="J47">
        <v>98213</v>
      </c>
      <c r="K47" s="3">
        <v>98720</v>
      </c>
      <c r="L47" s="3">
        <f t="shared" si="5"/>
        <v>257049</v>
      </c>
      <c r="M47">
        <f t="shared" si="4"/>
        <v>5.135737439222042E-3</v>
      </c>
    </row>
    <row r="48" spans="1:13" x14ac:dyDescent="0.15">
      <c r="A48" s="1">
        <v>47</v>
      </c>
      <c r="B48">
        <v>587</v>
      </c>
      <c r="C48">
        <v>500</v>
      </c>
      <c r="D48">
        <f t="shared" si="0"/>
        <v>7569</v>
      </c>
      <c r="E48">
        <f t="shared" si="1"/>
        <v>0.17399999999999999</v>
      </c>
      <c r="F48">
        <v>404</v>
      </c>
      <c r="G48" s="3">
        <v>444</v>
      </c>
      <c r="H48" s="3">
        <f t="shared" si="2"/>
        <v>1600</v>
      </c>
      <c r="I48" s="3">
        <f t="shared" si="3"/>
        <v>9.0090090090090086E-2</v>
      </c>
      <c r="J48">
        <v>98616</v>
      </c>
      <c r="K48" s="3">
        <v>99164</v>
      </c>
      <c r="L48" s="3">
        <f t="shared" si="5"/>
        <v>300304</v>
      </c>
      <c r="M48">
        <f t="shared" si="4"/>
        <v>5.5261990238392967E-3</v>
      </c>
    </row>
    <row r="49" spans="1:13" x14ac:dyDescent="0.15">
      <c r="A49" s="1">
        <v>48</v>
      </c>
      <c r="B49">
        <v>566</v>
      </c>
      <c r="C49">
        <v>615</v>
      </c>
      <c r="D49">
        <f t="shared" si="0"/>
        <v>2401</v>
      </c>
      <c r="E49">
        <f t="shared" si="1"/>
        <v>7.9674796747967486E-2</v>
      </c>
      <c r="F49">
        <v>388</v>
      </c>
      <c r="G49" s="3">
        <v>300</v>
      </c>
      <c r="H49" s="3">
        <f t="shared" si="2"/>
        <v>7744</v>
      </c>
      <c r="I49" s="3">
        <f t="shared" si="3"/>
        <v>0.29333333333333333</v>
      </c>
      <c r="J49">
        <v>99005</v>
      </c>
      <c r="K49" s="3">
        <v>99164</v>
      </c>
      <c r="L49" s="3">
        <f t="shared" si="5"/>
        <v>25281</v>
      </c>
      <c r="M49">
        <f t="shared" si="4"/>
        <v>1.6034044612964382E-3</v>
      </c>
    </row>
    <row r="50" spans="1:13" x14ac:dyDescent="0.15">
      <c r="A50" s="1">
        <v>49</v>
      </c>
      <c r="B50">
        <v>545</v>
      </c>
      <c r="C50">
        <v>436</v>
      </c>
      <c r="D50">
        <f t="shared" si="0"/>
        <v>11881</v>
      </c>
      <c r="E50">
        <f t="shared" si="1"/>
        <v>0.25</v>
      </c>
      <c r="F50">
        <v>373</v>
      </c>
      <c r="G50" s="3">
        <v>365</v>
      </c>
      <c r="H50" s="3">
        <f t="shared" si="2"/>
        <v>64</v>
      </c>
      <c r="I50" s="3">
        <f t="shared" si="3"/>
        <v>2.1917808219178082E-2</v>
      </c>
      <c r="J50">
        <v>99378</v>
      </c>
      <c r="K50" s="3">
        <v>99829</v>
      </c>
      <c r="L50" s="3">
        <f t="shared" si="5"/>
        <v>203401</v>
      </c>
      <c r="M50">
        <f t="shared" si="4"/>
        <v>4.5177253102805801E-3</v>
      </c>
    </row>
    <row r="51" spans="1:13" x14ac:dyDescent="0.15">
      <c r="A51" s="1">
        <v>50</v>
      </c>
      <c r="B51">
        <v>524</v>
      </c>
      <c r="C51">
        <v>68</v>
      </c>
      <c r="D51">
        <f t="shared" si="0"/>
        <v>207936</v>
      </c>
      <c r="E51">
        <f t="shared" si="1"/>
        <v>6.7058823529411766</v>
      </c>
      <c r="F51">
        <v>358</v>
      </c>
      <c r="G51" s="3">
        <v>703</v>
      </c>
      <c r="H51" s="3">
        <f t="shared" si="2"/>
        <v>119025</v>
      </c>
      <c r="I51" s="3">
        <f t="shared" si="3"/>
        <v>0.49075391180654337</v>
      </c>
      <c r="J51">
        <v>99736</v>
      </c>
      <c r="K51" s="3">
        <v>100532</v>
      </c>
      <c r="L51" s="3">
        <f t="shared" si="5"/>
        <v>633616</v>
      </c>
      <c r="M51">
        <f t="shared" si="4"/>
        <v>7.9178768949190303E-3</v>
      </c>
    </row>
    <row r="52" spans="1:13" x14ac:dyDescent="0.15">
      <c r="A52" s="1">
        <v>51</v>
      </c>
      <c r="B52">
        <v>503</v>
      </c>
      <c r="C52">
        <v>430</v>
      </c>
      <c r="D52">
        <f t="shared" si="0"/>
        <v>5329</v>
      </c>
      <c r="E52">
        <f t="shared" si="1"/>
        <v>0.16976744186046511</v>
      </c>
      <c r="F52">
        <v>344</v>
      </c>
      <c r="G52" s="3">
        <v>111</v>
      </c>
      <c r="H52" s="3">
        <f t="shared" si="2"/>
        <v>54289</v>
      </c>
      <c r="I52" s="3">
        <f t="shared" si="3"/>
        <v>2.099099099099099</v>
      </c>
      <c r="J52">
        <v>100080</v>
      </c>
      <c r="K52" s="3">
        <v>100643</v>
      </c>
      <c r="L52" s="3">
        <f t="shared" si="5"/>
        <v>316969</v>
      </c>
      <c r="M52">
        <f t="shared" si="4"/>
        <v>5.5940303846268493E-3</v>
      </c>
    </row>
    <row r="53" spans="1:13" x14ac:dyDescent="0.15">
      <c r="A53" s="1">
        <v>52</v>
      </c>
      <c r="B53">
        <v>482</v>
      </c>
      <c r="C53">
        <v>249</v>
      </c>
      <c r="D53">
        <f t="shared" si="0"/>
        <v>54289</v>
      </c>
      <c r="E53">
        <f t="shared" si="1"/>
        <v>0.93574297188755018</v>
      </c>
      <c r="F53">
        <v>329</v>
      </c>
      <c r="G53" s="3">
        <v>433</v>
      </c>
      <c r="H53" s="3">
        <f t="shared" si="2"/>
        <v>10816</v>
      </c>
      <c r="I53" s="3">
        <f t="shared" si="3"/>
        <v>0.24018475750577367</v>
      </c>
      <c r="J53">
        <v>100409</v>
      </c>
      <c r="K53" s="3">
        <v>101076</v>
      </c>
      <c r="L53" s="3">
        <f t="shared" si="5"/>
        <v>444889</v>
      </c>
      <c r="M53">
        <f t="shared" si="4"/>
        <v>6.5989948157821835E-3</v>
      </c>
    </row>
    <row r="54" spans="1:13" x14ac:dyDescent="0.15">
      <c r="A54" s="1">
        <v>53</v>
      </c>
      <c r="B54">
        <v>461</v>
      </c>
      <c r="C54">
        <v>735</v>
      </c>
      <c r="D54">
        <f t="shared" si="0"/>
        <v>75076</v>
      </c>
      <c r="E54">
        <f t="shared" si="1"/>
        <v>0.3727891156462585</v>
      </c>
      <c r="F54">
        <v>314</v>
      </c>
      <c r="G54" s="3">
        <v>608</v>
      </c>
      <c r="H54" s="3">
        <f t="shared" si="2"/>
        <v>86436</v>
      </c>
      <c r="I54" s="3">
        <f t="shared" si="3"/>
        <v>0.48355263157894735</v>
      </c>
      <c r="J54">
        <v>100723</v>
      </c>
      <c r="K54" s="3">
        <v>101684</v>
      </c>
      <c r="L54" s="3">
        <f t="shared" si="5"/>
        <v>923521</v>
      </c>
      <c r="M54">
        <f t="shared" si="4"/>
        <v>9.4508477243224111E-3</v>
      </c>
    </row>
    <row r="55" spans="1:13" x14ac:dyDescent="0.15">
      <c r="A55" s="1">
        <v>54</v>
      </c>
      <c r="B55">
        <v>441</v>
      </c>
      <c r="C55">
        <v>1270</v>
      </c>
      <c r="D55">
        <f t="shared" si="0"/>
        <v>687241</v>
      </c>
      <c r="E55">
        <f t="shared" si="1"/>
        <v>0.65275590551181106</v>
      </c>
      <c r="F55">
        <v>300</v>
      </c>
      <c r="G55" s="3">
        <v>448</v>
      </c>
      <c r="H55" s="3">
        <f t="shared" si="2"/>
        <v>21904</v>
      </c>
      <c r="I55" s="3">
        <f t="shared" si="3"/>
        <v>0.33035714285714285</v>
      </c>
      <c r="J55">
        <v>101023</v>
      </c>
      <c r="K55" s="3">
        <v>102132</v>
      </c>
      <c r="L55" s="3">
        <f t="shared" si="5"/>
        <v>1229881</v>
      </c>
      <c r="M55">
        <f t="shared" si="4"/>
        <v>1.0858496847217326E-2</v>
      </c>
    </row>
    <row r="56" spans="1:13" x14ac:dyDescent="0.15">
      <c r="A56" s="1">
        <v>55</v>
      </c>
      <c r="B56">
        <v>420</v>
      </c>
      <c r="C56">
        <v>508</v>
      </c>
      <c r="D56">
        <f t="shared" si="0"/>
        <v>7744</v>
      </c>
      <c r="E56">
        <f t="shared" si="1"/>
        <v>0.17322834645669291</v>
      </c>
      <c r="F56">
        <v>286</v>
      </c>
      <c r="G56" s="3">
        <v>448</v>
      </c>
      <c r="H56" s="3">
        <f t="shared" si="2"/>
        <v>26244</v>
      </c>
      <c r="I56" s="3">
        <f t="shared" si="3"/>
        <v>0.36160714285714285</v>
      </c>
      <c r="J56">
        <v>101309</v>
      </c>
      <c r="K56" s="3">
        <v>102580</v>
      </c>
      <c r="L56" s="3">
        <f t="shared" si="5"/>
        <v>1615441</v>
      </c>
      <c r="M56">
        <f t="shared" si="4"/>
        <v>1.2390329498927667E-2</v>
      </c>
    </row>
    <row r="57" spans="1:13" x14ac:dyDescent="0.15">
      <c r="A57" s="1">
        <v>56</v>
      </c>
      <c r="B57">
        <v>400</v>
      </c>
      <c r="C57">
        <v>402</v>
      </c>
      <c r="D57">
        <f t="shared" si="0"/>
        <v>4</v>
      </c>
      <c r="E57">
        <f t="shared" si="1"/>
        <v>4.9751243781094526E-3</v>
      </c>
      <c r="F57">
        <v>272</v>
      </c>
      <c r="G57" s="3">
        <v>321</v>
      </c>
      <c r="H57" s="3">
        <f t="shared" si="2"/>
        <v>2401</v>
      </c>
      <c r="I57" s="3">
        <f t="shared" si="3"/>
        <v>0.15264797507788161</v>
      </c>
      <c r="J57">
        <v>101581</v>
      </c>
      <c r="K57" s="3">
        <v>102901</v>
      </c>
      <c r="L57" s="3">
        <f t="shared" si="5"/>
        <v>1742400</v>
      </c>
      <c r="M57">
        <f t="shared" si="4"/>
        <v>1.2827863674794219E-2</v>
      </c>
    </row>
    <row r="58" spans="1:13" x14ac:dyDescent="0.15">
      <c r="A58" s="1">
        <v>57</v>
      </c>
      <c r="B58">
        <v>380</v>
      </c>
      <c r="C58">
        <v>119</v>
      </c>
      <c r="D58">
        <f t="shared" si="0"/>
        <v>68121</v>
      </c>
      <c r="E58">
        <f t="shared" si="1"/>
        <v>2.1932773109243699</v>
      </c>
      <c r="F58">
        <v>258</v>
      </c>
      <c r="G58" s="3">
        <v>417</v>
      </c>
      <c r="H58" s="3">
        <f t="shared" si="2"/>
        <v>25281</v>
      </c>
      <c r="I58" s="3">
        <f t="shared" si="3"/>
        <v>0.38129496402877699</v>
      </c>
      <c r="J58">
        <v>101840</v>
      </c>
      <c r="K58" s="3">
        <v>103318</v>
      </c>
      <c r="L58" s="3">
        <f t="shared" si="5"/>
        <v>2184484</v>
      </c>
      <c r="M58">
        <f t="shared" si="4"/>
        <v>1.4305348535589152E-2</v>
      </c>
    </row>
    <row r="59" spans="1:13" x14ac:dyDescent="0.15">
      <c r="A59" s="1">
        <v>58</v>
      </c>
      <c r="B59">
        <v>360</v>
      </c>
      <c r="C59">
        <v>595</v>
      </c>
      <c r="D59">
        <f t="shared" si="0"/>
        <v>55225</v>
      </c>
      <c r="E59">
        <f t="shared" si="1"/>
        <v>0.3949579831932773</v>
      </c>
      <c r="F59">
        <v>245</v>
      </c>
      <c r="G59" s="3">
        <v>181</v>
      </c>
      <c r="H59" s="3">
        <f t="shared" si="2"/>
        <v>4096</v>
      </c>
      <c r="I59" s="3">
        <f t="shared" si="3"/>
        <v>0.35359116022099446</v>
      </c>
      <c r="J59">
        <v>102085</v>
      </c>
      <c r="K59" s="3">
        <v>103499</v>
      </c>
      <c r="L59" s="3">
        <f t="shared" si="5"/>
        <v>1999396</v>
      </c>
      <c r="M59">
        <f t="shared" si="4"/>
        <v>1.3661967748480662E-2</v>
      </c>
    </row>
    <row r="60" spans="1:13" x14ac:dyDescent="0.15">
      <c r="A60" s="1">
        <v>59</v>
      </c>
      <c r="B60">
        <v>340</v>
      </c>
      <c r="C60">
        <v>422</v>
      </c>
      <c r="D60">
        <f t="shared" si="0"/>
        <v>6724</v>
      </c>
      <c r="E60">
        <f t="shared" si="1"/>
        <v>0.19431279620853081</v>
      </c>
      <c r="F60">
        <v>232</v>
      </c>
      <c r="G60" s="3">
        <v>244</v>
      </c>
      <c r="H60" s="3">
        <f t="shared" si="2"/>
        <v>144</v>
      </c>
      <c r="I60" s="3">
        <f t="shared" si="3"/>
        <v>4.9180327868852458E-2</v>
      </c>
      <c r="J60">
        <v>102316</v>
      </c>
      <c r="K60" s="3">
        <v>103743</v>
      </c>
      <c r="L60" s="3">
        <f t="shared" si="5"/>
        <v>2036329</v>
      </c>
      <c r="M60">
        <f t="shared" si="4"/>
        <v>1.3755144925440752E-2</v>
      </c>
    </row>
    <row r="61" spans="1:13" x14ac:dyDescent="0.15">
      <c r="A61" s="1">
        <v>60</v>
      </c>
      <c r="B61">
        <v>321</v>
      </c>
      <c r="C61">
        <v>341</v>
      </c>
      <c r="D61">
        <f t="shared" si="0"/>
        <v>400</v>
      </c>
      <c r="E61">
        <f t="shared" si="1"/>
        <v>5.865102639296188E-2</v>
      </c>
      <c r="F61">
        <v>219</v>
      </c>
      <c r="G61" s="3">
        <v>452</v>
      </c>
      <c r="H61" s="3">
        <f t="shared" si="2"/>
        <v>54289</v>
      </c>
      <c r="I61" s="3">
        <f t="shared" si="3"/>
        <v>0.51548672566371678</v>
      </c>
      <c r="J61">
        <v>102535</v>
      </c>
      <c r="K61" s="3">
        <v>104195</v>
      </c>
      <c r="L61" s="3">
        <f t="shared" si="5"/>
        <v>2755600</v>
      </c>
      <c r="M61">
        <f t="shared" si="4"/>
        <v>1.5931666586688421E-2</v>
      </c>
    </row>
    <row r="62" spans="1:13" x14ac:dyDescent="0.15">
      <c r="A62" s="1">
        <v>61</v>
      </c>
      <c r="B62">
        <v>302</v>
      </c>
      <c r="C62">
        <v>406</v>
      </c>
      <c r="D62">
        <f t="shared" si="0"/>
        <v>10816</v>
      </c>
      <c r="E62">
        <f t="shared" si="1"/>
        <v>0.25615763546798032</v>
      </c>
      <c r="F62">
        <v>206</v>
      </c>
      <c r="G62" s="3">
        <v>317</v>
      </c>
      <c r="H62" s="3">
        <f t="shared" si="2"/>
        <v>12321</v>
      </c>
      <c r="I62" s="3">
        <f t="shared" si="3"/>
        <v>0.35015772870662459</v>
      </c>
      <c r="J62">
        <v>102742</v>
      </c>
      <c r="K62" s="3">
        <v>104512</v>
      </c>
      <c r="L62" s="3">
        <f t="shared" si="5"/>
        <v>3132900</v>
      </c>
      <c r="M62">
        <f t="shared" si="4"/>
        <v>1.6935854255970606E-2</v>
      </c>
    </row>
    <row r="63" spans="1:13" x14ac:dyDescent="0.15">
      <c r="A63" s="1">
        <v>62</v>
      </c>
      <c r="B63">
        <v>283</v>
      </c>
      <c r="C63">
        <v>232</v>
      </c>
      <c r="D63">
        <f t="shared" si="0"/>
        <v>2601</v>
      </c>
      <c r="E63">
        <f t="shared" si="1"/>
        <v>0.21982758620689655</v>
      </c>
      <c r="F63">
        <v>194</v>
      </c>
      <c r="G63" s="3">
        <v>425</v>
      </c>
      <c r="H63" s="3">
        <f t="shared" si="2"/>
        <v>53361</v>
      </c>
      <c r="I63" s="3">
        <f t="shared" si="3"/>
        <v>0.54352941176470593</v>
      </c>
      <c r="J63">
        <v>102936</v>
      </c>
      <c r="K63" s="3">
        <v>104937</v>
      </c>
      <c r="L63" s="3">
        <f t="shared" si="5"/>
        <v>4004001</v>
      </c>
      <c r="M63">
        <f t="shared" si="4"/>
        <v>1.9068584007547386E-2</v>
      </c>
    </row>
    <row r="64" spans="1:13" x14ac:dyDescent="0.15">
      <c r="A64" s="1">
        <v>63</v>
      </c>
      <c r="B64">
        <v>265</v>
      </c>
      <c r="C64" t="s">
        <v>4</v>
      </c>
      <c r="D64" s="4">
        <f>SUM(D2:D63)/61</f>
        <v>532419.8196721311</v>
      </c>
      <c r="E64" s="4"/>
      <c r="F64">
        <v>182</v>
      </c>
      <c r="H64" s="8">
        <f>SUM(H2:H63)/61</f>
        <v>49663.327868852459</v>
      </c>
      <c r="I64" s="8"/>
      <c r="J64">
        <v>103118</v>
      </c>
      <c r="L64" s="4">
        <f>SUM(L2:L63)/61</f>
        <v>1594023.6229508198</v>
      </c>
      <c r="M64" s="4"/>
    </row>
    <row r="65" spans="1:13" x14ac:dyDescent="0.15">
      <c r="A65" s="1">
        <v>64</v>
      </c>
      <c r="B65">
        <v>247</v>
      </c>
      <c r="F65">
        <v>171</v>
      </c>
      <c r="J65">
        <v>103289</v>
      </c>
    </row>
    <row r="66" spans="1:13" x14ac:dyDescent="0.15">
      <c r="A66" s="1">
        <v>65</v>
      </c>
      <c r="B66">
        <v>229</v>
      </c>
      <c r="C66" t="s">
        <v>12</v>
      </c>
      <c r="D66" s="5">
        <f>POWER(D64,0.5)</f>
        <v>729.67103524268464</v>
      </c>
      <c r="E66" s="5"/>
      <c r="F66">
        <v>160</v>
      </c>
      <c r="H66" s="5">
        <f>POWER(H64,0.5)</f>
        <v>222.85270442346544</v>
      </c>
      <c r="I66" s="5"/>
      <c r="J66">
        <v>103449</v>
      </c>
      <c r="L66" s="5">
        <f>POWER(L64,0.5)</f>
        <v>1262.5464834812301</v>
      </c>
      <c r="M66" s="9"/>
    </row>
    <row r="67" spans="1:13" x14ac:dyDescent="0.15">
      <c r="A67" s="1">
        <v>66</v>
      </c>
      <c r="B67">
        <v>212</v>
      </c>
      <c r="F67">
        <v>149</v>
      </c>
      <c r="J67">
        <v>103599</v>
      </c>
    </row>
    <row r="68" spans="1:13" x14ac:dyDescent="0.15">
      <c r="A68" s="1">
        <v>67</v>
      </c>
      <c r="B68">
        <v>195</v>
      </c>
      <c r="C68" t="s">
        <v>13</v>
      </c>
      <c r="D68" s="6">
        <f>SUM(E2:E63)/61</f>
        <v>0.8510495138751254</v>
      </c>
      <c r="E68" s="7"/>
      <c r="F68">
        <v>139</v>
      </c>
      <c r="H68" s="6">
        <f>SUM(I2:I63)/61</f>
        <v>0.30655190704531882</v>
      </c>
      <c r="I68" s="6"/>
      <c r="J68">
        <v>103738</v>
      </c>
      <c r="L68" s="6">
        <f>SUM(M2:M63)/61</f>
        <v>1.2731510948110912E-2</v>
      </c>
      <c r="M68" s="6"/>
    </row>
    <row r="69" spans="1:13" x14ac:dyDescent="0.15">
      <c r="A69" s="1">
        <v>68</v>
      </c>
      <c r="B69">
        <v>179</v>
      </c>
      <c r="F69">
        <v>130</v>
      </c>
      <c r="J69">
        <v>103868</v>
      </c>
    </row>
    <row r="70" spans="1:13" x14ac:dyDescent="0.15">
      <c r="A70" s="1">
        <v>69</v>
      </c>
      <c r="B70">
        <v>163</v>
      </c>
      <c r="F70">
        <v>120</v>
      </c>
      <c r="J70">
        <v>103988</v>
      </c>
    </row>
    <row r="71" spans="1:13" x14ac:dyDescent="0.15">
      <c r="A71" s="1">
        <v>70</v>
      </c>
      <c r="B71">
        <v>148</v>
      </c>
      <c r="F71">
        <v>112</v>
      </c>
      <c r="J71">
        <v>104100</v>
      </c>
    </row>
    <row r="72" spans="1:13" x14ac:dyDescent="0.15">
      <c r="A72" s="1">
        <v>71</v>
      </c>
      <c r="B72">
        <v>134</v>
      </c>
      <c r="F72">
        <v>104</v>
      </c>
      <c r="J72">
        <v>104204</v>
      </c>
    </row>
    <row r="73" spans="1:13" x14ac:dyDescent="0.15">
      <c r="A73" s="1">
        <v>72</v>
      </c>
      <c r="B73">
        <v>120</v>
      </c>
      <c r="F73">
        <v>96</v>
      </c>
      <c r="J73">
        <v>104299</v>
      </c>
    </row>
    <row r="74" spans="1:13" x14ac:dyDescent="0.15">
      <c r="A74" s="1">
        <v>73</v>
      </c>
      <c r="B74">
        <v>106</v>
      </c>
      <c r="F74">
        <v>89</v>
      </c>
      <c r="J74">
        <v>104388</v>
      </c>
    </row>
    <row r="75" spans="1:13" x14ac:dyDescent="0.15">
      <c r="A75" s="1">
        <v>74</v>
      </c>
      <c r="B75">
        <v>93</v>
      </c>
      <c r="F75">
        <v>82</v>
      </c>
      <c r="J75">
        <v>104471</v>
      </c>
    </row>
    <row r="76" spans="1:13" x14ac:dyDescent="0.15">
      <c r="A76" s="1">
        <v>75</v>
      </c>
      <c r="B76">
        <v>81</v>
      </c>
      <c r="F76">
        <v>77</v>
      </c>
      <c r="J76">
        <v>104547</v>
      </c>
    </row>
    <row r="77" spans="1:13" x14ac:dyDescent="0.15">
      <c r="A77" s="1">
        <v>76</v>
      </c>
      <c r="B77">
        <v>70</v>
      </c>
      <c r="F77">
        <v>71</v>
      </c>
      <c r="J77">
        <v>104619</v>
      </c>
    </row>
    <row r="78" spans="1:13" x14ac:dyDescent="0.15">
      <c r="A78" s="1">
        <v>77</v>
      </c>
      <c r="B78">
        <v>59</v>
      </c>
      <c r="F78">
        <v>67</v>
      </c>
      <c r="J78">
        <v>104685</v>
      </c>
    </row>
    <row r="79" spans="1:13" x14ac:dyDescent="0.15">
      <c r="A79" s="1">
        <v>78</v>
      </c>
      <c r="B79">
        <v>49</v>
      </c>
      <c r="F79">
        <v>63</v>
      </c>
      <c r="J79">
        <v>104748</v>
      </c>
    </row>
    <row r="80" spans="1:13" x14ac:dyDescent="0.15">
      <c r="A80" s="1">
        <v>79</v>
      </c>
      <c r="B80">
        <v>40</v>
      </c>
      <c r="F80">
        <v>60</v>
      </c>
      <c r="J80">
        <v>104808</v>
      </c>
    </row>
    <row r="81" spans="1:10" x14ac:dyDescent="0.15">
      <c r="A81" s="1">
        <v>80</v>
      </c>
      <c r="B81">
        <v>31</v>
      </c>
      <c r="F81">
        <v>57</v>
      </c>
      <c r="J81">
        <v>104865</v>
      </c>
    </row>
    <row r="82" spans="1:10" x14ac:dyDescent="0.15">
      <c r="A82" s="1">
        <v>81</v>
      </c>
      <c r="B82">
        <v>24</v>
      </c>
      <c r="F82">
        <v>55</v>
      </c>
      <c r="J82">
        <v>104920</v>
      </c>
    </row>
    <row r="83" spans="1:10" x14ac:dyDescent="0.15">
      <c r="A83" s="1">
        <v>82</v>
      </c>
      <c r="B83">
        <v>17</v>
      </c>
      <c r="F83">
        <v>54</v>
      </c>
      <c r="J83">
        <v>104975</v>
      </c>
    </row>
    <row r="84" spans="1:10" x14ac:dyDescent="0.15">
      <c r="A84" s="1">
        <v>83</v>
      </c>
      <c r="B84">
        <v>11</v>
      </c>
      <c r="F84">
        <v>54</v>
      </c>
      <c r="J84">
        <v>105029</v>
      </c>
    </row>
    <row r="85" spans="1:10" x14ac:dyDescent="0.15">
      <c r="A85" s="1">
        <v>84</v>
      </c>
      <c r="B85">
        <v>6</v>
      </c>
      <c r="F85">
        <v>54</v>
      </c>
      <c r="J85">
        <v>105083</v>
      </c>
    </row>
    <row r="86" spans="1:10" x14ac:dyDescent="0.15">
      <c r="A86" s="1">
        <v>85</v>
      </c>
      <c r="B86">
        <v>2</v>
      </c>
      <c r="F86">
        <v>56</v>
      </c>
      <c r="J86">
        <v>105139</v>
      </c>
    </row>
    <row r="87" spans="1:10" x14ac:dyDescent="0.15">
      <c r="A87" s="1">
        <v>86</v>
      </c>
      <c r="B87">
        <v>0</v>
      </c>
      <c r="F87">
        <v>58</v>
      </c>
      <c r="J87">
        <v>105197</v>
      </c>
    </row>
    <row r="88" spans="1:10" x14ac:dyDescent="0.15">
      <c r="A88" s="1">
        <v>87</v>
      </c>
      <c r="B88">
        <v>3</v>
      </c>
      <c r="F88">
        <v>61</v>
      </c>
      <c r="J88">
        <v>105258</v>
      </c>
    </row>
    <row r="89" spans="1:10" x14ac:dyDescent="0.15">
      <c r="A89" s="1">
        <v>88</v>
      </c>
      <c r="B89">
        <v>4</v>
      </c>
      <c r="F89">
        <v>65</v>
      </c>
      <c r="J89">
        <v>105323</v>
      </c>
    </row>
    <row r="90" spans="1:10" x14ac:dyDescent="0.15">
      <c r="A90" s="1">
        <v>89</v>
      </c>
      <c r="B90">
        <v>4</v>
      </c>
      <c r="F90">
        <v>70</v>
      </c>
      <c r="J90">
        <v>105392</v>
      </c>
    </row>
    <row r="91" spans="1:10" x14ac:dyDescent="0.15">
      <c r="A91" s="1">
        <v>90</v>
      </c>
      <c r="B91">
        <v>4</v>
      </c>
      <c r="F91">
        <v>75</v>
      </c>
      <c r="J91">
        <v>105467</v>
      </c>
    </row>
    <row r="92" spans="1:10" x14ac:dyDescent="0.15">
      <c r="A92" s="1">
        <v>91</v>
      </c>
      <c r="B92">
        <v>2</v>
      </c>
      <c r="F92">
        <v>82</v>
      </c>
      <c r="J92">
        <v>105549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sjy</cp:lastModifiedBy>
  <dcterms:created xsi:type="dcterms:W3CDTF">2021-01-25T07:00:21Z</dcterms:created>
  <dcterms:modified xsi:type="dcterms:W3CDTF">2021-01-25T10:40:44Z</dcterms:modified>
</cp:coreProperties>
</file>