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ciplaltd-my.sharepoint.com/personal/ameya_parab_cipla_com/Documents/Desktop/Cipla_Work/API/PTG/Venlafaxine/model/venlafaxine_section1to3_data/"/>
    </mc:Choice>
  </mc:AlternateContent>
  <xr:revisionPtr revIDLastSave="42" documentId="11_00D522EDBF3B4D16D32D4CFEAD6805B57979C507" xr6:coauthVersionLast="47" xr6:coauthVersionMax="47" xr10:uidLastSave="{DEE45CF0-5193-4AE8-9D8E-D1E0FF32E38F}"/>
  <bookViews>
    <workbookView xWindow="-120" yWindow="-120" windowWidth="20730" windowHeight="1116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Sheet1!$A$1:$AB$39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2" i="2" l="1"/>
  <c r="A13" i="2" s="1"/>
  <c r="A14" i="2" s="1"/>
  <c r="A11" i="2"/>
  <c r="A3" i="2"/>
  <c r="A4" i="2" s="1"/>
  <c r="A5" i="2" s="1"/>
  <c r="A6" i="2" s="1"/>
  <c r="A7" i="2" s="1"/>
  <c r="A8" i="2" s="1"/>
  <c r="A9" i="2" s="1"/>
</calcChain>
</file>

<file path=xl/sharedStrings.xml><?xml version="1.0" encoding="utf-8"?>
<sst xmlns="http://schemas.openxmlformats.org/spreadsheetml/2006/main" count="82" uniqueCount="81">
  <si>
    <t>formaldehyde solution 35% (formaline)_assay_by_titrimetry__nlt_34_0_nmt_38_0_CMA</t>
  </si>
  <si>
    <t>ipa + hcl 20% w/w_water_by_kf__nmt_1_00_CMA</t>
  </si>
  <si>
    <t>isopropyl alcohol_acidity_mmt_0_10_ml_of_0_1m_sodium_hydroxide_is_required__CMA</t>
  </si>
  <si>
    <t>isopropyl alcohol_ph_nlt_5_0_nmt_8_0_CMA</t>
  </si>
  <si>
    <t>isopropyl alcohol_water_by_kf__nmt_0_50_CMA</t>
  </si>
  <si>
    <t>n-heptane (commercial)_related_substances_by_gc__nmt_2_0_CMA</t>
  </si>
  <si>
    <t>section 1: methylation_1.5_slowly charge 204.0 kg. 35% formaldehyde solution below 35c_charging completed temp_CPP</t>
  </si>
  <si>
    <t>section 1: methylation_1.6_heat the reaction mass to 98+/-2c_end time-start time=total time_CPP</t>
  </si>
  <si>
    <t>section 2: isolation_2.8_quench the reaction mass from section 1_step 1.15 into reamining sodium hydroxide solution in reactor below 60c temperature._quenching completed temp_CPP</t>
  </si>
  <si>
    <t>section 2: isolation_2.8_quench the reaction mass from section 1_step 1.15 into reamining sodium hydroxide solution in reactor below 60c temperature._end time-start time=total time_CPP</t>
  </si>
  <si>
    <t>section 2: isolation_2.9_check ph of reaction mass. it should be 10.5+/-0.5._ph_CPP</t>
  </si>
  <si>
    <t>section 2: isolation_2.11_stir reaction mass for 15 minutes_check ph and proceed to step 2.16._stirring time started temp_CPP</t>
  </si>
  <si>
    <t>section 2: isolation_2.16_heat the reaction mass to 63+/-3c and stir 15 minutes at 63+/-3c._temperature attained temp_CPP</t>
  </si>
  <si>
    <t>section 2: isolation_2.16_heat the reaction mass to 63+/-3c and stir 15 minutes at 63+/-3c._temperature maintained temp_CPP</t>
  </si>
  <si>
    <t>section 2: isolation_2.21_heat the reaction mass to 63+/-3 c_temperature attained temp_CPP</t>
  </si>
  <si>
    <t>section 2: isolation_2.22_stir for 15 minutes at 63+/-3c_stirring time completed temp_CPP</t>
  </si>
  <si>
    <t>section 2: isolation_2.26_heat the reaction mass to 63+/-3 c._temperature attained temp_CPP</t>
  </si>
  <si>
    <t>section 2: isolation_2.27_stir for 15 minutes at 63+/-3c._stirring time completed temp_CPP</t>
  </si>
  <si>
    <t>section 2: isolation_2.3_cool and chill the reaction mass to 5+/-5c._temperature attained temp_CPP</t>
  </si>
  <si>
    <t>section 2: isolation_2.32_stir 1 hour +/- 5 minutes at 5+/-5c_stirring time completed temp_CPP</t>
  </si>
  <si>
    <t>section 3: filtration_3.5_filter the reaction mass on agitated nutsche filter from section 2 step 2.32 and collect mlr for disposal._end time-start time=total time_CPP</t>
  </si>
  <si>
    <t>section 3: filtration_3.9_charge 30.0+/-5.0 lt n-heptane in reactor at step 2.1 and chilled to 0-5c_chilling completed temp_CPP</t>
  </si>
  <si>
    <t>section_3_yield_target</t>
  </si>
  <si>
    <t>section1to3_duration_target</t>
  </si>
  <si>
    <t>loss_on_drying_nmt_0_50_CQA</t>
  </si>
  <si>
    <t>specific_optical_rotation_on_dried_basis__between_0_50_to_0_50_on_dried_basis__CQA</t>
  </si>
  <si>
    <t>sulfated_ash_nmt_0_10_CQA</t>
  </si>
  <si>
    <t>Batch Number</t>
  </si>
  <si>
    <t>HWC220089</t>
  </si>
  <si>
    <t>HWC230030</t>
  </si>
  <si>
    <t>HWC220119</t>
  </si>
  <si>
    <t>HWC230031</t>
  </si>
  <si>
    <t>HWC230018</t>
  </si>
  <si>
    <t>HWC230006</t>
  </si>
  <si>
    <t>HWC230002</t>
  </si>
  <si>
    <t>HWC220099</t>
  </si>
  <si>
    <t>HWC230012</t>
  </si>
  <si>
    <t>HWC220325</t>
  </si>
  <si>
    <t>HWC220084</t>
  </si>
  <si>
    <t>HWC220312</t>
  </si>
  <si>
    <t>HWC220080</t>
  </si>
  <si>
    <t>HWC230013</t>
  </si>
  <si>
    <t>HWC220117</t>
  </si>
  <si>
    <t>HWC220172</t>
  </si>
  <si>
    <t>HWC220067</t>
  </si>
  <si>
    <t>HWC220306</t>
  </si>
  <si>
    <t>HWC220064</t>
  </si>
  <si>
    <t>HWC220313</t>
  </si>
  <si>
    <t>HWC220081</t>
  </si>
  <si>
    <t>HWC220326</t>
  </si>
  <si>
    <t>HWC220090</t>
  </si>
  <si>
    <t>HWC220258</t>
  </si>
  <si>
    <t>HWC220085</t>
  </si>
  <si>
    <t>HWC220139</t>
  </si>
  <si>
    <t>HWC220133</t>
  </si>
  <si>
    <t>HWC220063</t>
  </si>
  <si>
    <t>HWC230017</t>
  </si>
  <si>
    <t>HWC230005</t>
  </si>
  <si>
    <t>HWC220327</t>
  </si>
  <si>
    <t>HWC220098</t>
  </si>
  <si>
    <t>HWC220120</t>
  </si>
  <si>
    <t>HWC220062</t>
  </si>
  <si>
    <t>HWC220307</t>
  </si>
  <si>
    <t>HWC220065</t>
  </si>
  <si>
    <t>HWC220091</t>
  </si>
  <si>
    <t>HWC220118</t>
  </si>
  <si>
    <t>Stages</t>
  </si>
  <si>
    <t>Methylation</t>
  </si>
  <si>
    <t>Isolation</t>
  </si>
  <si>
    <t>Filtration</t>
  </si>
  <si>
    <t>Hydrochloride formation</t>
  </si>
  <si>
    <t>Centrifuging lot1</t>
  </si>
  <si>
    <t>lot1+lot2</t>
  </si>
  <si>
    <t>1st purification</t>
  </si>
  <si>
    <t>4 lots</t>
  </si>
  <si>
    <t>Drying lot1</t>
  </si>
  <si>
    <t>Milling lot2</t>
  </si>
  <si>
    <t>Jet milling</t>
  </si>
  <si>
    <t>Mixing</t>
  </si>
  <si>
    <t>Sifting &amp; packing</t>
  </si>
  <si>
    <t>Batch details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</si>
</sst>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0" fillId="0" borderId="0" xfId="0" applyAlignment="1">
      <alignment vertical="center" wrapText="1"/>
    </xf>
    <xf numFmtId="0" fontId="1" fillId="3" borderId="1" xfId="0" applyFont="1" applyFill="1" applyBorder="1" applyAlignment="1">
      <alignment horizontal="center" vertical="top"/>
    </xf>
    <xf numFmtId="0" fontId="1" fillId="4" borderId="1" xfId="0" applyFont="1" applyFill="1" applyBorder="1" applyAlignment="1">
      <alignment horizontal="center" vertical="top"/>
    </xf>
    <xf numFmtId="0" fontId="0" fillId="5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39"/>
  <sheetViews>
    <sheetView tabSelected="1" topLeftCell="A18" workbookViewId="0">
      <selection activeCell="A2" sqref="A2:A39"/>
    </sheetView>
  </sheetViews>
  <sheetFormatPr defaultRowHeight="15" x14ac:dyDescent="0.25"/>
  <sheetData>
    <row r="1" spans="1:28" x14ac:dyDescent="0.25">
      <c r="A1" s="1" t="s">
        <v>27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17</v>
      </c>
      <c r="T1" s="5" t="s">
        <v>18</v>
      </c>
      <c r="U1" s="5" t="s">
        <v>19</v>
      </c>
      <c r="V1" s="5" t="s">
        <v>20</v>
      </c>
      <c r="W1" s="5" t="s">
        <v>21</v>
      </c>
      <c r="X1" s="4" t="s">
        <v>22</v>
      </c>
      <c r="Y1" s="1" t="s">
        <v>23</v>
      </c>
      <c r="Z1" s="1" t="s">
        <v>24</v>
      </c>
      <c r="AA1" s="1" t="s">
        <v>25</v>
      </c>
      <c r="AB1" s="1" t="s">
        <v>26</v>
      </c>
    </row>
    <row r="2" spans="1:28" x14ac:dyDescent="0.25">
      <c r="A2" s="1" t="s">
        <v>61</v>
      </c>
      <c r="B2">
        <v>38</v>
      </c>
      <c r="C2">
        <v>0.16</v>
      </c>
      <c r="D2">
        <v>0.1</v>
      </c>
      <c r="E2">
        <v>6.7930528753377084</v>
      </c>
      <c r="F2">
        <v>3.9999999999999987E-2</v>
      </c>
      <c r="G2">
        <v>0.3</v>
      </c>
      <c r="H2">
        <v>34.6</v>
      </c>
      <c r="I2">
        <v>234</v>
      </c>
      <c r="J2">
        <v>55.5</v>
      </c>
      <c r="K2">
        <v>25</v>
      </c>
      <c r="L2">
        <v>6.92</v>
      </c>
      <c r="M2">
        <v>54.7</v>
      </c>
      <c r="N2">
        <v>61.3</v>
      </c>
      <c r="O2">
        <v>64.7</v>
      </c>
      <c r="P2">
        <v>61.1</v>
      </c>
      <c r="Q2">
        <v>61.5</v>
      </c>
      <c r="R2">
        <v>61.3</v>
      </c>
      <c r="S2">
        <v>62.7</v>
      </c>
      <c r="T2">
        <v>4.0999999999999996</v>
      </c>
      <c r="U2">
        <v>3.3</v>
      </c>
      <c r="V2">
        <v>51</v>
      </c>
      <c r="W2">
        <v>3.1</v>
      </c>
      <c r="X2">
        <v>250.14</v>
      </c>
      <c r="Y2">
        <v>2242.5</v>
      </c>
      <c r="Z2">
        <v>0.19</v>
      </c>
      <c r="AA2">
        <v>0.08</v>
      </c>
      <c r="AB2">
        <v>5.5000000000000007E-2</v>
      </c>
    </row>
    <row r="3" spans="1:28" x14ac:dyDescent="0.25">
      <c r="A3" s="1" t="s">
        <v>55</v>
      </c>
      <c r="B3">
        <v>38</v>
      </c>
      <c r="C3">
        <v>0.16</v>
      </c>
      <c r="D3">
        <v>0.1</v>
      </c>
      <c r="E3">
        <v>6.8</v>
      </c>
      <c r="F3">
        <v>3.9999999999999987E-2</v>
      </c>
      <c r="G3">
        <v>0.3</v>
      </c>
      <c r="H3">
        <v>33.200000000000003</v>
      </c>
      <c r="I3">
        <v>256</v>
      </c>
      <c r="J3">
        <v>53.8</v>
      </c>
      <c r="K3">
        <v>30</v>
      </c>
      <c r="L3">
        <v>6.74</v>
      </c>
      <c r="M3">
        <v>53.5</v>
      </c>
      <c r="N3">
        <v>63.4</v>
      </c>
      <c r="O3">
        <v>64.099999999999994</v>
      </c>
      <c r="P3">
        <v>63.1</v>
      </c>
      <c r="Q3">
        <v>64.2</v>
      </c>
      <c r="R3">
        <v>63.3</v>
      </c>
      <c r="S3">
        <v>64.400000000000006</v>
      </c>
      <c r="T3">
        <v>5.2</v>
      </c>
      <c r="U3">
        <v>4.3</v>
      </c>
      <c r="V3">
        <v>94.5</v>
      </c>
      <c r="W3">
        <v>3.5</v>
      </c>
      <c r="X3">
        <v>257.39999999999998</v>
      </c>
      <c r="Y3">
        <v>2175.5</v>
      </c>
      <c r="Z3">
        <v>0.15</v>
      </c>
      <c r="AA3">
        <v>0.1</v>
      </c>
      <c r="AB3">
        <v>0.03</v>
      </c>
    </row>
    <row r="4" spans="1:28" x14ac:dyDescent="0.25">
      <c r="A4" s="1" t="s">
        <v>46</v>
      </c>
      <c r="B4">
        <v>38</v>
      </c>
      <c r="C4">
        <v>0.28999999999999998</v>
      </c>
      <c r="D4">
        <v>0.1</v>
      </c>
      <c r="E4">
        <v>7.1828637591663451</v>
      </c>
      <c r="F4">
        <v>3.0428406020841379E-2</v>
      </c>
      <c r="G4">
        <v>0.3</v>
      </c>
      <c r="H4">
        <v>33</v>
      </c>
      <c r="I4">
        <v>243</v>
      </c>
      <c r="J4">
        <v>56.6</v>
      </c>
      <c r="K4">
        <v>21</v>
      </c>
      <c r="L4">
        <v>7.2350000000000012</v>
      </c>
      <c r="M4">
        <v>56.8</v>
      </c>
      <c r="N4">
        <v>63.6</v>
      </c>
      <c r="O4">
        <v>64.3</v>
      </c>
      <c r="P4">
        <v>64.099999999999994</v>
      </c>
      <c r="Q4">
        <v>64.8</v>
      </c>
      <c r="R4">
        <v>63.7</v>
      </c>
      <c r="S4">
        <v>64.8</v>
      </c>
      <c r="T4">
        <v>5.7</v>
      </c>
      <c r="U4">
        <v>4.5999999999999996</v>
      </c>
      <c r="V4">
        <v>38</v>
      </c>
      <c r="W4">
        <v>2.2999999999999998</v>
      </c>
      <c r="X4" s="6">
        <v>266.44</v>
      </c>
      <c r="Y4">
        <v>2314</v>
      </c>
      <c r="Z4">
        <v>0.08</v>
      </c>
      <c r="AA4">
        <v>9.0476190476190516E-2</v>
      </c>
      <c r="AB4">
        <v>0.03</v>
      </c>
    </row>
    <row r="5" spans="1:28" x14ac:dyDescent="0.25">
      <c r="A5" s="1" t="s">
        <v>63</v>
      </c>
      <c r="B5">
        <v>37.622549019607852</v>
      </c>
      <c r="C5">
        <v>0.28999999999999998</v>
      </c>
      <c r="D5">
        <v>0.1</v>
      </c>
      <c r="E5">
        <v>7.1828637591663451</v>
      </c>
      <c r="F5">
        <v>3.0428406020841368E-2</v>
      </c>
      <c r="G5">
        <v>0.39714285714285719</v>
      </c>
      <c r="H5">
        <v>34.4</v>
      </c>
      <c r="I5">
        <v>237</v>
      </c>
      <c r="J5">
        <v>56.1</v>
      </c>
      <c r="K5">
        <v>27</v>
      </c>
      <c r="L5">
        <v>6.95</v>
      </c>
      <c r="M5">
        <v>57.3</v>
      </c>
      <c r="N5">
        <v>63.9</v>
      </c>
      <c r="O5">
        <v>65.5</v>
      </c>
      <c r="P5">
        <v>62.6</v>
      </c>
      <c r="Q5">
        <v>64.900000000000006</v>
      </c>
      <c r="R5">
        <v>62.7</v>
      </c>
      <c r="S5">
        <v>65.099999999999994</v>
      </c>
      <c r="T5">
        <v>7.9</v>
      </c>
      <c r="U5">
        <v>4.3</v>
      </c>
      <c r="V5">
        <v>29</v>
      </c>
      <c r="W5">
        <v>3.8</v>
      </c>
      <c r="X5">
        <v>250.92</v>
      </c>
      <c r="Y5">
        <v>1791</v>
      </c>
      <c r="Z5">
        <v>0.09</v>
      </c>
      <c r="AA5">
        <v>9.0476190476190516E-2</v>
      </c>
      <c r="AB5">
        <v>0.03</v>
      </c>
    </row>
    <row r="6" spans="1:28" x14ac:dyDescent="0.25">
      <c r="A6" s="1" t="s">
        <v>44</v>
      </c>
      <c r="B6">
        <v>37.299999999999997</v>
      </c>
      <c r="C6">
        <v>0.28999999999999998</v>
      </c>
      <c r="D6">
        <v>0.1</v>
      </c>
      <c r="E6">
        <v>6.9138942493245859</v>
      </c>
      <c r="F6">
        <v>3.9536858355847172E-2</v>
      </c>
      <c r="G6">
        <v>0.4</v>
      </c>
      <c r="H6">
        <v>33.1</v>
      </c>
      <c r="I6">
        <v>236</v>
      </c>
      <c r="J6">
        <v>54.9</v>
      </c>
      <c r="K6">
        <v>28</v>
      </c>
      <c r="L6">
        <v>7.2350000000000012</v>
      </c>
      <c r="M6">
        <v>58.1</v>
      </c>
      <c r="N6">
        <v>62.1</v>
      </c>
      <c r="O6">
        <v>63.8</v>
      </c>
      <c r="P6">
        <v>64.099999999999994</v>
      </c>
      <c r="Q6">
        <v>64.599999999999994</v>
      </c>
      <c r="R6">
        <v>64.2</v>
      </c>
      <c r="S6">
        <v>64.7</v>
      </c>
      <c r="T6">
        <v>5.0999999999999996</v>
      </c>
      <c r="U6">
        <v>2.2999999999999998</v>
      </c>
      <c r="V6">
        <v>44</v>
      </c>
      <c r="W6">
        <v>3.1</v>
      </c>
      <c r="X6" s="6">
        <v>264.99</v>
      </c>
      <c r="Y6">
        <v>2022.75</v>
      </c>
      <c r="Z6">
        <v>0.14000000000000001</v>
      </c>
      <c r="AA6">
        <v>9.0476190476190516E-2</v>
      </c>
      <c r="AB6">
        <v>0.05</v>
      </c>
    </row>
    <row r="7" spans="1:28" x14ac:dyDescent="0.25">
      <c r="A7" s="1" t="s">
        <v>40</v>
      </c>
      <c r="B7">
        <v>37.299999999999997</v>
      </c>
      <c r="C7">
        <v>0.28999999999999998</v>
      </c>
      <c r="D7">
        <v>0.1</v>
      </c>
      <c r="E7">
        <v>6.9</v>
      </c>
      <c r="F7">
        <v>4.0000000000000008E-2</v>
      </c>
      <c r="G7">
        <v>0.4</v>
      </c>
      <c r="H7">
        <v>32.700000000000003</v>
      </c>
      <c r="I7">
        <v>243</v>
      </c>
      <c r="J7">
        <v>56.8</v>
      </c>
      <c r="K7">
        <v>29</v>
      </c>
      <c r="L7">
        <v>6.72</v>
      </c>
      <c r="M7">
        <v>57.2</v>
      </c>
      <c r="N7">
        <v>64.3</v>
      </c>
      <c r="O7">
        <v>64.599999999999994</v>
      </c>
      <c r="P7">
        <v>62.2</v>
      </c>
      <c r="Q7">
        <v>64.5</v>
      </c>
      <c r="R7">
        <v>62.1</v>
      </c>
      <c r="S7">
        <v>64.7</v>
      </c>
      <c r="T7">
        <v>5.2</v>
      </c>
      <c r="U7">
        <v>3.8</v>
      </c>
      <c r="V7">
        <v>48</v>
      </c>
      <c r="W7">
        <v>3.8</v>
      </c>
      <c r="X7">
        <v>256.69</v>
      </c>
      <c r="Y7">
        <v>1845</v>
      </c>
      <c r="Z7">
        <v>0.15</v>
      </c>
      <c r="AA7">
        <v>9.0476190476190516E-2</v>
      </c>
      <c r="AB7">
        <v>0.03</v>
      </c>
    </row>
    <row r="8" spans="1:28" x14ac:dyDescent="0.25">
      <c r="A8" s="1" t="s">
        <v>48</v>
      </c>
      <c r="B8">
        <v>37.299999999999997</v>
      </c>
      <c r="C8">
        <v>0.255</v>
      </c>
      <c r="D8">
        <v>0.1</v>
      </c>
      <c r="E8">
        <v>6.7795831725202627</v>
      </c>
      <c r="F8">
        <v>5.2041682747973737E-2</v>
      </c>
      <c r="G8">
        <v>0.3828571428571429</v>
      </c>
      <c r="H8">
        <v>34.200000000000003</v>
      </c>
      <c r="I8">
        <v>248</v>
      </c>
      <c r="J8">
        <v>57.2</v>
      </c>
      <c r="K8">
        <v>49.875</v>
      </c>
      <c r="L8">
        <v>7.2350000000000012</v>
      </c>
      <c r="M8">
        <v>56.2</v>
      </c>
      <c r="N8">
        <v>64.2</v>
      </c>
      <c r="O8">
        <v>65.3</v>
      </c>
      <c r="P8">
        <v>63.7</v>
      </c>
      <c r="Q8">
        <v>64.599999999999994</v>
      </c>
      <c r="R8">
        <v>64</v>
      </c>
      <c r="S8">
        <v>64.400000000000006</v>
      </c>
      <c r="T8">
        <v>5.2</v>
      </c>
      <c r="U8">
        <v>1.5</v>
      </c>
      <c r="V8">
        <v>82</v>
      </c>
      <c r="W8">
        <v>2.4</v>
      </c>
      <c r="X8">
        <v>246.3</v>
      </c>
      <c r="Y8">
        <v>2961.375</v>
      </c>
      <c r="Z8">
        <v>0.14000000000000001</v>
      </c>
      <c r="AA8">
        <v>9.0476190476190516E-2</v>
      </c>
      <c r="AB8">
        <v>0.03</v>
      </c>
    </row>
    <row r="9" spans="1:28" x14ac:dyDescent="0.25">
      <c r="A9" s="1" t="s">
        <v>38</v>
      </c>
      <c r="B9">
        <v>37.329411764705881</v>
      </c>
      <c r="C9">
        <v>0.08</v>
      </c>
      <c r="D9">
        <v>0.1</v>
      </c>
      <c r="E9">
        <v>6.7748745658047076</v>
      </c>
      <c r="F9">
        <v>5.2512543419529129E-2</v>
      </c>
      <c r="G9">
        <v>0.3</v>
      </c>
      <c r="H9">
        <v>34.6</v>
      </c>
      <c r="I9">
        <v>256</v>
      </c>
      <c r="J9">
        <v>56.8</v>
      </c>
      <c r="K9">
        <v>31</v>
      </c>
      <c r="L9">
        <v>7.14</v>
      </c>
      <c r="M9">
        <v>57.1</v>
      </c>
      <c r="N9">
        <v>62.5</v>
      </c>
      <c r="O9">
        <v>63.2</v>
      </c>
      <c r="P9">
        <v>63.1</v>
      </c>
      <c r="Q9">
        <v>65.099999999999994</v>
      </c>
      <c r="R9">
        <v>63</v>
      </c>
      <c r="S9">
        <v>64.2</v>
      </c>
      <c r="T9">
        <v>6.2</v>
      </c>
      <c r="U9">
        <v>5.4</v>
      </c>
      <c r="V9">
        <v>12</v>
      </c>
      <c r="W9">
        <v>4.3</v>
      </c>
      <c r="X9">
        <v>251.26</v>
      </c>
      <c r="Y9">
        <v>2826.375</v>
      </c>
      <c r="Z9">
        <v>0.11</v>
      </c>
      <c r="AA9">
        <v>9.0476190476190516E-2</v>
      </c>
      <c r="AB9">
        <v>0.03</v>
      </c>
    </row>
    <row r="10" spans="1:28" x14ac:dyDescent="0.25">
      <c r="A10" s="1" t="s">
        <v>52</v>
      </c>
      <c r="B10">
        <v>37.9</v>
      </c>
      <c r="C10">
        <v>0.08</v>
      </c>
      <c r="D10">
        <v>0.1</v>
      </c>
      <c r="E10">
        <v>6.8089154766499416</v>
      </c>
      <c r="F10">
        <v>6.1690467001157837E-2</v>
      </c>
      <c r="G10">
        <v>0.3</v>
      </c>
      <c r="H10">
        <v>33.5</v>
      </c>
      <c r="I10">
        <v>242</v>
      </c>
      <c r="J10">
        <v>56.7</v>
      </c>
      <c r="K10">
        <v>38</v>
      </c>
      <c r="L10">
        <v>6.83</v>
      </c>
      <c r="M10">
        <v>57.1</v>
      </c>
      <c r="N10">
        <v>62.7</v>
      </c>
      <c r="O10">
        <v>64.099999999999994</v>
      </c>
      <c r="P10">
        <v>63.4</v>
      </c>
      <c r="Q10">
        <v>64.3</v>
      </c>
      <c r="R10">
        <v>63.3</v>
      </c>
      <c r="S10">
        <v>63.9</v>
      </c>
      <c r="T10">
        <v>5.0999999999999996</v>
      </c>
      <c r="U10">
        <v>2.1</v>
      </c>
      <c r="V10">
        <v>40</v>
      </c>
      <c r="W10">
        <v>3.8</v>
      </c>
      <c r="X10">
        <v>246.53</v>
      </c>
      <c r="Y10">
        <v>2142</v>
      </c>
      <c r="Z10">
        <v>0.09</v>
      </c>
      <c r="AA10">
        <v>0.08</v>
      </c>
      <c r="AB10">
        <v>0.05</v>
      </c>
    </row>
    <row r="11" spans="1:28" x14ac:dyDescent="0.25">
      <c r="A11" s="1" t="s">
        <v>28</v>
      </c>
      <c r="B11">
        <v>37.9</v>
      </c>
      <c r="C11">
        <v>0.08</v>
      </c>
      <c r="D11">
        <v>9.9999999999999992E-2</v>
      </c>
      <c r="E11">
        <v>7.1950379867046532</v>
      </c>
      <c r="F11">
        <v>5.9736467236467243E-2</v>
      </c>
      <c r="G11">
        <v>0.3</v>
      </c>
      <c r="H11">
        <v>33.700000000000003</v>
      </c>
      <c r="I11">
        <v>241</v>
      </c>
      <c r="J11">
        <v>56.8</v>
      </c>
      <c r="K11">
        <v>25</v>
      </c>
      <c r="L11">
        <v>6.92</v>
      </c>
      <c r="M11">
        <v>56.9</v>
      </c>
      <c r="N11">
        <v>62.3</v>
      </c>
      <c r="O11">
        <v>64.099999999999994</v>
      </c>
      <c r="P11">
        <v>63.2</v>
      </c>
      <c r="Q11">
        <v>63.7</v>
      </c>
      <c r="R11">
        <v>63.6</v>
      </c>
      <c r="S11">
        <v>64.400000000000006</v>
      </c>
      <c r="T11">
        <v>3.8</v>
      </c>
      <c r="U11">
        <v>3.3</v>
      </c>
      <c r="V11">
        <v>37</v>
      </c>
      <c r="W11">
        <v>2.4</v>
      </c>
      <c r="X11">
        <v>250.7</v>
      </c>
      <c r="Y11">
        <v>1889</v>
      </c>
      <c r="Z11">
        <v>0.1</v>
      </c>
      <c r="AA11">
        <v>0.1</v>
      </c>
      <c r="AB11">
        <v>0.04</v>
      </c>
    </row>
    <row r="12" spans="1:28" x14ac:dyDescent="0.25">
      <c r="A12" s="1" t="s">
        <v>50</v>
      </c>
      <c r="B12">
        <v>37.9</v>
      </c>
      <c r="C12">
        <v>0.08</v>
      </c>
      <c r="D12">
        <v>0.1</v>
      </c>
      <c r="E12">
        <v>6.9871478193747594</v>
      </c>
      <c r="F12">
        <v>9.4226167502894587E-2</v>
      </c>
      <c r="G12">
        <v>0.3</v>
      </c>
      <c r="H12">
        <v>34.4</v>
      </c>
      <c r="I12">
        <v>243</v>
      </c>
      <c r="J12">
        <v>55.9</v>
      </c>
      <c r="K12">
        <v>38</v>
      </c>
      <c r="L12">
        <v>6.5</v>
      </c>
      <c r="M12">
        <v>56.1</v>
      </c>
      <c r="N12">
        <v>63.9</v>
      </c>
      <c r="O12">
        <v>64.8</v>
      </c>
      <c r="P12">
        <v>63.1</v>
      </c>
      <c r="Q12">
        <v>63.7</v>
      </c>
      <c r="R12">
        <v>63.1</v>
      </c>
      <c r="S12">
        <v>63.5</v>
      </c>
      <c r="T12">
        <v>6.2</v>
      </c>
      <c r="U12">
        <v>4.3</v>
      </c>
      <c r="V12">
        <v>61</v>
      </c>
      <c r="W12">
        <v>3.2</v>
      </c>
      <c r="X12">
        <v>252.3</v>
      </c>
      <c r="Y12">
        <v>2743.375</v>
      </c>
      <c r="Z12">
        <v>0.1</v>
      </c>
      <c r="AA12">
        <v>9.0476190476190516E-2</v>
      </c>
      <c r="AB12">
        <v>0.05</v>
      </c>
    </row>
    <row r="13" spans="1:28" x14ac:dyDescent="0.25">
      <c r="A13" s="1" t="s">
        <v>64</v>
      </c>
      <c r="B13">
        <v>37.9</v>
      </c>
      <c r="C13">
        <v>0.08</v>
      </c>
      <c r="D13">
        <v>9.8842145889617913E-2</v>
      </c>
      <c r="E13">
        <v>6.9814743342338863</v>
      </c>
      <c r="F13">
        <v>9.4226167502894587E-2</v>
      </c>
      <c r="G13">
        <v>0.33047619047619048</v>
      </c>
      <c r="H13">
        <v>33.9</v>
      </c>
      <c r="I13">
        <v>236</v>
      </c>
      <c r="J13">
        <v>55.8</v>
      </c>
      <c r="K13">
        <v>49.875</v>
      </c>
      <c r="L13">
        <v>6.86</v>
      </c>
      <c r="M13">
        <v>58.1</v>
      </c>
      <c r="N13">
        <v>62.1</v>
      </c>
      <c r="O13">
        <v>62.9</v>
      </c>
      <c r="P13">
        <v>63.3</v>
      </c>
      <c r="Q13">
        <v>64.5</v>
      </c>
      <c r="R13">
        <v>63.3</v>
      </c>
      <c r="S13">
        <v>64.3</v>
      </c>
      <c r="T13">
        <v>4.8</v>
      </c>
      <c r="U13">
        <v>3.6</v>
      </c>
      <c r="V13">
        <v>44</v>
      </c>
      <c r="W13">
        <v>3.4</v>
      </c>
      <c r="X13">
        <v>246.31</v>
      </c>
      <c r="Y13">
        <v>2655.75</v>
      </c>
      <c r="Z13">
        <v>7.0000000000000007E-2</v>
      </c>
      <c r="AA13">
        <v>9.0476190476190516E-2</v>
      </c>
      <c r="AB13">
        <v>0.02</v>
      </c>
    </row>
    <row r="14" spans="1:28" x14ac:dyDescent="0.25">
      <c r="A14" s="1" t="s">
        <v>59</v>
      </c>
      <c r="B14">
        <v>37.9</v>
      </c>
      <c r="C14">
        <v>0.17333333333333331</v>
      </c>
      <c r="D14">
        <v>6.8718641451177162E-2</v>
      </c>
      <c r="E14">
        <v>6.6871864145117712</v>
      </c>
      <c r="F14">
        <v>6.2462369741412581E-2</v>
      </c>
      <c r="G14">
        <v>0.3</v>
      </c>
      <c r="H14">
        <v>32.700000000000003</v>
      </c>
      <c r="I14">
        <v>257.875</v>
      </c>
      <c r="J14">
        <v>49.7</v>
      </c>
      <c r="K14">
        <v>49.875</v>
      </c>
      <c r="L14">
        <v>6.74</v>
      </c>
      <c r="M14">
        <v>50.212500000000013</v>
      </c>
      <c r="N14">
        <v>63.2</v>
      </c>
      <c r="O14">
        <v>63.4</v>
      </c>
      <c r="P14">
        <v>63.4</v>
      </c>
      <c r="Q14">
        <v>64.400000000000006</v>
      </c>
      <c r="R14">
        <v>63.5</v>
      </c>
      <c r="S14">
        <v>64.2</v>
      </c>
      <c r="T14">
        <v>4.2</v>
      </c>
      <c r="U14">
        <v>3.4</v>
      </c>
      <c r="V14">
        <v>56</v>
      </c>
      <c r="W14">
        <v>3.7</v>
      </c>
      <c r="X14">
        <v>256.01</v>
      </c>
      <c r="Y14">
        <v>2579.125</v>
      </c>
      <c r="Z14">
        <v>0.11</v>
      </c>
      <c r="AA14">
        <v>9.0476190476190516E-2</v>
      </c>
      <c r="AB14">
        <v>0.04</v>
      </c>
    </row>
    <row r="15" spans="1:28" x14ac:dyDescent="0.25">
      <c r="A15" s="1" t="s">
        <v>35</v>
      </c>
      <c r="B15">
        <v>37.9</v>
      </c>
      <c r="C15">
        <v>0.22</v>
      </c>
      <c r="D15">
        <v>8.0045109211775878E-2</v>
      </c>
      <c r="E15">
        <v>7.0313627730294392</v>
      </c>
      <c r="F15">
        <v>6.4508547008547024E-2</v>
      </c>
      <c r="G15">
        <v>0.37333333333333329</v>
      </c>
      <c r="H15">
        <v>34.5</v>
      </c>
      <c r="I15">
        <v>233</v>
      </c>
      <c r="J15">
        <v>53.8</v>
      </c>
      <c r="K15">
        <v>31</v>
      </c>
      <c r="L15">
        <v>6.87</v>
      </c>
      <c r="M15">
        <v>56.2</v>
      </c>
      <c r="N15">
        <v>62.1</v>
      </c>
      <c r="O15">
        <v>64.599999999999994</v>
      </c>
      <c r="P15">
        <v>63.6</v>
      </c>
      <c r="Q15">
        <v>65.099999999999994</v>
      </c>
      <c r="R15">
        <v>63.6</v>
      </c>
      <c r="S15">
        <v>64.3</v>
      </c>
      <c r="T15">
        <v>4.8</v>
      </c>
      <c r="U15">
        <v>4.2</v>
      </c>
      <c r="V15">
        <v>40</v>
      </c>
      <c r="W15">
        <v>3.5</v>
      </c>
      <c r="X15">
        <v>251.27</v>
      </c>
      <c r="Y15">
        <v>2274.875</v>
      </c>
      <c r="Z15">
        <v>0.09</v>
      </c>
      <c r="AA15">
        <v>0.1</v>
      </c>
      <c r="AB15">
        <v>0.03</v>
      </c>
    </row>
    <row r="16" spans="1:28" x14ac:dyDescent="0.25">
      <c r="A16" s="1" t="s">
        <v>42</v>
      </c>
      <c r="B16">
        <v>37.9</v>
      </c>
      <c r="C16">
        <v>0.22</v>
      </c>
      <c r="D16">
        <v>7.6927825261158586E-2</v>
      </c>
      <c r="E16">
        <v>7.2110161443494771</v>
      </c>
      <c r="F16">
        <v>5.6384140550807219E-2</v>
      </c>
      <c r="G16">
        <v>0.4</v>
      </c>
      <c r="H16">
        <v>31.262499999999989</v>
      </c>
      <c r="I16">
        <v>257.875</v>
      </c>
      <c r="J16">
        <v>55.1</v>
      </c>
      <c r="K16">
        <v>49.875</v>
      </c>
      <c r="L16">
        <v>6.78</v>
      </c>
      <c r="M16">
        <v>56.2</v>
      </c>
      <c r="N16">
        <v>62.4</v>
      </c>
      <c r="O16">
        <v>64.8</v>
      </c>
      <c r="P16">
        <v>63.2</v>
      </c>
      <c r="Q16">
        <v>64.2</v>
      </c>
      <c r="R16">
        <v>63.2</v>
      </c>
      <c r="S16">
        <v>64.7</v>
      </c>
      <c r="T16">
        <v>5.2</v>
      </c>
      <c r="U16">
        <v>3.2</v>
      </c>
      <c r="V16">
        <v>60</v>
      </c>
      <c r="W16">
        <v>3.8</v>
      </c>
      <c r="X16">
        <v>249.8</v>
      </c>
      <c r="Y16">
        <v>2482.875</v>
      </c>
      <c r="Z16">
        <v>7.0000000000000007E-2</v>
      </c>
      <c r="AA16">
        <v>0.1</v>
      </c>
      <c r="AB16">
        <v>0.05</v>
      </c>
    </row>
    <row r="17" spans="1:28" x14ac:dyDescent="0.25">
      <c r="A17" s="1" t="s">
        <v>65</v>
      </c>
      <c r="B17">
        <v>37.9</v>
      </c>
      <c r="C17">
        <v>0.21333333333333329</v>
      </c>
      <c r="D17">
        <v>9.9035121574681598E-2</v>
      </c>
      <c r="E17">
        <v>7.0546507140100339</v>
      </c>
      <c r="F17">
        <v>9.4226167502894587E-2</v>
      </c>
      <c r="G17">
        <v>0.4</v>
      </c>
      <c r="H17">
        <v>32.799999999999997</v>
      </c>
      <c r="I17">
        <v>257</v>
      </c>
      <c r="J17">
        <v>56.5</v>
      </c>
      <c r="K17">
        <v>31</v>
      </c>
      <c r="L17">
        <v>6.72</v>
      </c>
      <c r="M17">
        <v>56.9</v>
      </c>
      <c r="N17">
        <v>64.099999999999994</v>
      </c>
      <c r="O17">
        <v>64.5</v>
      </c>
      <c r="P17">
        <v>63.1</v>
      </c>
      <c r="Q17">
        <v>63.5</v>
      </c>
      <c r="R17">
        <v>62.8</v>
      </c>
      <c r="S17">
        <v>63.4</v>
      </c>
      <c r="T17">
        <v>6.7</v>
      </c>
      <c r="U17">
        <v>3.7</v>
      </c>
      <c r="V17">
        <v>31</v>
      </c>
      <c r="W17">
        <v>3.6</v>
      </c>
      <c r="X17">
        <v>255.3</v>
      </c>
      <c r="Y17">
        <v>2176.875</v>
      </c>
      <c r="Z17">
        <v>0.2</v>
      </c>
      <c r="AA17">
        <v>0.1</v>
      </c>
      <c r="AB17">
        <v>0.04</v>
      </c>
    </row>
    <row r="18" spans="1:28" x14ac:dyDescent="0.25">
      <c r="A18" s="1" t="s">
        <v>30</v>
      </c>
      <c r="B18">
        <v>37.9</v>
      </c>
      <c r="C18">
        <v>0.18</v>
      </c>
      <c r="D18">
        <v>7.0000000000000007E-2</v>
      </c>
      <c r="E18">
        <v>7.3</v>
      </c>
      <c r="F18">
        <v>0.05</v>
      </c>
      <c r="G18">
        <v>0.4</v>
      </c>
      <c r="H18">
        <v>33.200000000000003</v>
      </c>
      <c r="I18">
        <v>257.875</v>
      </c>
      <c r="J18">
        <v>57.1</v>
      </c>
      <c r="K18">
        <v>49.875</v>
      </c>
      <c r="L18">
        <v>6.76</v>
      </c>
      <c r="M18">
        <v>56.8</v>
      </c>
      <c r="N18">
        <v>62.4</v>
      </c>
      <c r="O18">
        <v>63.1</v>
      </c>
      <c r="P18">
        <v>62.1</v>
      </c>
      <c r="Q18">
        <v>63.3</v>
      </c>
      <c r="R18">
        <v>63.4</v>
      </c>
      <c r="S18">
        <v>64.400000000000006</v>
      </c>
      <c r="T18">
        <v>8.1999999999999993</v>
      </c>
      <c r="U18">
        <v>4.3</v>
      </c>
      <c r="V18">
        <v>45</v>
      </c>
      <c r="W18">
        <v>3.1</v>
      </c>
      <c r="X18" s="6">
        <v>264.88</v>
      </c>
      <c r="Y18">
        <v>2461.125</v>
      </c>
      <c r="Z18">
        <v>0.09</v>
      </c>
      <c r="AA18">
        <v>0.04</v>
      </c>
      <c r="AB18">
        <v>0.02</v>
      </c>
    </row>
    <row r="19" spans="1:28" x14ac:dyDescent="0.25">
      <c r="A19" s="1" t="s">
        <v>60</v>
      </c>
      <c r="B19">
        <v>37.9</v>
      </c>
      <c r="C19">
        <v>0.18</v>
      </c>
      <c r="D19">
        <v>7.0000000000000007E-2</v>
      </c>
      <c r="E19">
        <v>7.3</v>
      </c>
      <c r="F19">
        <v>0.05</v>
      </c>
      <c r="G19">
        <v>0.4</v>
      </c>
      <c r="H19">
        <v>34.1</v>
      </c>
      <c r="I19">
        <v>232</v>
      </c>
      <c r="J19">
        <v>56.4</v>
      </c>
      <c r="K19">
        <v>32</v>
      </c>
      <c r="L19">
        <v>6.52</v>
      </c>
      <c r="M19">
        <v>56.7</v>
      </c>
      <c r="N19">
        <v>63.1</v>
      </c>
      <c r="O19">
        <v>63.8</v>
      </c>
      <c r="P19">
        <v>63</v>
      </c>
      <c r="Q19">
        <v>64.099999999999994</v>
      </c>
      <c r="R19">
        <v>61.7</v>
      </c>
      <c r="S19">
        <v>62.2</v>
      </c>
      <c r="T19">
        <v>4.8</v>
      </c>
      <c r="U19">
        <v>4.2</v>
      </c>
      <c r="V19">
        <v>63</v>
      </c>
      <c r="W19">
        <v>3.3</v>
      </c>
      <c r="X19">
        <v>257.02</v>
      </c>
      <c r="Y19">
        <v>2286.125</v>
      </c>
      <c r="Z19">
        <v>0.12</v>
      </c>
      <c r="AA19">
        <v>9.0476190476190516E-2</v>
      </c>
      <c r="AB19">
        <v>0.03</v>
      </c>
    </row>
    <row r="20" spans="1:28" x14ac:dyDescent="0.25">
      <c r="A20" s="1" t="s">
        <v>54</v>
      </c>
      <c r="B20">
        <v>37.9</v>
      </c>
      <c r="C20">
        <v>0.18</v>
      </c>
      <c r="D20">
        <v>6.3940563489000374E-2</v>
      </c>
      <c r="E20">
        <v>7.3</v>
      </c>
      <c r="F20">
        <v>4.3940563489000377E-2</v>
      </c>
      <c r="G20">
        <v>0.4</v>
      </c>
      <c r="H20">
        <v>33.200000000000003</v>
      </c>
      <c r="I20">
        <v>245</v>
      </c>
      <c r="J20">
        <v>54.7</v>
      </c>
      <c r="K20">
        <v>28</v>
      </c>
      <c r="L20">
        <v>6.84</v>
      </c>
      <c r="M20">
        <v>56.4</v>
      </c>
      <c r="N20">
        <v>62.8</v>
      </c>
      <c r="O20">
        <v>64.2</v>
      </c>
      <c r="P20">
        <v>63.1</v>
      </c>
      <c r="Q20">
        <v>63.7</v>
      </c>
      <c r="R20">
        <v>63.4</v>
      </c>
      <c r="S20">
        <v>64.400000000000006</v>
      </c>
      <c r="T20">
        <v>8.2750000000000004</v>
      </c>
      <c r="U20">
        <v>3.8</v>
      </c>
      <c r="V20">
        <v>71</v>
      </c>
      <c r="W20">
        <v>3.6</v>
      </c>
      <c r="X20" s="6">
        <v>261.61</v>
      </c>
      <c r="Y20">
        <v>2526</v>
      </c>
      <c r="Z20">
        <v>0.04</v>
      </c>
      <c r="AA20">
        <v>0.1</v>
      </c>
      <c r="AB20">
        <v>0.04</v>
      </c>
    </row>
    <row r="21" spans="1:28" x14ac:dyDescent="0.25">
      <c r="A21" s="1" t="s">
        <v>53</v>
      </c>
      <c r="B21">
        <v>37.9</v>
      </c>
      <c r="C21">
        <v>0.18</v>
      </c>
      <c r="D21">
        <v>9.6758008490930136E-2</v>
      </c>
      <c r="E21">
        <v>7.0714395986105743</v>
      </c>
      <c r="F21">
        <v>5.2551138556541872E-2</v>
      </c>
      <c r="G21">
        <v>0.46285714285714291</v>
      </c>
      <c r="H21">
        <v>33.1</v>
      </c>
      <c r="I21">
        <v>235</v>
      </c>
      <c r="J21">
        <v>56.7</v>
      </c>
      <c r="K21">
        <v>32</v>
      </c>
      <c r="L21">
        <v>6.72</v>
      </c>
      <c r="M21">
        <v>56.9</v>
      </c>
      <c r="N21">
        <v>62.8</v>
      </c>
      <c r="O21">
        <v>63.4</v>
      </c>
      <c r="P21">
        <v>63.4</v>
      </c>
      <c r="Q21">
        <v>64.099999999999994</v>
      </c>
      <c r="R21">
        <v>63.1</v>
      </c>
      <c r="S21">
        <v>64.099999999999994</v>
      </c>
      <c r="T21">
        <v>5.4</v>
      </c>
      <c r="U21">
        <v>4.0999999999999996</v>
      </c>
      <c r="V21">
        <v>42</v>
      </c>
      <c r="W21">
        <v>3.8</v>
      </c>
      <c r="X21">
        <v>259.25</v>
      </c>
      <c r="Y21">
        <v>2323.5</v>
      </c>
      <c r="Z21">
        <v>0.12</v>
      </c>
      <c r="AA21">
        <v>9.0476190476190516E-2</v>
      </c>
      <c r="AB21">
        <v>0.05</v>
      </c>
    </row>
    <row r="22" spans="1:28" x14ac:dyDescent="0.25">
      <c r="A22" s="1" t="s">
        <v>43</v>
      </c>
      <c r="B22">
        <v>37.9</v>
      </c>
      <c r="C22">
        <v>0.44666666666666671</v>
      </c>
      <c r="D22">
        <v>7.9158626013122346E-2</v>
      </c>
      <c r="E22">
        <v>7.4834426862215357</v>
      </c>
      <c r="F22">
        <v>4.0003859513701279E-2</v>
      </c>
      <c r="G22">
        <v>0.42095238095238102</v>
      </c>
      <c r="H22">
        <v>34.200000000000003</v>
      </c>
      <c r="I22">
        <v>238</v>
      </c>
      <c r="J22">
        <v>56.7</v>
      </c>
      <c r="K22">
        <v>48</v>
      </c>
      <c r="L22">
        <v>6.95</v>
      </c>
      <c r="M22">
        <v>56.9</v>
      </c>
      <c r="N22">
        <v>64.2</v>
      </c>
      <c r="O22">
        <v>64.599999999999994</v>
      </c>
      <c r="P22">
        <v>64.099999999999994</v>
      </c>
      <c r="Q22">
        <v>64.599999999999994</v>
      </c>
      <c r="R22">
        <v>64.099999999999994</v>
      </c>
      <c r="S22">
        <v>64.5</v>
      </c>
      <c r="T22">
        <v>8.2750000000000004</v>
      </c>
      <c r="U22">
        <v>4.5999999999999996</v>
      </c>
      <c r="V22">
        <v>19</v>
      </c>
      <c r="W22">
        <v>3.7</v>
      </c>
      <c r="X22">
        <v>244.33</v>
      </c>
      <c r="Y22">
        <v>2709.625</v>
      </c>
      <c r="Z22">
        <v>0.14000000000000001</v>
      </c>
      <c r="AA22">
        <v>0.1</v>
      </c>
      <c r="AB22">
        <v>0.05</v>
      </c>
    </row>
    <row r="23" spans="1:28" x14ac:dyDescent="0.25">
      <c r="A23" s="1" t="s">
        <v>51</v>
      </c>
      <c r="B23">
        <v>37.9</v>
      </c>
      <c r="C23">
        <v>0.27090090090090091</v>
      </c>
      <c r="D23">
        <v>9.0639335303879257E-2</v>
      </c>
      <c r="E23">
        <v>7.0351812537626666</v>
      </c>
      <c r="F23">
        <v>5.4709712008159633E-2</v>
      </c>
      <c r="G23">
        <v>0.47</v>
      </c>
      <c r="H23">
        <v>32.700000000000003</v>
      </c>
      <c r="I23">
        <v>257.875</v>
      </c>
      <c r="J23">
        <v>53.1</v>
      </c>
      <c r="K23">
        <v>26</v>
      </c>
      <c r="L23">
        <v>6.98</v>
      </c>
      <c r="M23">
        <v>54.4</v>
      </c>
      <c r="N23">
        <v>60.7</v>
      </c>
      <c r="O23">
        <v>62.4</v>
      </c>
      <c r="P23">
        <v>61</v>
      </c>
      <c r="Q23">
        <v>62.1</v>
      </c>
      <c r="R23">
        <v>60.3</v>
      </c>
      <c r="S23">
        <v>61.5</v>
      </c>
      <c r="T23">
        <v>3.2</v>
      </c>
      <c r="U23">
        <v>2.9</v>
      </c>
      <c r="V23">
        <v>44</v>
      </c>
      <c r="W23">
        <v>3.3</v>
      </c>
      <c r="X23" s="6">
        <v>262.33999999999997</v>
      </c>
      <c r="Y23">
        <v>2021.375</v>
      </c>
      <c r="Z23">
        <v>0.04</v>
      </c>
      <c r="AA23">
        <v>9.0476190476190516E-2</v>
      </c>
      <c r="AB23">
        <v>0.03</v>
      </c>
    </row>
    <row r="24" spans="1:28" x14ac:dyDescent="0.25">
      <c r="A24" s="1" t="s">
        <v>45</v>
      </c>
      <c r="B24">
        <v>36.249999999999993</v>
      </c>
      <c r="C24">
        <v>0.52</v>
      </c>
      <c r="D24">
        <v>9.0639335303879257E-2</v>
      </c>
      <c r="E24">
        <v>7.0351812537626666</v>
      </c>
      <c r="F24">
        <v>5.4709712008159633E-2</v>
      </c>
      <c r="G24">
        <v>0.5</v>
      </c>
      <c r="H24">
        <v>33.700000000000003</v>
      </c>
      <c r="I24">
        <v>229</v>
      </c>
      <c r="J24">
        <v>52.6</v>
      </c>
      <c r="K24">
        <v>29</v>
      </c>
      <c r="L24">
        <v>6.94</v>
      </c>
      <c r="M24">
        <v>53.7</v>
      </c>
      <c r="N24">
        <v>60.8</v>
      </c>
      <c r="O24">
        <v>61.9</v>
      </c>
      <c r="P24">
        <v>61.3</v>
      </c>
      <c r="Q24">
        <v>62.3</v>
      </c>
      <c r="R24">
        <v>61.5</v>
      </c>
      <c r="S24">
        <v>65</v>
      </c>
      <c r="T24">
        <v>6.2</v>
      </c>
      <c r="U24">
        <v>5.8</v>
      </c>
      <c r="V24">
        <v>46</v>
      </c>
      <c r="W24">
        <v>3.1</v>
      </c>
      <c r="X24" s="6">
        <v>260.52999999999997</v>
      </c>
      <c r="Y24">
        <v>2131</v>
      </c>
      <c r="Z24">
        <v>0.2</v>
      </c>
      <c r="AA24">
        <v>9.0476190476190516E-2</v>
      </c>
      <c r="AB24">
        <v>0.02</v>
      </c>
    </row>
    <row r="25" spans="1:28" x14ac:dyDescent="0.25">
      <c r="A25" s="1" t="s">
        <v>62</v>
      </c>
      <c r="B25">
        <v>36.249999999999993</v>
      </c>
      <c r="C25">
        <v>0.52</v>
      </c>
      <c r="D25">
        <v>9.0639335303879257E-2</v>
      </c>
      <c r="E25">
        <v>7.0351812537626666</v>
      </c>
      <c r="F25">
        <v>5.4709712008159633E-2</v>
      </c>
      <c r="G25">
        <v>0.5</v>
      </c>
      <c r="H25">
        <v>32.299999999999997</v>
      </c>
      <c r="I25">
        <v>238</v>
      </c>
      <c r="J25">
        <v>53.1</v>
      </c>
      <c r="K25">
        <v>28</v>
      </c>
      <c r="L25">
        <v>6.88</v>
      </c>
      <c r="M25">
        <v>54.1</v>
      </c>
      <c r="N25">
        <v>60.9</v>
      </c>
      <c r="O25">
        <v>62.2</v>
      </c>
      <c r="P25">
        <v>61.1</v>
      </c>
      <c r="Q25">
        <v>62.3</v>
      </c>
      <c r="R25">
        <v>61.3</v>
      </c>
      <c r="S25">
        <v>62.9</v>
      </c>
      <c r="T25">
        <v>4</v>
      </c>
      <c r="U25">
        <v>2.5</v>
      </c>
      <c r="V25">
        <v>39</v>
      </c>
      <c r="W25">
        <v>2.7</v>
      </c>
      <c r="X25">
        <v>248.07</v>
      </c>
      <c r="Y25">
        <v>1938</v>
      </c>
      <c r="Z25">
        <v>0.12</v>
      </c>
      <c r="AA25">
        <v>0.1</v>
      </c>
      <c r="AB25">
        <v>0.03</v>
      </c>
    </row>
    <row r="26" spans="1:28" x14ac:dyDescent="0.25">
      <c r="A26" s="1" t="s">
        <v>39</v>
      </c>
      <c r="B26">
        <v>36.249999999999993</v>
      </c>
      <c r="C26">
        <v>0.32</v>
      </c>
      <c r="D26">
        <v>9.0639335303879257E-2</v>
      </c>
      <c r="E26">
        <v>7.0351812537626666</v>
      </c>
      <c r="F26">
        <v>5.4709712008159633E-2</v>
      </c>
      <c r="G26">
        <v>0.5</v>
      </c>
      <c r="H26">
        <v>32.9</v>
      </c>
      <c r="I26">
        <v>231</v>
      </c>
      <c r="J26">
        <v>54.2</v>
      </c>
      <c r="K26">
        <v>28</v>
      </c>
      <c r="L26">
        <v>6.82</v>
      </c>
      <c r="M26">
        <v>54.5</v>
      </c>
      <c r="N26">
        <v>61.1</v>
      </c>
      <c r="O26">
        <v>63.2</v>
      </c>
      <c r="P26">
        <v>61.3</v>
      </c>
      <c r="Q26">
        <v>63.1</v>
      </c>
      <c r="R26">
        <v>61.1</v>
      </c>
      <c r="S26">
        <v>62.6</v>
      </c>
      <c r="T26">
        <v>7.6</v>
      </c>
      <c r="U26">
        <v>5.0999999999999996</v>
      </c>
      <c r="V26">
        <v>39</v>
      </c>
      <c r="W26">
        <v>3.1</v>
      </c>
      <c r="X26" s="6">
        <v>269.08</v>
      </c>
      <c r="Y26">
        <v>1970.875</v>
      </c>
      <c r="Z26">
        <v>0.1</v>
      </c>
      <c r="AA26">
        <v>0.04</v>
      </c>
      <c r="AB26">
        <v>0.03</v>
      </c>
    </row>
    <row r="27" spans="1:28" x14ac:dyDescent="0.25">
      <c r="A27" s="1" t="s">
        <v>47</v>
      </c>
      <c r="B27">
        <v>36.249999999999993</v>
      </c>
      <c r="C27">
        <v>0.32</v>
      </c>
      <c r="D27">
        <v>9.0639335303879257E-2</v>
      </c>
      <c r="E27">
        <v>7.0351812537626666</v>
      </c>
      <c r="F27">
        <v>5.4709712008159633E-2</v>
      </c>
      <c r="G27">
        <v>0.5</v>
      </c>
      <c r="H27">
        <v>34.1</v>
      </c>
      <c r="I27">
        <v>238</v>
      </c>
      <c r="J27">
        <v>54.6</v>
      </c>
      <c r="K27">
        <v>32</v>
      </c>
      <c r="L27">
        <v>7.19</v>
      </c>
      <c r="M27">
        <v>56.1</v>
      </c>
      <c r="N27">
        <v>62.8</v>
      </c>
      <c r="O27">
        <v>63.4</v>
      </c>
      <c r="P27">
        <v>62.7</v>
      </c>
      <c r="Q27">
        <v>63.8</v>
      </c>
      <c r="R27">
        <v>62.7</v>
      </c>
      <c r="S27">
        <v>63.6</v>
      </c>
      <c r="T27">
        <v>5</v>
      </c>
      <c r="U27">
        <v>4.0999999999999996</v>
      </c>
      <c r="V27">
        <v>94.5</v>
      </c>
      <c r="W27">
        <v>2.8</v>
      </c>
      <c r="X27">
        <v>254.08</v>
      </c>
      <c r="Y27">
        <v>1976.625</v>
      </c>
      <c r="Z27">
        <v>0.14000000000000001</v>
      </c>
      <c r="AA27">
        <v>9.0476190476190516E-2</v>
      </c>
      <c r="AB27">
        <v>0.04</v>
      </c>
    </row>
    <row r="28" spans="1:28" x14ac:dyDescent="0.25">
      <c r="A28" s="1" t="s">
        <v>37</v>
      </c>
      <c r="B28">
        <v>36.249999999999993</v>
      </c>
      <c r="C28">
        <v>0.32</v>
      </c>
      <c r="D28">
        <v>9.0639335303879257E-2</v>
      </c>
      <c r="E28">
        <v>7.0351812537626666</v>
      </c>
      <c r="F28">
        <v>5.4709712008159633E-2</v>
      </c>
      <c r="G28">
        <v>0.5</v>
      </c>
      <c r="H28">
        <v>34.1</v>
      </c>
      <c r="I28">
        <v>230</v>
      </c>
      <c r="J28">
        <v>53.2</v>
      </c>
      <c r="K28">
        <v>28</v>
      </c>
      <c r="L28">
        <v>6.87</v>
      </c>
      <c r="M28">
        <v>54</v>
      </c>
      <c r="N28">
        <v>61.1</v>
      </c>
      <c r="O28">
        <v>62.4</v>
      </c>
      <c r="P28">
        <v>63.1</v>
      </c>
      <c r="Q28">
        <v>64.2</v>
      </c>
      <c r="R28">
        <v>62.9</v>
      </c>
      <c r="S28">
        <v>64.599999999999994</v>
      </c>
      <c r="T28">
        <v>7.8</v>
      </c>
      <c r="U28">
        <v>4.0999999999999996</v>
      </c>
      <c r="V28">
        <v>43</v>
      </c>
      <c r="W28">
        <v>3.1</v>
      </c>
      <c r="X28" s="6">
        <v>262.88</v>
      </c>
      <c r="Y28">
        <v>1879</v>
      </c>
      <c r="Z28">
        <v>0.1</v>
      </c>
      <c r="AA28">
        <v>0.08</v>
      </c>
      <c r="AB28">
        <v>0.03</v>
      </c>
    </row>
    <row r="29" spans="1:28" x14ac:dyDescent="0.25">
      <c r="A29" s="1" t="s">
        <v>49</v>
      </c>
      <c r="B29">
        <v>36.249999999999993</v>
      </c>
      <c r="C29">
        <v>0.32</v>
      </c>
      <c r="D29">
        <v>9.0639335303879257E-2</v>
      </c>
      <c r="E29">
        <v>7.0351812537626666</v>
      </c>
      <c r="F29">
        <v>5.4709712008159633E-2</v>
      </c>
      <c r="G29">
        <v>0.5</v>
      </c>
      <c r="H29">
        <v>33.9</v>
      </c>
      <c r="I29">
        <v>238</v>
      </c>
      <c r="J29">
        <v>57.1</v>
      </c>
      <c r="K29">
        <v>29</v>
      </c>
      <c r="L29">
        <v>6.98</v>
      </c>
      <c r="M29">
        <v>57.4</v>
      </c>
      <c r="N29">
        <v>62.7</v>
      </c>
      <c r="O29">
        <v>62.9</v>
      </c>
      <c r="P29">
        <v>60.9</v>
      </c>
      <c r="Q29">
        <v>62.4</v>
      </c>
      <c r="R29">
        <v>61.4</v>
      </c>
      <c r="S29">
        <v>62.8</v>
      </c>
      <c r="T29">
        <v>5.0999999999999996</v>
      </c>
      <c r="U29">
        <v>2.9</v>
      </c>
      <c r="V29">
        <v>65</v>
      </c>
      <c r="W29">
        <v>4.5999999999999996</v>
      </c>
      <c r="X29">
        <v>249.35</v>
      </c>
      <c r="Y29">
        <v>1826</v>
      </c>
      <c r="Z29">
        <v>0.11</v>
      </c>
      <c r="AA29">
        <v>0.1</v>
      </c>
      <c r="AB29">
        <v>0.03</v>
      </c>
    </row>
    <row r="30" spans="1:28" x14ac:dyDescent="0.25">
      <c r="A30" s="1" t="s">
        <v>58</v>
      </c>
      <c r="B30">
        <v>36.249999999999993</v>
      </c>
      <c r="C30">
        <v>0.32</v>
      </c>
      <c r="D30">
        <v>9.0639335303879257E-2</v>
      </c>
      <c r="E30">
        <v>7.0351812537626666</v>
      </c>
      <c r="F30">
        <v>5.4709712008159633E-2</v>
      </c>
      <c r="G30">
        <v>0.5</v>
      </c>
      <c r="H30">
        <v>33.799999999999997</v>
      </c>
      <c r="I30">
        <v>242</v>
      </c>
      <c r="J30">
        <v>53.2</v>
      </c>
      <c r="K30">
        <v>27</v>
      </c>
      <c r="L30">
        <v>6.4749999999999996</v>
      </c>
      <c r="M30">
        <v>54.1</v>
      </c>
      <c r="N30">
        <v>62.7</v>
      </c>
      <c r="O30">
        <v>63.2</v>
      </c>
      <c r="P30">
        <v>61.3</v>
      </c>
      <c r="Q30">
        <v>62.1</v>
      </c>
      <c r="R30">
        <v>61.7</v>
      </c>
      <c r="S30">
        <v>62.5</v>
      </c>
      <c r="T30">
        <v>4.5999999999999996</v>
      </c>
      <c r="U30">
        <v>2.4</v>
      </c>
      <c r="V30">
        <v>38</v>
      </c>
      <c r="W30">
        <v>3.1</v>
      </c>
      <c r="X30">
        <v>248.43</v>
      </c>
      <c r="Y30">
        <v>2238.875</v>
      </c>
      <c r="Z30">
        <v>0.13</v>
      </c>
      <c r="AA30">
        <v>9.0476190476190516E-2</v>
      </c>
      <c r="AB30">
        <v>0.03</v>
      </c>
    </row>
    <row r="31" spans="1:28" x14ac:dyDescent="0.25">
      <c r="A31" s="1" t="s">
        <v>34</v>
      </c>
      <c r="B31">
        <v>36.249999999999993</v>
      </c>
      <c r="C31">
        <v>0.53</v>
      </c>
      <c r="D31">
        <v>9.0639335303879257E-2</v>
      </c>
      <c r="E31">
        <v>7.0351812537626666</v>
      </c>
      <c r="F31">
        <v>5.4709712008159633E-2</v>
      </c>
      <c r="G31">
        <v>0.5</v>
      </c>
      <c r="H31">
        <v>34.200000000000003</v>
      </c>
      <c r="I31">
        <v>257.875</v>
      </c>
      <c r="J31">
        <v>54.3</v>
      </c>
      <c r="K31">
        <v>30</v>
      </c>
      <c r="L31">
        <v>6.72</v>
      </c>
      <c r="M31">
        <v>53.4</v>
      </c>
      <c r="N31">
        <v>60.8</v>
      </c>
      <c r="O31">
        <v>61.6</v>
      </c>
      <c r="P31">
        <v>60.7</v>
      </c>
      <c r="Q31">
        <v>63.1</v>
      </c>
      <c r="R31">
        <v>61.3</v>
      </c>
      <c r="S31">
        <v>64.7</v>
      </c>
      <c r="T31">
        <v>3.6</v>
      </c>
      <c r="U31">
        <v>3.1</v>
      </c>
      <c r="V31">
        <v>32</v>
      </c>
      <c r="W31">
        <v>3.1</v>
      </c>
      <c r="X31">
        <v>250.62</v>
      </c>
      <c r="Y31">
        <v>2102.75</v>
      </c>
      <c r="Z31">
        <v>0.11</v>
      </c>
      <c r="AA31">
        <v>9.0476190476190516E-2</v>
      </c>
      <c r="AB31">
        <v>0.03</v>
      </c>
    </row>
    <row r="32" spans="1:28" x14ac:dyDescent="0.25">
      <c r="A32" s="1" t="s">
        <v>57</v>
      </c>
      <c r="B32">
        <v>38</v>
      </c>
      <c r="C32">
        <v>0.53</v>
      </c>
      <c r="D32">
        <v>9.0639335303879257E-2</v>
      </c>
      <c r="E32">
        <v>7.0351812537626666</v>
      </c>
      <c r="F32">
        <v>5.4709712008159633E-2</v>
      </c>
      <c r="G32">
        <v>0.5</v>
      </c>
      <c r="H32">
        <v>31.262499999999989</v>
      </c>
      <c r="I32">
        <v>239</v>
      </c>
      <c r="J32">
        <v>53.8</v>
      </c>
      <c r="K32">
        <v>29</v>
      </c>
      <c r="L32">
        <v>6.89</v>
      </c>
      <c r="M32">
        <v>54.3</v>
      </c>
      <c r="N32">
        <v>62.7</v>
      </c>
      <c r="O32">
        <v>63.4</v>
      </c>
      <c r="P32">
        <v>62.2</v>
      </c>
      <c r="Q32">
        <v>63.5</v>
      </c>
      <c r="R32">
        <v>62.4</v>
      </c>
      <c r="S32">
        <v>63.8</v>
      </c>
      <c r="T32">
        <v>5.8</v>
      </c>
      <c r="U32">
        <v>3.1</v>
      </c>
      <c r="V32">
        <v>64</v>
      </c>
      <c r="W32">
        <v>3.1</v>
      </c>
      <c r="X32">
        <v>241.56</v>
      </c>
      <c r="Y32">
        <v>2050.75</v>
      </c>
      <c r="Z32">
        <v>0.1</v>
      </c>
      <c r="AA32">
        <v>0.1</v>
      </c>
      <c r="AB32">
        <v>0.02</v>
      </c>
    </row>
    <row r="33" spans="1:28" x14ac:dyDescent="0.25">
      <c r="A33" s="1" t="s">
        <v>33</v>
      </c>
      <c r="B33">
        <v>38</v>
      </c>
      <c r="C33">
        <v>0.53</v>
      </c>
      <c r="D33">
        <v>9.0639335303879257E-2</v>
      </c>
      <c r="E33">
        <v>7.0351812537626666</v>
      </c>
      <c r="F33">
        <v>5.4709712008159633E-2</v>
      </c>
      <c r="G33">
        <v>0.5</v>
      </c>
      <c r="H33">
        <v>32.799999999999997</v>
      </c>
      <c r="I33">
        <v>238</v>
      </c>
      <c r="J33">
        <v>52.8</v>
      </c>
      <c r="K33">
        <v>33</v>
      </c>
      <c r="L33">
        <v>6.82</v>
      </c>
      <c r="M33">
        <v>53.2</v>
      </c>
      <c r="N33">
        <v>61.3</v>
      </c>
      <c r="O33">
        <v>62.1</v>
      </c>
      <c r="P33">
        <v>63.2</v>
      </c>
      <c r="Q33">
        <v>63.9</v>
      </c>
      <c r="R33">
        <v>62.1</v>
      </c>
      <c r="S33">
        <v>63.1</v>
      </c>
      <c r="T33">
        <v>4.5</v>
      </c>
      <c r="U33">
        <v>4.2</v>
      </c>
      <c r="V33">
        <v>55</v>
      </c>
      <c r="W33">
        <v>3.9</v>
      </c>
      <c r="X33">
        <v>250.88</v>
      </c>
      <c r="Y33">
        <v>2118.5</v>
      </c>
      <c r="Z33">
        <v>0.12</v>
      </c>
      <c r="AA33">
        <v>0.1</v>
      </c>
      <c r="AB33">
        <v>0.03</v>
      </c>
    </row>
    <row r="34" spans="1:28" x14ac:dyDescent="0.25">
      <c r="A34" s="1" t="s">
        <v>36</v>
      </c>
      <c r="B34">
        <v>38</v>
      </c>
      <c r="C34">
        <v>0.45500000000000013</v>
      </c>
      <c r="D34">
        <v>9.0639335303879257E-2</v>
      </c>
      <c r="E34">
        <v>7.0351812537626666</v>
      </c>
      <c r="F34">
        <v>5.4709712008159633E-2</v>
      </c>
      <c r="G34">
        <v>0.5</v>
      </c>
      <c r="H34">
        <v>34.700000000000003</v>
      </c>
      <c r="I34">
        <v>238</v>
      </c>
      <c r="J34">
        <v>52.1</v>
      </c>
      <c r="K34">
        <v>39</v>
      </c>
      <c r="L34">
        <v>6.8764864864864856</v>
      </c>
      <c r="M34">
        <v>54.4</v>
      </c>
      <c r="N34">
        <v>60.88</v>
      </c>
      <c r="O34">
        <v>62.5</v>
      </c>
      <c r="P34">
        <v>60.9</v>
      </c>
      <c r="Q34">
        <v>62.6</v>
      </c>
      <c r="R34">
        <v>61.3</v>
      </c>
      <c r="S34">
        <v>62</v>
      </c>
      <c r="T34">
        <v>3.7</v>
      </c>
      <c r="U34">
        <v>3.1</v>
      </c>
      <c r="V34">
        <v>15</v>
      </c>
      <c r="W34">
        <v>2.2000000000000002</v>
      </c>
      <c r="X34" s="6">
        <v>259.39999999999998</v>
      </c>
      <c r="Y34">
        <v>2381.625</v>
      </c>
      <c r="Z34">
        <v>0.15</v>
      </c>
      <c r="AA34">
        <v>0.1</v>
      </c>
      <c r="AB34">
        <v>0.03</v>
      </c>
    </row>
    <row r="35" spans="1:28" x14ac:dyDescent="0.25">
      <c r="A35" s="1" t="s">
        <v>41</v>
      </c>
      <c r="B35">
        <v>38</v>
      </c>
      <c r="C35">
        <v>0.24</v>
      </c>
      <c r="D35">
        <v>9.0639335303879257E-2</v>
      </c>
      <c r="E35">
        <v>7.0351812537626666</v>
      </c>
      <c r="F35">
        <v>5.4709712008159633E-2</v>
      </c>
      <c r="G35">
        <v>0.5</v>
      </c>
      <c r="H35">
        <v>33.9</v>
      </c>
      <c r="I35">
        <v>231</v>
      </c>
      <c r="J35">
        <v>54.4</v>
      </c>
      <c r="K35">
        <v>39</v>
      </c>
      <c r="L35">
        <v>6.92</v>
      </c>
      <c r="M35">
        <v>54.6</v>
      </c>
      <c r="N35">
        <v>62.1</v>
      </c>
      <c r="O35">
        <v>63</v>
      </c>
      <c r="P35">
        <v>62.4</v>
      </c>
      <c r="Q35">
        <v>63.6</v>
      </c>
      <c r="R35">
        <v>62.6</v>
      </c>
      <c r="S35">
        <v>63.1</v>
      </c>
      <c r="T35">
        <v>5.2</v>
      </c>
      <c r="U35">
        <v>4.0999999999999996</v>
      </c>
      <c r="V35">
        <v>45</v>
      </c>
      <c r="W35">
        <v>3.2</v>
      </c>
      <c r="X35">
        <v>250.59</v>
      </c>
      <c r="Y35">
        <v>2240.375</v>
      </c>
      <c r="Z35">
        <v>0.15</v>
      </c>
      <c r="AA35">
        <v>0.1</v>
      </c>
      <c r="AB35">
        <v>0.03</v>
      </c>
    </row>
    <row r="36" spans="1:28" x14ac:dyDescent="0.25">
      <c r="A36" s="1" t="s">
        <v>56</v>
      </c>
      <c r="B36">
        <v>38</v>
      </c>
      <c r="C36">
        <v>0.24</v>
      </c>
      <c r="D36">
        <v>9.0639335303879257E-2</v>
      </c>
      <c r="E36">
        <v>7.0351812537626666</v>
      </c>
      <c r="F36">
        <v>5.4709712008159633E-2</v>
      </c>
      <c r="G36">
        <v>0.5</v>
      </c>
      <c r="H36">
        <v>34.200000000000003</v>
      </c>
      <c r="I36">
        <v>244</v>
      </c>
      <c r="J36">
        <v>54.2</v>
      </c>
      <c r="K36">
        <v>26</v>
      </c>
      <c r="L36">
        <v>6.92</v>
      </c>
      <c r="M36">
        <v>55.1</v>
      </c>
      <c r="N36">
        <v>60.6</v>
      </c>
      <c r="O36">
        <v>61.2</v>
      </c>
      <c r="P36">
        <v>61.3</v>
      </c>
      <c r="Q36">
        <v>62.3</v>
      </c>
      <c r="R36">
        <v>61.7</v>
      </c>
      <c r="S36">
        <v>62.4</v>
      </c>
      <c r="T36">
        <v>5.6</v>
      </c>
      <c r="U36">
        <v>4.8</v>
      </c>
      <c r="V36">
        <v>94.5</v>
      </c>
      <c r="W36">
        <v>3.1</v>
      </c>
      <c r="X36">
        <v>246</v>
      </c>
      <c r="Y36">
        <v>2288.25</v>
      </c>
      <c r="Z36">
        <v>0.11</v>
      </c>
      <c r="AA36">
        <v>0.1</v>
      </c>
      <c r="AB36">
        <v>0.02</v>
      </c>
    </row>
    <row r="37" spans="1:28" x14ac:dyDescent="0.25">
      <c r="A37" s="1" t="s">
        <v>32</v>
      </c>
      <c r="B37">
        <v>38</v>
      </c>
      <c r="C37">
        <v>0.24</v>
      </c>
      <c r="D37">
        <v>9.0639335303879257E-2</v>
      </c>
      <c r="E37">
        <v>7.0351812537626666</v>
      </c>
      <c r="F37">
        <v>5.4709712008159633E-2</v>
      </c>
      <c r="G37">
        <v>0.5</v>
      </c>
      <c r="H37">
        <v>34.200000000000003</v>
      </c>
      <c r="I37">
        <v>232</v>
      </c>
      <c r="J37">
        <v>53.2</v>
      </c>
      <c r="K37">
        <v>27</v>
      </c>
      <c r="L37">
        <v>6.94</v>
      </c>
      <c r="M37">
        <v>54.7</v>
      </c>
      <c r="N37">
        <v>60.5</v>
      </c>
      <c r="O37">
        <v>61.2</v>
      </c>
      <c r="P37">
        <v>61.3</v>
      </c>
      <c r="Q37">
        <v>62.7</v>
      </c>
      <c r="R37">
        <v>61.2</v>
      </c>
      <c r="S37">
        <v>63.1</v>
      </c>
      <c r="T37">
        <v>4.5999999999999996</v>
      </c>
      <c r="U37">
        <v>4.0999999999999996</v>
      </c>
      <c r="V37">
        <v>94.5</v>
      </c>
      <c r="W37">
        <v>3.1</v>
      </c>
      <c r="X37">
        <v>254.86</v>
      </c>
      <c r="Y37">
        <v>2380</v>
      </c>
      <c r="Z37">
        <v>0.16</v>
      </c>
      <c r="AA37">
        <v>9.0476190476190516E-2</v>
      </c>
      <c r="AB37">
        <v>0.02</v>
      </c>
    </row>
    <row r="38" spans="1:28" x14ac:dyDescent="0.25">
      <c r="A38" s="1" t="s">
        <v>29</v>
      </c>
      <c r="B38">
        <v>38</v>
      </c>
      <c r="C38">
        <v>0.24</v>
      </c>
      <c r="D38">
        <v>9.0639335303879257E-2</v>
      </c>
      <c r="E38">
        <v>7.0351812537626666</v>
      </c>
      <c r="F38">
        <v>5.4709712008159633E-2</v>
      </c>
      <c r="G38">
        <v>0.5</v>
      </c>
      <c r="H38">
        <v>34.1</v>
      </c>
      <c r="I38">
        <v>236</v>
      </c>
      <c r="J38">
        <v>53.7</v>
      </c>
      <c r="K38">
        <v>29</v>
      </c>
      <c r="L38">
        <v>6.97</v>
      </c>
      <c r="M38">
        <v>54.1</v>
      </c>
      <c r="N38">
        <v>62.2</v>
      </c>
      <c r="O38">
        <v>63.3</v>
      </c>
      <c r="P38">
        <v>61.2</v>
      </c>
      <c r="Q38">
        <v>62.9</v>
      </c>
      <c r="R38">
        <v>61.3</v>
      </c>
      <c r="S38">
        <v>63</v>
      </c>
      <c r="T38">
        <v>5.2</v>
      </c>
      <c r="U38">
        <v>3.4</v>
      </c>
      <c r="V38">
        <v>36</v>
      </c>
      <c r="W38">
        <v>4.5999999999999996</v>
      </c>
      <c r="X38" s="6">
        <v>267.45</v>
      </c>
      <c r="Y38">
        <v>2106.875</v>
      </c>
      <c r="Z38">
        <v>0.17</v>
      </c>
      <c r="AA38">
        <v>0.1</v>
      </c>
      <c r="AB38">
        <v>0.02</v>
      </c>
    </row>
    <row r="39" spans="1:28" x14ac:dyDescent="0.25">
      <c r="A39" s="1" t="s">
        <v>31</v>
      </c>
      <c r="B39">
        <v>38</v>
      </c>
      <c r="C39">
        <v>0.25</v>
      </c>
      <c r="D39">
        <v>9.0639335303879257E-2</v>
      </c>
      <c r="E39">
        <v>7.0351812537626666</v>
      </c>
      <c r="F39">
        <v>5.4709712008159633E-2</v>
      </c>
      <c r="G39">
        <v>0.5</v>
      </c>
      <c r="H39">
        <v>34.4</v>
      </c>
      <c r="I39">
        <v>237</v>
      </c>
      <c r="J39">
        <v>53.1</v>
      </c>
      <c r="K39">
        <v>29</v>
      </c>
      <c r="L39">
        <v>6.93</v>
      </c>
      <c r="M39">
        <v>54.2</v>
      </c>
      <c r="N39">
        <v>60.8</v>
      </c>
      <c r="O39">
        <v>62.3</v>
      </c>
      <c r="P39">
        <v>60.9</v>
      </c>
      <c r="Q39">
        <v>62.1</v>
      </c>
      <c r="R39">
        <v>61.1</v>
      </c>
      <c r="S39">
        <v>62.4</v>
      </c>
      <c r="T39">
        <v>4.9000000000000004</v>
      </c>
      <c r="U39">
        <v>4.2</v>
      </c>
      <c r="V39">
        <v>44</v>
      </c>
      <c r="W39">
        <v>3.1</v>
      </c>
      <c r="X39">
        <v>258.36</v>
      </c>
      <c r="Y39">
        <v>1879</v>
      </c>
      <c r="Z39">
        <v>0.13</v>
      </c>
      <c r="AA39">
        <v>0.08</v>
      </c>
      <c r="AB39">
        <v>0.05</v>
      </c>
    </row>
  </sheetData>
  <autoFilter ref="A1:AB39" xr:uid="{00000000-0001-0000-0000-000000000000}">
    <sortState xmlns:xlrd2="http://schemas.microsoft.com/office/spreadsheetml/2017/richdata2" ref="A2:AB39">
      <sortCondition ref="A1:A39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BB52D-2626-4DAA-AB6D-6341AD264931}">
  <dimension ref="A1:H14"/>
  <sheetViews>
    <sheetView workbookViewId="0">
      <selection activeCell="J9" sqref="J9"/>
    </sheetView>
  </sheetViews>
  <sheetFormatPr defaultRowHeight="15" x14ac:dyDescent="0.25"/>
  <sheetData>
    <row r="1" spans="1:8" x14ac:dyDescent="0.25">
      <c r="B1" t="s">
        <v>66</v>
      </c>
      <c r="E1">
        <v>220062</v>
      </c>
      <c r="H1">
        <v>220063</v>
      </c>
    </row>
    <row r="2" spans="1:8" x14ac:dyDescent="0.25">
      <c r="A2">
        <v>1</v>
      </c>
      <c r="B2" t="s">
        <v>67</v>
      </c>
    </row>
    <row r="3" spans="1:8" x14ac:dyDescent="0.25">
      <c r="A3">
        <f>A2+1</f>
        <v>2</v>
      </c>
      <c r="B3" t="s">
        <v>68</v>
      </c>
    </row>
    <row r="4" spans="1:8" x14ac:dyDescent="0.25">
      <c r="A4">
        <f t="shared" ref="A4:A14" si="0">A3+1</f>
        <v>3</v>
      </c>
      <c r="B4" t="s">
        <v>69</v>
      </c>
      <c r="C4">
        <v>3.16</v>
      </c>
      <c r="E4" s="2">
        <v>250.14</v>
      </c>
      <c r="H4" s="2">
        <v>257.39999999999998</v>
      </c>
    </row>
    <row r="5" spans="1:8" ht="60" x14ac:dyDescent="0.25">
      <c r="A5">
        <f t="shared" si="0"/>
        <v>4</v>
      </c>
      <c r="B5" s="3" t="s">
        <v>70</v>
      </c>
      <c r="E5" s="2"/>
      <c r="H5" s="2"/>
    </row>
    <row r="6" spans="1:8" x14ac:dyDescent="0.25">
      <c r="A6">
        <f t="shared" si="0"/>
        <v>5</v>
      </c>
      <c r="B6" t="s">
        <v>71</v>
      </c>
      <c r="C6">
        <v>5.21</v>
      </c>
      <c r="E6" s="2">
        <v>323.35000000000002</v>
      </c>
      <c r="F6" t="s">
        <v>72</v>
      </c>
      <c r="H6" s="2">
        <v>312.14999999999998</v>
      </c>
    </row>
    <row r="7" spans="1:8" x14ac:dyDescent="0.25">
      <c r="A7">
        <f t="shared" si="0"/>
        <v>6</v>
      </c>
      <c r="B7" t="s">
        <v>73</v>
      </c>
      <c r="E7" s="2"/>
      <c r="H7" s="2"/>
    </row>
    <row r="8" spans="1:8" x14ac:dyDescent="0.25">
      <c r="A8">
        <f t="shared" si="0"/>
        <v>7</v>
      </c>
      <c r="B8" t="s">
        <v>71</v>
      </c>
      <c r="C8">
        <v>7.36</v>
      </c>
      <c r="E8" s="2">
        <v>252.07</v>
      </c>
      <c r="F8" t="s">
        <v>74</v>
      </c>
      <c r="H8" s="2">
        <v>257.42</v>
      </c>
    </row>
    <row r="9" spans="1:8" x14ac:dyDescent="0.25">
      <c r="A9">
        <f t="shared" si="0"/>
        <v>8</v>
      </c>
      <c r="B9" t="s">
        <v>75</v>
      </c>
      <c r="C9">
        <v>8.2200000000000006</v>
      </c>
      <c r="E9" s="2">
        <v>225.07</v>
      </c>
      <c r="H9" s="2">
        <v>225.09</v>
      </c>
    </row>
    <row r="10" spans="1:8" x14ac:dyDescent="0.25">
      <c r="A10">
        <v>14</v>
      </c>
      <c r="B10" t="s">
        <v>76</v>
      </c>
      <c r="C10">
        <v>14.5</v>
      </c>
      <c r="E10">
        <v>224.35</v>
      </c>
      <c r="H10">
        <v>224.94</v>
      </c>
    </row>
    <row r="11" spans="1:8" x14ac:dyDescent="0.25">
      <c r="A11">
        <f t="shared" si="0"/>
        <v>15</v>
      </c>
      <c r="B11" t="s">
        <v>77</v>
      </c>
      <c r="C11">
        <v>15.3</v>
      </c>
      <c r="E11">
        <v>223</v>
      </c>
      <c r="H11">
        <v>224.47</v>
      </c>
    </row>
    <row r="12" spans="1:8" x14ac:dyDescent="0.25">
      <c r="A12">
        <f t="shared" si="0"/>
        <v>16</v>
      </c>
      <c r="B12" t="s">
        <v>78</v>
      </c>
      <c r="C12">
        <v>16.5</v>
      </c>
      <c r="E12">
        <v>222.74</v>
      </c>
      <c r="H12">
        <v>224.37</v>
      </c>
    </row>
    <row r="13" spans="1:8" x14ac:dyDescent="0.25">
      <c r="A13">
        <f t="shared" si="0"/>
        <v>17</v>
      </c>
      <c r="B13" t="s">
        <v>79</v>
      </c>
    </row>
    <row r="14" spans="1:8" x14ac:dyDescent="0.25">
      <c r="A14">
        <f t="shared" si="0"/>
        <v>18</v>
      </c>
      <c r="B14" t="s">
        <v>80</v>
      </c>
      <c r="C14">
        <v>18</v>
      </c>
      <c r="E14">
        <v>222.36</v>
      </c>
      <c r="H14">
        <v>224.12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Ameya Parab/Digital Lean/PBP</cp:lastModifiedBy>
  <dcterms:created xsi:type="dcterms:W3CDTF">2023-07-25T09:18:12Z</dcterms:created>
  <dcterms:modified xsi:type="dcterms:W3CDTF">2023-09-18T11:03:24Z</dcterms:modified>
</cp:coreProperties>
</file>