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RT_Daily" sheetId="1" r:id="rId4"/>
    <sheet state="visible" name="IRT_Dailies_Num" sheetId="2" r:id="rId5"/>
    <sheet state="visible" name="Dream Content" sheetId="3" r:id="rId6"/>
  </sheets>
  <definedNames/>
  <calcPr/>
</workbook>
</file>

<file path=xl/sharedStrings.xml><?xml version="1.0" encoding="utf-8"?>
<sst xmlns="http://schemas.openxmlformats.org/spreadsheetml/2006/main" count="404" uniqueCount="69">
  <si>
    <t>Condition</t>
  </si>
  <si>
    <t>What is today's date?</t>
  </si>
  <si>
    <t>Did you have a nightmare last night?</t>
  </si>
  <si>
    <t>Did your nightmare wake you up before your usual wake up time?</t>
  </si>
  <si>
    <t>How intense was your nightmare?</t>
  </si>
  <si>
    <t>Please rate how much the nightmare affected your day-to-day activities.</t>
  </si>
  <si>
    <t>In five words/short phrases (or fewer), please describe the subject(s), setting(s), or theme(s) of your nightmare. You may be as specific or general as you'd like. This question is optional.</t>
  </si>
  <si>
    <t>Please list any stressful events happening in your life right now, and note whether they are normal or out of the ordinary.</t>
  </si>
  <si>
    <t>Think of a typical nightmare you have (one of lesser intensity and not a reenactment of trauma). In five words/short phrases (or fewer), how would you change this dream? This can be as specific or general as you'd like. Change it any way that feels right to you.</t>
  </si>
  <si>
    <t>journal only</t>
  </si>
  <si>
    <t>Yes</t>
  </si>
  <si>
    <t>4 - severe intensity</t>
  </si>
  <si>
    <t>2 - quite a bit (eg. direct interference with ability to complete daily activities)</t>
  </si>
  <si>
    <t>trapped, house, abuser, middle of nowhere</t>
  </si>
  <si>
    <t>N/A</t>
  </si>
  <si>
    <t>No</t>
  </si>
  <si>
    <t>1 - slightly (eg. had difficulties concentrating)</t>
  </si>
  <si>
    <t>trapped, abuser, house, mountains</t>
  </si>
  <si>
    <t>3 - moderate intensity</t>
  </si>
  <si>
    <t>trapped, abuser, house, alone</t>
  </si>
  <si>
    <t>5 - very severe intensity</t>
  </si>
  <si>
    <t>3 - severely (eg. had a panic attack/other serious incapacitation)</t>
  </si>
  <si>
    <t>abandoned, trapped, house, abuser</t>
  </si>
  <si>
    <t>trapped, house, abuser, alone</t>
  </si>
  <si>
    <t>0 - not at all (eg. daily activities were normal)</t>
  </si>
  <si>
    <t>trapped, house, alone</t>
  </si>
  <si>
    <t>trapped, abuser, swamp</t>
  </si>
  <si>
    <t>I had an argument with my husband last night - out of the ordinary</t>
  </si>
  <si>
    <t>2 - mild intensity</t>
  </si>
  <si>
    <t>alone, trapped, house</t>
  </si>
  <si>
    <t>journal + change</t>
  </si>
  <si>
    <t>escape</t>
  </si>
  <si>
    <t>abandoned, alone</t>
  </si>
  <si>
    <t>escape, support</t>
  </si>
  <si>
    <t>trapped, abuser, alone</t>
  </si>
  <si>
    <t>escape, support, justice</t>
  </si>
  <si>
    <t>IRT Dreamscapes</t>
  </si>
  <si>
    <t>trapped, abuser, house</t>
  </si>
  <si>
    <t>trapped, house</t>
  </si>
  <si>
    <t>abandoned, alone, abuser</t>
  </si>
  <si>
    <t>I had a project due today that I was stressed out about - normal</t>
  </si>
  <si>
    <t>1 - minimal intensity</t>
  </si>
  <si>
    <t>finals, school, presenting</t>
  </si>
  <si>
    <t>I have a presentation coming up - normal</t>
  </si>
  <si>
    <t>0 - not intense</t>
  </si>
  <si>
    <t>finals, school</t>
  </si>
  <si>
    <t>I had a presentation today - normal</t>
  </si>
  <si>
    <t>Nightmare?</t>
  </si>
  <si>
    <t>Wake?</t>
  </si>
  <si>
    <t>Intensity</t>
  </si>
  <si>
    <t>Affect</t>
  </si>
  <si>
    <t>Describe</t>
  </si>
  <si>
    <t>Stressors</t>
  </si>
  <si>
    <t>Change</t>
  </si>
  <si>
    <t>Totals</t>
  </si>
  <si>
    <t>Averages</t>
  </si>
  <si>
    <t>trapped</t>
  </si>
  <si>
    <t>house</t>
  </si>
  <si>
    <t>abuser</t>
  </si>
  <si>
    <t>middle of nowhere</t>
  </si>
  <si>
    <t>mountains</t>
  </si>
  <si>
    <t>alone</t>
  </si>
  <si>
    <t>abandoned</t>
  </si>
  <si>
    <t>swamp</t>
  </si>
  <si>
    <t>finals</t>
  </si>
  <si>
    <t>school</t>
  </si>
  <si>
    <t>presenting</t>
  </si>
  <si>
    <t>Total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</si>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</sst>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2" fontId="1" numFmtId="0" xfId="0" applyAlignment="1" applyFill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2" fontId="2" numFmtId="0" xfId="0" applyAlignment="1" applyFont="1">
      <alignment horizontal="left" readingOrder="0" vertical="bottom"/>
    </xf>
    <xf borderId="0" fillId="2" fontId="2" numFmtId="164" xfId="0" applyAlignment="1" applyFont="1" applyNumberFormat="1">
      <alignment horizontal="left" vertical="bottom"/>
    </xf>
    <xf borderId="0" fillId="2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3" fontId="1" numFmtId="0" xfId="0" applyAlignment="1" applyFill="1" applyFont="1">
      <alignment horizontal="left" readingOrder="0"/>
    </xf>
    <xf borderId="0" fillId="3" fontId="1" numFmtId="164" xfId="0" applyAlignment="1" applyFont="1" applyNumberFormat="1">
      <alignment horizontal="left" readingOrder="0"/>
    </xf>
    <xf borderId="0" fillId="4" fontId="1" numFmtId="0" xfId="0" applyAlignment="1" applyFill="1" applyFont="1">
      <alignment horizontal="left"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0"/>
    <col customWidth="1" min="3" max="3" width="2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1" t="s">
        <v>9</v>
      </c>
      <c r="B2" s="3">
        <v>44652.0</v>
      </c>
      <c r="C2" s="1" t="s">
        <v>10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14</v>
      </c>
    </row>
    <row r="3">
      <c r="A3" s="1" t="s">
        <v>9</v>
      </c>
      <c r="B3" s="3">
        <v>44653.0</v>
      </c>
      <c r="C3" s="1" t="s">
        <v>15</v>
      </c>
      <c r="D3" s="1" t="s">
        <v>14</v>
      </c>
      <c r="E3" s="1" t="s">
        <v>14</v>
      </c>
      <c r="F3" s="1" t="s">
        <v>14</v>
      </c>
      <c r="G3" s="4"/>
      <c r="H3" s="1" t="s">
        <v>14</v>
      </c>
      <c r="I3" s="1" t="s">
        <v>14</v>
      </c>
    </row>
    <row r="4">
      <c r="A4" s="1" t="s">
        <v>9</v>
      </c>
      <c r="B4" s="3">
        <v>44654.0</v>
      </c>
      <c r="C4" s="1" t="s">
        <v>10</v>
      </c>
      <c r="D4" s="1" t="s">
        <v>15</v>
      </c>
      <c r="E4" s="1" t="s">
        <v>11</v>
      </c>
      <c r="F4" s="1" t="s">
        <v>16</v>
      </c>
      <c r="G4" s="1" t="s">
        <v>17</v>
      </c>
      <c r="H4" s="1" t="s">
        <v>14</v>
      </c>
      <c r="I4" s="1" t="s">
        <v>14</v>
      </c>
    </row>
    <row r="5">
      <c r="A5" s="1" t="s">
        <v>9</v>
      </c>
      <c r="B5" s="3">
        <v>44655.0</v>
      </c>
      <c r="C5" s="1" t="s">
        <v>10</v>
      </c>
      <c r="D5" s="1" t="s">
        <v>15</v>
      </c>
      <c r="E5" s="1" t="s">
        <v>18</v>
      </c>
      <c r="F5" s="1" t="s">
        <v>16</v>
      </c>
      <c r="G5" s="1" t="s">
        <v>19</v>
      </c>
      <c r="H5" s="1" t="s">
        <v>14</v>
      </c>
      <c r="I5" s="1" t="s">
        <v>14</v>
      </c>
    </row>
    <row r="6">
      <c r="A6" s="1" t="s">
        <v>9</v>
      </c>
      <c r="B6" s="3">
        <v>44656.0</v>
      </c>
      <c r="C6" s="1" t="s">
        <v>15</v>
      </c>
      <c r="D6" s="1" t="s">
        <v>14</v>
      </c>
      <c r="E6" s="1" t="s">
        <v>14</v>
      </c>
      <c r="F6" s="1" t="s">
        <v>14</v>
      </c>
      <c r="G6" s="4"/>
      <c r="H6" s="1" t="s">
        <v>14</v>
      </c>
      <c r="I6" s="1" t="s">
        <v>14</v>
      </c>
    </row>
    <row r="7">
      <c r="A7" s="1" t="s">
        <v>9</v>
      </c>
      <c r="B7" s="3">
        <v>44657.0</v>
      </c>
      <c r="C7" s="1" t="s">
        <v>10</v>
      </c>
      <c r="D7" s="1" t="s">
        <v>10</v>
      </c>
      <c r="E7" s="1" t="s">
        <v>20</v>
      </c>
      <c r="F7" s="1" t="s">
        <v>21</v>
      </c>
      <c r="G7" s="1" t="s">
        <v>22</v>
      </c>
      <c r="H7" s="1" t="s">
        <v>14</v>
      </c>
      <c r="I7" s="1" t="s">
        <v>14</v>
      </c>
    </row>
    <row r="8">
      <c r="A8" s="1" t="s">
        <v>9</v>
      </c>
      <c r="B8" s="3">
        <v>44658.0</v>
      </c>
      <c r="C8" s="1" t="s">
        <v>10</v>
      </c>
      <c r="D8" s="1" t="s">
        <v>15</v>
      </c>
      <c r="E8" s="1" t="s">
        <v>18</v>
      </c>
      <c r="F8" s="1" t="s">
        <v>16</v>
      </c>
      <c r="G8" s="1" t="s">
        <v>23</v>
      </c>
      <c r="H8" s="1" t="s">
        <v>14</v>
      </c>
      <c r="I8" s="1" t="s">
        <v>14</v>
      </c>
    </row>
    <row r="9">
      <c r="A9" s="1" t="s">
        <v>9</v>
      </c>
      <c r="B9" s="3">
        <v>44659.0</v>
      </c>
      <c r="C9" s="1" t="s">
        <v>15</v>
      </c>
      <c r="D9" s="1" t="s">
        <v>14</v>
      </c>
      <c r="E9" s="1" t="s">
        <v>14</v>
      </c>
      <c r="F9" s="1" t="s">
        <v>14</v>
      </c>
      <c r="G9" s="4"/>
      <c r="H9" s="1" t="s">
        <v>14</v>
      </c>
      <c r="I9" s="1" t="s">
        <v>14</v>
      </c>
    </row>
    <row r="10">
      <c r="A10" s="1" t="s">
        <v>9</v>
      </c>
      <c r="B10" s="3">
        <v>44660.0</v>
      </c>
      <c r="C10" s="1" t="s">
        <v>10</v>
      </c>
      <c r="D10" s="1" t="s">
        <v>15</v>
      </c>
      <c r="E10" s="1" t="s">
        <v>18</v>
      </c>
      <c r="F10" s="1" t="s">
        <v>24</v>
      </c>
      <c r="G10" s="1" t="s">
        <v>25</v>
      </c>
      <c r="H10" s="1" t="s">
        <v>14</v>
      </c>
      <c r="I10" s="1" t="s">
        <v>14</v>
      </c>
    </row>
    <row r="11">
      <c r="A11" s="1" t="s">
        <v>9</v>
      </c>
      <c r="B11" s="3">
        <v>44661.0</v>
      </c>
      <c r="C11" s="1" t="s">
        <v>15</v>
      </c>
      <c r="D11" s="1" t="s">
        <v>14</v>
      </c>
      <c r="E11" s="1" t="s">
        <v>14</v>
      </c>
      <c r="F11" s="1" t="s">
        <v>14</v>
      </c>
      <c r="G11" s="4"/>
      <c r="H11" s="1" t="s">
        <v>14</v>
      </c>
      <c r="I11" s="1" t="s">
        <v>14</v>
      </c>
    </row>
    <row r="12">
      <c r="A12" s="1" t="s">
        <v>9</v>
      </c>
      <c r="B12" s="3">
        <v>44662.0</v>
      </c>
      <c r="C12" s="1" t="s">
        <v>10</v>
      </c>
      <c r="D12" s="1" t="s">
        <v>15</v>
      </c>
      <c r="E12" s="1" t="s">
        <v>18</v>
      </c>
      <c r="F12" s="1" t="s">
        <v>16</v>
      </c>
      <c r="G12" s="1" t="s">
        <v>26</v>
      </c>
      <c r="H12" s="1" t="s">
        <v>14</v>
      </c>
      <c r="I12" s="1" t="s">
        <v>14</v>
      </c>
    </row>
    <row r="13">
      <c r="A13" s="1" t="s">
        <v>9</v>
      </c>
      <c r="B13" s="3">
        <v>44663.0</v>
      </c>
      <c r="C13" s="1" t="s">
        <v>10</v>
      </c>
      <c r="D13" s="1" t="s">
        <v>10</v>
      </c>
      <c r="E13" s="1" t="s">
        <v>20</v>
      </c>
      <c r="F13" s="1" t="s">
        <v>21</v>
      </c>
      <c r="G13" s="1" t="s">
        <v>22</v>
      </c>
      <c r="H13" s="1" t="s">
        <v>27</v>
      </c>
      <c r="I13" s="1" t="s">
        <v>14</v>
      </c>
    </row>
    <row r="14">
      <c r="A14" s="1" t="s">
        <v>9</v>
      </c>
      <c r="B14" s="3">
        <v>44664.0</v>
      </c>
      <c r="C14" s="1" t="s">
        <v>15</v>
      </c>
      <c r="D14" s="1" t="s">
        <v>14</v>
      </c>
      <c r="E14" s="1" t="s">
        <v>14</v>
      </c>
      <c r="F14" s="1" t="s">
        <v>14</v>
      </c>
      <c r="G14" s="4"/>
      <c r="H14" s="1" t="s">
        <v>14</v>
      </c>
      <c r="I14" s="1" t="s">
        <v>14</v>
      </c>
    </row>
    <row r="15">
      <c r="A15" s="1" t="s">
        <v>9</v>
      </c>
      <c r="B15" s="3">
        <v>44665.0</v>
      </c>
      <c r="C15" s="1" t="s">
        <v>10</v>
      </c>
      <c r="D15" s="1" t="s">
        <v>15</v>
      </c>
      <c r="E15" s="1" t="s">
        <v>28</v>
      </c>
      <c r="F15" s="1" t="s">
        <v>24</v>
      </c>
      <c r="G15" s="1" t="s">
        <v>29</v>
      </c>
      <c r="H15" s="1" t="s">
        <v>14</v>
      </c>
      <c r="I15" s="1" t="s">
        <v>14</v>
      </c>
    </row>
    <row r="16">
      <c r="A16" s="1" t="s">
        <v>9</v>
      </c>
      <c r="B16" s="3">
        <v>44666.0</v>
      </c>
      <c r="C16" s="1" t="s">
        <v>10</v>
      </c>
      <c r="D16" s="1" t="s">
        <v>15</v>
      </c>
      <c r="E16" s="1" t="s">
        <v>18</v>
      </c>
      <c r="F16" s="1" t="s">
        <v>16</v>
      </c>
      <c r="G16" s="1" t="s">
        <v>25</v>
      </c>
      <c r="H16" s="1" t="s">
        <v>14</v>
      </c>
      <c r="I16" s="1" t="s">
        <v>14</v>
      </c>
    </row>
    <row r="17">
      <c r="A17" s="5" t="s">
        <v>30</v>
      </c>
      <c r="B17" s="6">
        <v>44667.0</v>
      </c>
      <c r="C17" s="7" t="s">
        <v>15</v>
      </c>
      <c r="D17" s="7" t="s">
        <v>14</v>
      </c>
      <c r="E17" s="7" t="s">
        <v>14</v>
      </c>
      <c r="F17" s="7" t="s">
        <v>14</v>
      </c>
      <c r="G17" s="7"/>
      <c r="H17" s="8" t="s">
        <v>14</v>
      </c>
      <c r="I17" s="8" t="s">
        <v>31</v>
      </c>
    </row>
    <row r="18">
      <c r="A18" s="5" t="s">
        <v>30</v>
      </c>
      <c r="B18" s="6">
        <v>44668.0</v>
      </c>
      <c r="C18" s="7" t="s">
        <v>15</v>
      </c>
      <c r="D18" s="7" t="s">
        <v>14</v>
      </c>
      <c r="E18" s="7" t="s">
        <v>14</v>
      </c>
      <c r="F18" s="7" t="s">
        <v>14</v>
      </c>
      <c r="G18" s="7"/>
      <c r="H18" s="8" t="s">
        <v>14</v>
      </c>
      <c r="I18" s="8" t="s">
        <v>31</v>
      </c>
    </row>
    <row r="19">
      <c r="A19" s="5" t="s">
        <v>30</v>
      </c>
      <c r="B19" s="6">
        <v>44669.0</v>
      </c>
      <c r="C19" s="7" t="s">
        <v>10</v>
      </c>
      <c r="D19" s="7" t="s">
        <v>10</v>
      </c>
      <c r="E19" s="7" t="s">
        <v>11</v>
      </c>
      <c r="F19" s="7" t="s">
        <v>12</v>
      </c>
      <c r="G19" s="7" t="s">
        <v>32</v>
      </c>
      <c r="H19" s="8" t="s">
        <v>14</v>
      </c>
      <c r="I19" s="8" t="s">
        <v>33</v>
      </c>
    </row>
    <row r="20">
      <c r="A20" s="5" t="s">
        <v>30</v>
      </c>
      <c r="B20" s="6">
        <v>44670.0</v>
      </c>
      <c r="C20" s="7" t="s">
        <v>10</v>
      </c>
      <c r="D20" s="7" t="s">
        <v>15</v>
      </c>
      <c r="E20" s="7" t="s">
        <v>18</v>
      </c>
      <c r="F20" s="7" t="s">
        <v>16</v>
      </c>
      <c r="G20" s="7" t="s">
        <v>34</v>
      </c>
      <c r="H20" s="8" t="s">
        <v>14</v>
      </c>
      <c r="I20" s="8" t="s">
        <v>35</v>
      </c>
    </row>
    <row r="21">
      <c r="A21" s="5" t="s">
        <v>30</v>
      </c>
      <c r="B21" s="6">
        <v>44671.0</v>
      </c>
      <c r="C21" s="7" t="s">
        <v>15</v>
      </c>
      <c r="D21" s="7" t="s">
        <v>14</v>
      </c>
      <c r="E21" s="7" t="s">
        <v>14</v>
      </c>
      <c r="F21" s="7" t="s">
        <v>14</v>
      </c>
      <c r="G21" s="7"/>
      <c r="H21" s="8" t="s">
        <v>14</v>
      </c>
      <c r="I21" s="8" t="s">
        <v>35</v>
      </c>
    </row>
    <row r="22">
      <c r="A22" s="1" t="s">
        <v>36</v>
      </c>
      <c r="B22" s="3">
        <v>44672.0</v>
      </c>
      <c r="C22" s="1" t="s">
        <v>10</v>
      </c>
      <c r="D22" s="1" t="s">
        <v>15</v>
      </c>
      <c r="E22" s="1" t="s">
        <v>18</v>
      </c>
      <c r="F22" s="1" t="s">
        <v>16</v>
      </c>
      <c r="G22" s="1" t="s">
        <v>37</v>
      </c>
      <c r="H22" s="1" t="s">
        <v>14</v>
      </c>
      <c r="I22" s="1" t="s">
        <v>14</v>
      </c>
    </row>
    <row r="23">
      <c r="A23" s="1" t="s">
        <v>36</v>
      </c>
      <c r="B23" s="3">
        <v>44673.0</v>
      </c>
      <c r="C23" s="1" t="s">
        <v>10</v>
      </c>
      <c r="D23" s="1" t="s">
        <v>15</v>
      </c>
      <c r="E23" s="1" t="s">
        <v>28</v>
      </c>
      <c r="F23" s="1" t="s">
        <v>24</v>
      </c>
      <c r="G23" s="1" t="s">
        <v>38</v>
      </c>
      <c r="H23" s="1" t="s">
        <v>14</v>
      </c>
      <c r="I23" s="1" t="s">
        <v>14</v>
      </c>
    </row>
    <row r="24">
      <c r="A24" s="1" t="s">
        <v>36</v>
      </c>
      <c r="B24" s="3">
        <v>44674.0</v>
      </c>
      <c r="C24" s="1" t="s">
        <v>15</v>
      </c>
      <c r="D24" s="1" t="s">
        <v>14</v>
      </c>
      <c r="E24" s="1" t="s">
        <v>14</v>
      </c>
      <c r="F24" s="1" t="s">
        <v>14</v>
      </c>
      <c r="G24" s="4"/>
      <c r="H24" s="1" t="s">
        <v>14</v>
      </c>
      <c r="I24" s="1" t="s">
        <v>14</v>
      </c>
    </row>
    <row r="25">
      <c r="A25" s="1" t="s">
        <v>36</v>
      </c>
      <c r="B25" s="3">
        <v>44675.0</v>
      </c>
      <c r="C25" s="1" t="s">
        <v>15</v>
      </c>
      <c r="D25" s="1" t="s">
        <v>14</v>
      </c>
      <c r="E25" s="1" t="s">
        <v>14</v>
      </c>
      <c r="F25" s="1" t="s">
        <v>14</v>
      </c>
      <c r="G25" s="4"/>
      <c r="H25" s="1" t="s">
        <v>14</v>
      </c>
      <c r="I25" s="1" t="s">
        <v>14</v>
      </c>
    </row>
    <row r="26">
      <c r="A26" s="1" t="s">
        <v>36</v>
      </c>
      <c r="B26" s="3">
        <v>44676.0</v>
      </c>
      <c r="C26" s="1" t="s">
        <v>10</v>
      </c>
      <c r="D26" s="1" t="s">
        <v>15</v>
      </c>
      <c r="E26" s="1" t="s">
        <v>18</v>
      </c>
      <c r="F26" s="1" t="s">
        <v>16</v>
      </c>
      <c r="G26" s="1" t="s">
        <v>39</v>
      </c>
      <c r="H26" s="1" t="s">
        <v>14</v>
      </c>
      <c r="I26" s="1" t="s">
        <v>14</v>
      </c>
    </row>
    <row r="27">
      <c r="A27" s="1" t="s">
        <v>36</v>
      </c>
      <c r="B27" s="3">
        <v>44677.0</v>
      </c>
      <c r="C27" s="1" t="s">
        <v>15</v>
      </c>
      <c r="D27" s="1" t="s">
        <v>14</v>
      </c>
      <c r="E27" s="1" t="s">
        <v>14</v>
      </c>
      <c r="F27" s="1" t="s">
        <v>14</v>
      </c>
      <c r="G27" s="4"/>
      <c r="H27" s="1" t="s">
        <v>14</v>
      </c>
      <c r="I27" s="1" t="s">
        <v>14</v>
      </c>
    </row>
    <row r="28">
      <c r="A28" s="1" t="s">
        <v>36</v>
      </c>
      <c r="B28" s="3">
        <v>44678.0</v>
      </c>
      <c r="C28" s="1" t="s">
        <v>15</v>
      </c>
      <c r="D28" s="1" t="s">
        <v>14</v>
      </c>
      <c r="E28" s="1" t="s">
        <v>14</v>
      </c>
      <c r="F28" s="1" t="s">
        <v>14</v>
      </c>
      <c r="G28" s="4"/>
      <c r="H28" s="1" t="s">
        <v>14</v>
      </c>
      <c r="I28" s="1" t="s">
        <v>14</v>
      </c>
    </row>
    <row r="29">
      <c r="A29" s="1" t="s">
        <v>36</v>
      </c>
      <c r="B29" s="3">
        <v>44679.0</v>
      </c>
      <c r="C29" s="1" t="s">
        <v>15</v>
      </c>
      <c r="D29" s="1" t="s">
        <v>14</v>
      </c>
      <c r="E29" s="1" t="s">
        <v>14</v>
      </c>
      <c r="F29" s="1" t="s">
        <v>14</v>
      </c>
      <c r="G29" s="4"/>
      <c r="H29" s="1" t="s">
        <v>14</v>
      </c>
      <c r="I29" s="1" t="s">
        <v>14</v>
      </c>
    </row>
    <row r="30">
      <c r="A30" s="1" t="s">
        <v>36</v>
      </c>
      <c r="B30" s="3">
        <v>44680.0</v>
      </c>
      <c r="C30" s="1" t="s">
        <v>10</v>
      </c>
      <c r="D30" s="1" t="s">
        <v>15</v>
      </c>
      <c r="E30" s="1" t="s">
        <v>28</v>
      </c>
      <c r="F30" s="1" t="s">
        <v>24</v>
      </c>
      <c r="G30" s="1" t="s">
        <v>37</v>
      </c>
      <c r="H30" s="1" t="s">
        <v>14</v>
      </c>
      <c r="I30" s="1" t="s">
        <v>14</v>
      </c>
    </row>
    <row r="31">
      <c r="A31" s="1" t="s">
        <v>36</v>
      </c>
      <c r="B31" s="3">
        <v>44681.0</v>
      </c>
      <c r="C31" s="1" t="s">
        <v>10</v>
      </c>
      <c r="D31" s="1" t="s">
        <v>15</v>
      </c>
      <c r="E31" s="1" t="s">
        <v>28</v>
      </c>
      <c r="F31" s="1" t="s">
        <v>24</v>
      </c>
      <c r="G31" s="1" t="s">
        <v>37</v>
      </c>
      <c r="H31" s="1" t="s">
        <v>14</v>
      </c>
      <c r="I31" s="1" t="s">
        <v>14</v>
      </c>
    </row>
    <row r="32">
      <c r="A32" s="1" t="s">
        <v>36</v>
      </c>
      <c r="B32" s="3">
        <v>44682.0</v>
      </c>
      <c r="C32" s="1" t="s">
        <v>15</v>
      </c>
      <c r="D32" s="1" t="s">
        <v>14</v>
      </c>
      <c r="E32" s="1" t="s">
        <v>14</v>
      </c>
      <c r="F32" s="1" t="s">
        <v>14</v>
      </c>
      <c r="G32" s="4"/>
      <c r="H32" s="1" t="s">
        <v>14</v>
      </c>
      <c r="I32" s="1" t="s">
        <v>14</v>
      </c>
    </row>
    <row r="33">
      <c r="A33" s="1" t="s">
        <v>36</v>
      </c>
      <c r="B33" s="3">
        <v>44683.0</v>
      </c>
      <c r="C33" s="1" t="s">
        <v>15</v>
      </c>
      <c r="D33" s="1" t="s">
        <v>14</v>
      </c>
      <c r="E33" s="1" t="s">
        <v>14</v>
      </c>
      <c r="F33" s="1" t="s">
        <v>14</v>
      </c>
      <c r="G33" s="4"/>
      <c r="H33" s="1" t="s">
        <v>40</v>
      </c>
      <c r="I33" s="1" t="s">
        <v>14</v>
      </c>
    </row>
    <row r="34">
      <c r="A34" s="1" t="s">
        <v>36</v>
      </c>
      <c r="B34" s="3">
        <v>44684.0</v>
      </c>
      <c r="C34" s="1" t="s">
        <v>15</v>
      </c>
      <c r="D34" s="1" t="s">
        <v>14</v>
      </c>
      <c r="E34" s="1" t="s">
        <v>14</v>
      </c>
      <c r="F34" s="1" t="s">
        <v>14</v>
      </c>
      <c r="G34" s="4"/>
      <c r="H34" s="1" t="s">
        <v>14</v>
      </c>
      <c r="I34" s="1" t="s">
        <v>14</v>
      </c>
    </row>
    <row r="35">
      <c r="A35" s="1" t="s">
        <v>36</v>
      </c>
      <c r="B35" s="3">
        <v>44685.0</v>
      </c>
      <c r="C35" s="1" t="s">
        <v>10</v>
      </c>
      <c r="D35" s="1" t="s">
        <v>15</v>
      </c>
      <c r="E35" s="1" t="s">
        <v>41</v>
      </c>
      <c r="F35" s="1" t="s">
        <v>24</v>
      </c>
      <c r="G35" s="1" t="s">
        <v>42</v>
      </c>
      <c r="H35" s="1" t="s">
        <v>43</v>
      </c>
      <c r="I35" s="1" t="s">
        <v>14</v>
      </c>
    </row>
    <row r="36">
      <c r="A36" s="1" t="s">
        <v>36</v>
      </c>
      <c r="B36" s="3">
        <v>44686.0</v>
      </c>
      <c r="C36" s="1" t="s">
        <v>10</v>
      </c>
      <c r="D36" s="1" t="s">
        <v>15</v>
      </c>
      <c r="E36" s="1" t="s">
        <v>44</v>
      </c>
      <c r="F36" s="1" t="s">
        <v>24</v>
      </c>
      <c r="G36" s="1" t="s">
        <v>45</v>
      </c>
      <c r="H36" s="1" t="s">
        <v>46</v>
      </c>
      <c r="I36" s="1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0"/>
    <col customWidth="1" min="3" max="3" width="11.25"/>
    <col customWidth="1" min="4" max="4" width="8.5"/>
    <col customWidth="1" min="6" max="6" width="6.88"/>
    <col customWidth="1" min="8" max="8" width="9.13"/>
  </cols>
  <sheetData>
    <row r="1">
      <c r="A1" s="1" t="s">
        <v>0</v>
      </c>
      <c r="B1" s="1" t="s">
        <v>1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2" t="s">
        <v>53</v>
      </c>
    </row>
    <row r="2">
      <c r="A2" s="1" t="s">
        <v>9</v>
      </c>
      <c r="B2" s="3">
        <v>44652.0</v>
      </c>
      <c r="C2" s="1">
        <v>1.0</v>
      </c>
      <c r="D2" s="1">
        <v>1.0</v>
      </c>
      <c r="E2" s="1">
        <v>4.0</v>
      </c>
      <c r="F2" s="1">
        <v>2.0</v>
      </c>
      <c r="G2" s="1" t="s">
        <v>13</v>
      </c>
      <c r="H2" s="1">
        <v>0.0</v>
      </c>
      <c r="I2" s="1"/>
    </row>
    <row r="3">
      <c r="A3" s="1" t="s">
        <v>9</v>
      </c>
      <c r="B3" s="3">
        <v>44653.0</v>
      </c>
      <c r="C3" s="1">
        <v>0.0</v>
      </c>
      <c r="D3" s="1"/>
      <c r="E3" s="1"/>
      <c r="F3" s="1"/>
      <c r="G3" s="4"/>
      <c r="H3" s="1">
        <v>0.0</v>
      </c>
      <c r="I3" s="1"/>
    </row>
    <row r="4">
      <c r="A4" s="1" t="s">
        <v>9</v>
      </c>
      <c r="B4" s="3">
        <v>44654.0</v>
      </c>
      <c r="C4" s="1">
        <v>1.0</v>
      </c>
      <c r="D4" s="1">
        <v>0.0</v>
      </c>
      <c r="E4" s="1">
        <v>4.0</v>
      </c>
      <c r="F4" s="1">
        <v>1.0</v>
      </c>
      <c r="G4" s="1" t="s">
        <v>17</v>
      </c>
      <c r="H4" s="1">
        <v>0.0</v>
      </c>
      <c r="I4" s="1"/>
    </row>
    <row r="5">
      <c r="A5" s="1" t="s">
        <v>9</v>
      </c>
      <c r="B5" s="3">
        <v>44655.0</v>
      </c>
      <c r="C5" s="1">
        <v>1.0</v>
      </c>
      <c r="D5" s="1">
        <v>0.0</v>
      </c>
      <c r="E5" s="1">
        <v>3.0</v>
      </c>
      <c r="F5" s="1">
        <v>1.0</v>
      </c>
      <c r="G5" s="1" t="s">
        <v>19</v>
      </c>
      <c r="H5" s="1">
        <v>0.0</v>
      </c>
      <c r="I5" s="1"/>
    </row>
    <row r="6">
      <c r="A6" s="1" t="s">
        <v>9</v>
      </c>
      <c r="B6" s="3">
        <v>44656.0</v>
      </c>
      <c r="C6" s="1">
        <v>0.0</v>
      </c>
      <c r="D6" s="1"/>
      <c r="E6" s="1"/>
      <c r="F6" s="1"/>
      <c r="G6" s="4"/>
      <c r="H6" s="1">
        <v>0.0</v>
      </c>
      <c r="I6" s="1"/>
    </row>
    <row r="7">
      <c r="A7" s="1" t="s">
        <v>9</v>
      </c>
      <c r="B7" s="3">
        <v>44657.0</v>
      </c>
      <c r="C7" s="1">
        <v>1.0</v>
      </c>
      <c r="D7" s="1">
        <v>1.0</v>
      </c>
      <c r="E7" s="1">
        <v>5.0</v>
      </c>
      <c r="F7" s="1">
        <v>3.0</v>
      </c>
      <c r="G7" s="1" t="s">
        <v>22</v>
      </c>
      <c r="H7" s="1">
        <v>0.0</v>
      </c>
      <c r="I7" s="1"/>
    </row>
    <row r="8">
      <c r="A8" s="1" t="s">
        <v>9</v>
      </c>
      <c r="B8" s="3">
        <v>44658.0</v>
      </c>
      <c r="C8" s="1">
        <v>1.0</v>
      </c>
      <c r="D8" s="1">
        <v>0.0</v>
      </c>
      <c r="E8" s="1">
        <v>3.0</v>
      </c>
      <c r="F8" s="1">
        <v>1.0</v>
      </c>
      <c r="G8" s="1" t="s">
        <v>23</v>
      </c>
      <c r="H8" s="1">
        <v>0.0</v>
      </c>
      <c r="I8" s="1"/>
    </row>
    <row r="9">
      <c r="A9" s="1" t="s">
        <v>9</v>
      </c>
      <c r="B9" s="3">
        <v>44659.0</v>
      </c>
      <c r="C9" s="1">
        <v>0.0</v>
      </c>
      <c r="D9" s="1"/>
      <c r="E9" s="1"/>
      <c r="F9" s="1"/>
      <c r="G9" s="4"/>
      <c r="H9" s="1">
        <v>0.0</v>
      </c>
      <c r="I9" s="1"/>
    </row>
    <row r="10">
      <c r="A10" s="1" t="s">
        <v>9</v>
      </c>
      <c r="B10" s="3">
        <v>44660.0</v>
      </c>
      <c r="C10" s="1">
        <v>1.0</v>
      </c>
      <c r="D10" s="1">
        <v>0.0</v>
      </c>
      <c r="E10" s="1">
        <v>3.0</v>
      </c>
      <c r="F10" s="1">
        <v>0.0</v>
      </c>
      <c r="G10" s="1" t="s">
        <v>25</v>
      </c>
      <c r="H10" s="1">
        <v>0.0</v>
      </c>
      <c r="I10" s="1"/>
    </row>
    <row r="11">
      <c r="A11" s="1" t="s">
        <v>9</v>
      </c>
      <c r="B11" s="3">
        <v>44661.0</v>
      </c>
      <c r="C11" s="1">
        <v>0.0</v>
      </c>
      <c r="D11" s="1"/>
      <c r="E11" s="1"/>
      <c r="F11" s="1"/>
      <c r="G11" s="4"/>
      <c r="H11" s="1">
        <v>0.0</v>
      </c>
      <c r="I11" s="1"/>
    </row>
    <row r="12">
      <c r="A12" s="1" t="s">
        <v>9</v>
      </c>
      <c r="B12" s="3">
        <v>44662.0</v>
      </c>
      <c r="C12" s="1">
        <v>1.0</v>
      </c>
      <c r="D12" s="1">
        <v>0.0</v>
      </c>
      <c r="E12" s="1">
        <v>3.0</v>
      </c>
      <c r="F12" s="1">
        <v>1.0</v>
      </c>
      <c r="G12" s="1" t="s">
        <v>26</v>
      </c>
      <c r="H12" s="1">
        <v>0.0</v>
      </c>
      <c r="I12" s="1"/>
    </row>
    <row r="13">
      <c r="A13" s="1" t="s">
        <v>9</v>
      </c>
      <c r="B13" s="3">
        <v>44663.0</v>
      </c>
      <c r="C13" s="1">
        <v>1.0</v>
      </c>
      <c r="D13" s="1">
        <v>1.0</v>
      </c>
      <c r="E13" s="1">
        <v>5.0</v>
      </c>
      <c r="F13" s="1">
        <v>3.0</v>
      </c>
      <c r="G13" s="1" t="s">
        <v>22</v>
      </c>
      <c r="H13" s="1">
        <v>2.0</v>
      </c>
      <c r="I13" s="1"/>
    </row>
    <row r="14">
      <c r="A14" s="1" t="s">
        <v>9</v>
      </c>
      <c r="B14" s="3">
        <v>44664.0</v>
      </c>
      <c r="C14" s="1">
        <v>0.0</v>
      </c>
      <c r="D14" s="1"/>
      <c r="E14" s="1"/>
      <c r="F14" s="1"/>
      <c r="G14" s="4"/>
      <c r="H14" s="1">
        <v>0.0</v>
      </c>
      <c r="I14" s="1"/>
    </row>
    <row r="15">
      <c r="A15" s="1" t="s">
        <v>9</v>
      </c>
      <c r="B15" s="3">
        <v>44665.0</v>
      </c>
      <c r="C15" s="1">
        <v>1.0</v>
      </c>
      <c r="D15" s="1">
        <v>0.0</v>
      </c>
      <c r="E15" s="1">
        <v>2.0</v>
      </c>
      <c r="F15" s="1">
        <v>0.0</v>
      </c>
      <c r="G15" s="1" t="s">
        <v>29</v>
      </c>
      <c r="H15" s="1">
        <v>0.0</v>
      </c>
      <c r="I15" s="1"/>
    </row>
    <row r="16">
      <c r="A16" s="1" t="s">
        <v>9</v>
      </c>
      <c r="B16" s="3">
        <v>44666.0</v>
      </c>
      <c r="C16" s="1">
        <v>1.0</v>
      </c>
      <c r="D16" s="1">
        <v>0.0</v>
      </c>
      <c r="E16" s="1">
        <v>3.0</v>
      </c>
      <c r="F16" s="1">
        <v>1.0</v>
      </c>
      <c r="G16" s="1" t="s">
        <v>25</v>
      </c>
      <c r="H16" s="1">
        <v>0.0</v>
      </c>
      <c r="I16" s="1"/>
    </row>
    <row r="17">
      <c r="A17" s="5" t="s">
        <v>30</v>
      </c>
      <c r="B17" s="6">
        <v>44667.0</v>
      </c>
      <c r="C17" s="5">
        <v>0.0</v>
      </c>
      <c r="D17" s="5"/>
      <c r="E17" s="5"/>
      <c r="F17" s="5"/>
      <c r="G17" s="7"/>
      <c r="H17" s="5">
        <v>0.0</v>
      </c>
      <c r="I17" s="8" t="s">
        <v>31</v>
      </c>
    </row>
    <row r="18">
      <c r="A18" s="5" t="s">
        <v>30</v>
      </c>
      <c r="B18" s="6">
        <v>44668.0</v>
      </c>
      <c r="C18" s="5">
        <v>0.0</v>
      </c>
      <c r="D18" s="5"/>
      <c r="E18" s="5"/>
      <c r="F18" s="5"/>
      <c r="G18" s="7"/>
      <c r="H18" s="5">
        <v>0.0</v>
      </c>
      <c r="I18" s="8" t="s">
        <v>31</v>
      </c>
    </row>
    <row r="19">
      <c r="A19" s="5" t="s">
        <v>30</v>
      </c>
      <c r="B19" s="6">
        <v>44669.0</v>
      </c>
      <c r="C19" s="5">
        <v>1.0</v>
      </c>
      <c r="D19" s="5">
        <v>1.0</v>
      </c>
      <c r="E19" s="5">
        <v>4.0</v>
      </c>
      <c r="F19" s="5">
        <v>2.0</v>
      </c>
      <c r="G19" s="7" t="s">
        <v>32</v>
      </c>
      <c r="H19" s="5">
        <v>0.0</v>
      </c>
      <c r="I19" s="8" t="s">
        <v>33</v>
      </c>
    </row>
    <row r="20">
      <c r="A20" s="5" t="s">
        <v>30</v>
      </c>
      <c r="B20" s="6">
        <v>44670.0</v>
      </c>
      <c r="C20" s="5">
        <v>1.0</v>
      </c>
      <c r="D20" s="5">
        <v>0.0</v>
      </c>
      <c r="E20" s="5">
        <v>3.0</v>
      </c>
      <c r="F20" s="5">
        <v>1.0</v>
      </c>
      <c r="G20" s="7" t="s">
        <v>34</v>
      </c>
      <c r="H20" s="5">
        <v>0.0</v>
      </c>
      <c r="I20" s="8" t="s">
        <v>35</v>
      </c>
    </row>
    <row r="21">
      <c r="A21" s="5" t="s">
        <v>30</v>
      </c>
      <c r="B21" s="6">
        <v>44671.0</v>
      </c>
      <c r="C21" s="5">
        <v>0.0</v>
      </c>
      <c r="D21" s="5"/>
      <c r="E21" s="5"/>
      <c r="F21" s="5"/>
      <c r="G21" s="7"/>
      <c r="H21" s="5">
        <v>0.0</v>
      </c>
      <c r="I21" s="8" t="s">
        <v>35</v>
      </c>
    </row>
    <row r="22">
      <c r="A22" s="9" t="s">
        <v>54</v>
      </c>
      <c r="B22" s="10"/>
      <c r="C22" s="9">
        <f t="shared" ref="C22:D22" si="1">SUM(C2:C21)</f>
        <v>12</v>
      </c>
      <c r="D22" s="9">
        <f t="shared" si="1"/>
        <v>4</v>
      </c>
      <c r="E22" s="9"/>
      <c r="F22" s="9"/>
      <c r="G22" s="9"/>
      <c r="H22" s="9"/>
      <c r="I22" s="1"/>
    </row>
    <row r="23">
      <c r="A23" s="9" t="s">
        <v>55</v>
      </c>
      <c r="B23" s="10"/>
      <c r="C23" s="9">
        <f t="shared" ref="C23:F23" si="2">AVERAGE(C2:C21)</f>
        <v>0.6</v>
      </c>
      <c r="D23" s="9">
        <f t="shared" si="2"/>
        <v>0.3333333333</v>
      </c>
      <c r="E23" s="9">
        <f t="shared" si="2"/>
        <v>3.5</v>
      </c>
      <c r="F23" s="9">
        <f t="shared" si="2"/>
        <v>1.333333333</v>
      </c>
      <c r="G23" s="9"/>
      <c r="H23" s="9">
        <f>AVERAGE(H2:H21)</f>
        <v>0.1</v>
      </c>
      <c r="I23" s="1"/>
    </row>
    <row r="24">
      <c r="A24" s="1" t="s">
        <v>36</v>
      </c>
      <c r="B24" s="3">
        <v>44672.0</v>
      </c>
      <c r="C24" s="1">
        <v>1.0</v>
      </c>
      <c r="D24" s="1">
        <v>0.0</v>
      </c>
      <c r="E24" s="1">
        <v>3.0</v>
      </c>
      <c r="F24" s="1">
        <v>1.0</v>
      </c>
      <c r="G24" s="1" t="s">
        <v>37</v>
      </c>
      <c r="H24" s="1">
        <v>0.0</v>
      </c>
      <c r="I24" s="1"/>
    </row>
    <row r="25">
      <c r="A25" s="1" t="s">
        <v>36</v>
      </c>
      <c r="B25" s="3">
        <v>44673.0</v>
      </c>
      <c r="C25" s="1">
        <v>1.0</v>
      </c>
      <c r="D25" s="1">
        <v>0.0</v>
      </c>
      <c r="E25" s="1">
        <v>2.0</v>
      </c>
      <c r="F25" s="1">
        <v>0.0</v>
      </c>
      <c r="G25" s="1" t="s">
        <v>38</v>
      </c>
      <c r="H25" s="1">
        <v>0.0</v>
      </c>
      <c r="I25" s="1"/>
    </row>
    <row r="26">
      <c r="A26" s="1" t="s">
        <v>36</v>
      </c>
      <c r="B26" s="3">
        <v>44674.0</v>
      </c>
      <c r="C26" s="1">
        <v>0.0</v>
      </c>
      <c r="D26" s="1"/>
      <c r="E26" s="1"/>
      <c r="F26" s="1"/>
      <c r="G26" s="4"/>
      <c r="H26" s="1">
        <v>0.0</v>
      </c>
      <c r="I26" s="1"/>
    </row>
    <row r="27">
      <c r="A27" s="1" t="s">
        <v>36</v>
      </c>
      <c r="B27" s="3">
        <v>44675.0</v>
      </c>
      <c r="C27" s="1">
        <v>0.0</v>
      </c>
      <c r="D27" s="1"/>
      <c r="E27" s="1"/>
      <c r="F27" s="1"/>
      <c r="G27" s="4"/>
      <c r="H27" s="1">
        <v>0.0</v>
      </c>
      <c r="I27" s="1"/>
    </row>
    <row r="28">
      <c r="A28" s="1" t="s">
        <v>36</v>
      </c>
      <c r="B28" s="3">
        <v>44676.0</v>
      </c>
      <c r="C28" s="1">
        <v>1.0</v>
      </c>
      <c r="D28" s="1">
        <v>0.0</v>
      </c>
      <c r="E28" s="1">
        <v>3.0</v>
      </c>
      <c r="F28" s="1">
        <v>1.0</v>
      </c>
      <c r="G28" s="1" t="s">
        <v>39</v>
      </c>
      <c r="H28" s="1">
        <v>0.0</v>
      </c>
      <c r="I28" s="1"/>
    </row>
    <row r="29">
      <c r="A29" s="1" t="s">
        <v>36</v>
      </c>
      <c r="B29" s="3">
        <v>44677.0</v>
      </c>
      <c r="C29" s="1">
        <v>0.0</v>
      </c>
      <c r="D29" s="1"/>
      <c r="E29" s="1"/>
      <c r="F29" s="1"/>
      <c r="G29" s="4"/>
      <c r="H29" s="1">
        <v>0.0</v>
      </c>
      <c r="I29" s="1"/>
    </row>
    <row r="30">
      <c r="A30" s="1" t="s">
        <v>36</v>
      </c>
      <c r="B30" s="3">
        <v>44678.0</v>
      </c>
      <c r="C30" s="1">
        <v>0.0</v>
      </c>
      <c r="D30" s="1"/>
      <c r="E30" s="1"/>
      <c r="F30" s="1"/>
      <c r="G30" s="4"/>
      <c r="H30" s="1">
        <v>0.0</v>
      </c>
      <c r="I30" s="1"/>
    </row>
    <row r="31">
      <c r="A31" s="1" t="s">
        <v>36</v>
      </c>
      <c r="B31" s="3">
        <v>44679.0</v>
      </c>
      <c r="C31" s="1">
        <v>0.0</v>
      </c>
      <c r="D31" s="1"/>
      <c r="E31" s="1"/>
      <c r="F31" s="1"/>
      <c r="G31" s="4"/>
      <c r="H31" s="1">
        <v>0.0</v>
      </c>
      <c r="I31" s="1"/>
    </row>
    <row r="32">
      <c r="A32" s="1" t="s">
        <v>36</v>
      </c>
      <c r="B32" s="3">
        <v>44680.0</v>
      </c>
      <c r="C32" s="1">
        <v>1.0</v>
      </c>
      <c r="D32" s="1">
        <v>0.0</v>
      </c>
      <c r="E32" s="1">
        <v>2.0</v>
      </c>
      <c r="F32" s="1">
        <v>0.0</v>
      </c>
      <c r="G32" s="1" t="s">
        <v>37</v>
      </c>
      <c r="H32" s="1">
        <v>0.0</v>
      </c>
      <c r="I32" s="1"/>
    </row>
    <row r="33">
      <c r="A33" s="1" t="s">
        <v>36</v>
      </c>
      <c r="B33" s="3">
        <v>44681.0</v>
      </c>
      <c r="C33" s="1">
        <v>1.0</v>
      </c>
      <c r="D33" s="1">
        <v>0.0</v>
      </c>
      <c r="E33" s="1">
        <v>2.0</v>
      </c>
      <c r="F33" s="1">
        <v>0.0</v>
      </c>
      <c r="G33" s="1" t="s">
        <v>37</v>
      </c>
      <c r="H33" s="1">
        <v>0.0</v>
      </c>
      <c r="I33" s="1"/>
    </row>
    <row r="34">
      <c r="A34" s="1" t="s">
        <v>36</v>
      </c>
      <c r="B34" s="3">
        <v>44682.0</v>
      </c>
      <c r="C34" s="1">
        <v>0.0</v>
      </c>
      <c r="D34" s="1"/>
      <c r="E34" s="1"/>
      <c r="F34" s="1"/>
      <c r="G34" s="4"/>
      <c r="H34" s="1">
        <v>0.0</v>
      </c>
      <c r="I34" s="1"/>
    </row>
    <row r="35">
      <c r="A35" s="1" t="s">
        <v>36</v>
      </c>
      <c r="B35" s="3">
        <v>44683.0</v>
      </c>
      <c r="C35" s="1">
        <v>0.0</v>
      </c>
      <c r="D35" s="1"/>
      <c r="E35" s="1"/>
      <c r="F35" s="1"/>
      <c r="G35" s="4"/>
      <c r="H35" s="1">
        <v>1.0</v>
      </c>
      <c r="I35" s="1"/>
    </row>
    <row r="36">
      <c r="A36" s="1" t="s">
        <v>36</v>
      </c>
      <c r="B36" s="3">
        <v>44684.0</v>
      </c>
      <c r="C36" s="1">
        <v>0.0</v>
      </c>
      <c r="D36" s="1"/>
      <c r="E36" s="1"/>
      <c r="F36" s="1"/>
      <c r="G36" s="4"/>
      <c r="H36" s="1">
        <v>0.0</v>
      </c>
      <c r="I36" s="1"/>
    </row>
    <row r="37">
      <c r="A37" s="1" t="s">
        <v>36</v>
      </c>
      <c r="B37" s="3">
        <v>44685.0</v>
      </c>
      <c r="C37" s="1">
        <v>1.0</v>
      </c>
      <c r="D37" s="1">
        <v>0.0</v>
      </c>
      <c r="E37" s="1">
        <v>1.0</v>
      </c>
      <c r="F37" s="1">
        <v>0.0</v>
      </c>
      <c r="G37" s="11" t="s">
        <v>42</v>
      </c>
      <c r="H37" s="1">
        <v>1.0</v>
      </c>
      <c r="I37" s="1"/>
    </row>
    <row r="38">
      <c r="A38" s="1" t="s">
        <v>36</v>
      </c>
      <c r="B38" s="3">
        <v>44686.0</v>
      </c>
      <c r="C38" s="1">
        <v>1.0</v>
      </c>
      <c r="D38" s="1">
        <v>0.0</v>
      </c>
      <c r="E38" s="1">
        <v>0.0</v>
      </c>
      <c r="F38" s="1">
        <v>0.0</v>
      </c>
      <c r="G38" s="11" t="s">
        <v>45</v>
      </c>
      <c r="H38" s="1">
        <v>1.0</v>
      </c>
      <c r="I38" s="1"/>
    </row>
    <row r="39">
      <c r="A39" s="12" t="s">
        <v>54</v>
      </c>
      <c r="B39" s="13"/>
      <c r="C39" s="13">
        <f t="shared" ref="C39:D39" si="3">SUM(C24:C38)</f>
        <v>7</v>
      </c>
      <c r="D39" s="13">
        <f t="shared" si="3"/>
        <v>0</v>
      </c>
      <c r="E39" s="13"/>
      <c r="F39" s="13"/>
      <c r="G39" s="13"/>
      <c r="H39" s="13"/>
    </row>
    <row r="40">
      <c r="A40" s="12" t="s">
        <v>55</v>
      </c>
      <c r="B40" s="13"/>
      <c r="C40" s="13">
        <f t="shared" ref="C40:F40" si="4">AVERAGE(C24:C38)</f>
        <v>0.4666666667</v>
      </c>
      <c r="D40" s="13">
        <f t="shared" si="4"/>
        <v>0</v>
      </c>
      <c r="E40" s="13">
        <f t="shared" si="4"/>
        <v>1.857142857</v>
      </c>
      <c r="F40" s="13">
        <f t="shared" si="4"/>
        <v>0.2857142857</v>
      </c>
      <c r="G40" s="13"/>
      <c r="H40" s="9">
        <f>AVERAGE(H19:H38)</f>
        <v>0.1631578947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8.5"/>
    <col customWidth="1" min="3" max="3" width="7.88"/>
    <col customWidth="1" min="4" max="4" width="6.88"/>
    <col customWidth="1" min="5" max="5" width="34.0"/>
    <col customWidth="1" min="6" max="6" width="9.13"/>
  </cols>
  <sheetData>
    <row r="1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4" t="s">
        <v>56</v>
      </c>
      <c r="H1" s="14" t="s">
        <v>57</v>
      </c>
      <c r="I1" s="14" t="s">
        <v>58</v>
      </c>
      <c r="J1" s="14" t="s">
        <v>59</v>
      </c>
      <c r="K1" s="14" t="s">
        <v>60</v>
      </c>
      <c r="L1" s="14" t="s">
        <v>61</v>
      </c>
      <c r="M1" s="14" t="s">
        <v>62</v>
      </c>
      <c r="N1" s="14" t="s">
        <v>63</v>
      </c>
      <c r="O1" s="14" t="s">
        <v>64</v>
      </c>
      <c r="P1" s="14" t="s">
        <v>65</v>
      </c>
      <c r="Q1" s="14" t="s">
        <v>66</v>
      </c>
    </row>
    <row r="2">
      <c r="A2" s="1" t="s">
        <v>9</v>
      </c>
      <c r="B2" s="1">
        <v>1.0</v>
      </c>
      <c r="C2" s="1">
        <v>4.0</v>
      </c>
      <c r="D2" s="1">
        <v>2.0</v>
      </c>
      <c r="E2" s="1" t="s">
        <v>13</v>
      </c>
      <c r="F2" s="1">
        <v>0.0</v>
      </c>
      <c r="G2" s="14">
        <v>1.0</v>
      </c>
      <c r="H2" s="14">
        <v>1.0</v>
      </c>
      <c r="I2" s="14">
        <v>1.0</v>
      </c>
      <c r="J2" s="14">
        <v>1.0</v>
      </c>
      <c r="K2" s="14">
        <v>0.0</v>
      </c>
      <c r="L2" s="14">
        <v>0.0</v>
      </c>
      <c r="M2" s="14">
        <v>0.0</v>
      </c>
      <c r="N2" s="14">
        <v>0.0</v>
      </c>
      <c r="O2" s="14">
        <v>0.0</v>
      </c>
      <c r="P2" s="14">
        <v>0.0</v>
      </c>
      <c r="Q2" s="14">
        <v>0.0</v>
      </c>
    </row>
    <row r="3">
      <c r="A3" s="1" t="s">
        <v>9</v>
      </c>
      <c r="B3" s="1">
        <v>0.0</v>
      </c>
      <c r="C3" s="1">
        <v>4.0</v>
      </c>
      <c r="D3" s="1">
        <v>1.0</v>
      </c>
      <c r="E3" s="1" t="s">
        <v>17</v>
      </c>
      <c r="F3" s="1">
        <v>0.0</v>
      </c>
      <c r="G3" s="14">
        <v>1.0</v>
      </c>
      <c r="H3" s="14">
        <v>1.0</v>
      </c>
      <c r="I3" s="14">
        <v>1.0</v>
      </c>
      <c r="J3" s="14">
        <v>0.0</v>
      </c>
      <c r="K3" s="14">
        <v>1.0</v>
      </c>
      <c r="L3" s="14">
        <v>0.0</v>
      </c>
      <c r="M3" s="14">
        <v>0.0</v>
      </c>
      <c r="N3" s="14">
        <v>0.0</v>
      </c>
      <c r="O3" s="14">
        <v>0.0</v>
      </c>
      <c r="P3" s="14">
        <v>0.0</v>
      </c>
      <c r="Q3" s="14">
        <v>0.0</v>
      </c>
    </row>
    <row r="4">
      <c r="A4" s="1" t="s">
        <v>9</v>
      </c>
      <c r="B4" s="1">
        <v>0.0</v>
      </c>
      <c r="C4" s="1">
        <v>3.0</v>
      </c>
      <c r="D4" s="1">
        <v>1.0</v>
      </c>
      <c r="E4" s="1" t="s">
        <v>19</v>
      </c>
      <c r="F4" s="1">
        <v>0.0</v>
      </c>
      <c r="G4" s="14">
        <v>1.0</v>
      </c>
      <c r="H4" s="14">
        <v>1.0</v>
      </c>
      <c r="I4" s="14">
        <v>1.0</v>
      </c>
      <c r="J4" s="14">
        <v>0.0</v>
      </c>
      <c r="K4" s="14">
        <v>0.0</v>
      </c>
      <c r="L4" s="14">
        <v>1.0</v>
      </c>
      <c r="M4" s="14">
        <v>0.0</v>
      </c>
      <c r="N4" s="14">
        <v>0.0</v>
      </c>
      <c r="O4" s="14">
        <v>0.0</v>
      </c>
      <c r="P4" s="14">
        <v>0.0</v>
      </c>
      <c r="Q4" s="14">
        <v>0.0</v>
      </c>
    </row>
    <row r="5">
      <c r="A5" s="1" t="s">
        <v>9</v>
      </c>
      <c r="B5" s="1">
        <v>1.0</v>
      </c>
      <c r="C5" s="1">
        <v>5.0</v>
      </c>
      <c r="D5" s="1">
        <v>3.0</v>
      </c>
      <c r="E5" s="1" t="s">
        <v>22</v>
      </c>
      <c r="F5" s="1">
        <v>0.0</v>
      </c>
      <c r="G5" s="14">
        <v>1.0</v>
      </c>
      <c r="H5" s="14">
        <v>1.0</v>
      </c>
      <c r="I5" s="14">
        <v>1.0</v>
      </c>
      <c r="J5" s="14">
        <v>0.0</v>
      </c>
      <c r="K5" s="14">
        <v>0.0</v>
      </c>
      <c r="L5" s="14">
        <v>0.0</v>
      </c>
      <c r="M5" s="14">
        <v>1.0</v>
      </c>
      <c r="N5" s="14">
        <v>0.0</v>
      </c>
      <c r="O5" s="14">
        <v>0.0</v>
      </c>
      <c r="P5" s="14">
        <v>0.0</v>
      </c>
      <c r="Q5" s="14">
        <v>0.0</v>
      </c>
    </row>
    <row r="6">
      <c r="A6" s="1" t="s">
        <v>9</v>
      </c>
      <c r="B6" s="1">
        <v>0.0</v>
      </c>
      <c r="C6" s="1">
        <v>3.0</v>
      </c>
      <c r="D6" s="1">
        <v>1.0</v>
      </c>
      <c r="E6" s="1" t="s">
        <v>23</v>
      </c>
      <c r="F6" s="1">
        <v>0.0</v>
      </c>
      <c r="G6" s="14">
        <v>1.0</v>
      </c>
      <c r="H6" s="14">
        <v>1.0</v>
      </c>
      <c r="I6" s="14">
        <v>1.0</v>
      </c>
      <c r="J6" s="14">
        <v>0.0</v>
      </c>
      <c r="K6" s="14">
        <v>0.0</v>
      </c>
      <c r="L6" s="14">
        <v>1.0</v>
      </c>
      <c r="M6" s="14">
        <v>0.0</v>
      </c>
      <c r="N6" s="14">
        <v>0.0</v>
      </c>
      <c r="O6" s="14">
        <v>0.0</v>
      </c>
      <c r="P6" s="14">
        <v>0.0</v>
      </c>
      <c r="Q6" s="14">
        <v>0.0</v>
      </c>
    </row>
    <row r="7">
      <c r="A7" s="1" t="s">
        <v>9</v>
      </c>
      <c r="B7" s="1">
        <v>0.0</v>
      </c>
      <c r="C7" s="1">
        <v>3.0</v>
      </c>
      <c r="D7" s="1">
        <v>0.0</v>
      </c>
      <c r="E7" s="1" t="s">
        <v>25</v>
      </c>
      <c r="F7" s="1">
        <v>0.0</v>
      </c>
      <c r="G7" s="14">
        <v>1.0</v>
      </c>
      <c r="H7" s="14">
        <v>1.0</v>
      </c>
      <c r="I7" s="14">
        <v>0.0</v>
      </c>
      <c r="J7" s="14">
        <v>0.0</v>
      </c>
      <c r="K7" s="14">
        <v>0.0</v>
      </c>
      <c r="L7" s="14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</row>
    <row r="8">
      <c r="A8" s="1" t="s">
        <v>9</v>
      </c>
      <c r="B8" s="1">
        <v>0.0</v>
      </c>
      <c r="C8" s="1">
        <v>3.0</v>
      </c>
      <c r="D8" s="1">
        <v>1.0</v>
      </c>
      <c r="E8" s="1" t="s">
        <v>26</v>
      </c>
      <c r="F8" s="1">
        <v>0.0</v>
      </c>
      <c r="G8" s="14">
        <v>1.0</v>
      </c>
      <c r="H8" s="14">
        <v>0.0</v>
      </c>
      <c r="I8" s="14">
        <v>1.0</v>
      </c>
      <c r="J8" s="14">
        <v>0.0</v>
      </c>
      <c r="K8" s="14">
        <v>0.0</v>
      </c>
      <c r="L8" s="14">
        <v>0.0</v>
      </c>
      <c r="M8" s="14">
        <v>0.0</v>
      </c>
      <c r="N8" s="14">
        <v>1.0</v>
      </c>
      <c r="O8" s="14">
        <v>0.0</v>
      </c>
      <c r="P8" s="14">
        <v>0.0</v>
      </c>
      <c r="Q8" s="14">
        <v>0.0</v>
      </c>
    </row>
    <row r="9">
      <c r="A9" s="1" t="s">
        <v>9</v>
      </c>
      <c r="B9" s="1">
        <v>1.0</v>
      </c>
      <c r="C9" s="1">
        <v>5.0</v>
      </c>
      <c r="D9" s="1">
        <v>3.0</v>
      </c>
      <c r="E9" s="1" t="s">
        <v>22</v>
      </c>
      <c r="F9" s="1">
        <v>2.0</v>
      </c>
      <c r="G9" s="14">
        <v>1.0</v>
      </c>
      <c r="H9" s="14">
        <v>1.0</v>
      </c>
      <c r="I9" s="14">
        <v>1.0</v>
      </c>
      <c r="J9" s="14">
        <v>0.0</v>
      </c>
      <c r="K9" s="14">
        <v>0.0</v>
      </c>
      <c r="L9" s="14">
        <v>0.0</v>
      </c>
      <c r="M9" s="14">
        <v>1.0</v>
      </c>
      <c r="N9" s="14">
        <v>0.0</v>
      </c>
      <c r="O9" s="14">
        <v>0.0</v>
      </c>
      <c r="P9" s="14">
        <v>0.0</v>
      </c>
      <c r="Q9" s="14">
        <v>0.0</v>
      </c>
    </row>
    <row r="10">
      <c r="A10" s="1" t="s">
        <v>9</v>
      </c>
      <c r="B10" s="1">
        <v>0.0</v>
      </c>
      <c r="C10" s="1">
        <v>2.0</v>
      </c>
      <c r="D10" s="1">
        <v>0.0</v>
      </c>
      <c r="E10" s="1" t="s">
        <v>29</v>
      </c>
      <c r="F10" s="1">
        <v>0.0</v>
      </c>
      <c r="G10" s="14">
        <v>1.0</v>
      </c>
      <c r="H10" s="14">
        <v>1.0</v>
      </c>
      <c r="I10" s="14">
        <v>0.0</v>
      </c>
      <c r="J10" s="14">
        <v>0.0</v>
      </c>
      <c r="K10" s="14">
        <v>0.0</v>
      </c>
      <c r="L10" s="14">
        <v>1.0</v>
      </c>
      <c r="M10" s="14">
        <v>0.0</v>
      </c>
      <c r="N10" s="14">
        <v>0.0</v>
      </c>
      <c r="O10" s="14">
        <v>0.0</v>
      </c>
      <c r="P10" s="14">
        <v>0.0</v>
      </c>
      <c r="Q10" s="14">
        <v>0.0</v>
      </c>
    </row>
    <row r="11">
      <c r="A11" s="1" t="s">
        <v>9</v>
      </c>
      <c r="B11" s="1">
        <v>0.0</v>
      </c>
      <c r="C11" s="1">
        <v>3.0</v>
      </c>
      <c r="D11" s="1">
        <v>1.0</v>
      </c>
      <c r="E11" s="1" t="s">
        <v>25</v>
      </c>
      <c r="F11" s="1">
        <v>0.0</v>
      </c>
      <c r="G11" s="14">
        <v>1.0</v>
      </c>
      <c r="H11" s="14">
        <v>1.0</v>
      </c>
      <c r="I11" s="14">
        <v>0.0</v>
      </c>
      <c r="J11" s="14">
        <v>0.0</v>
      </c>
      <c r="K11" s="14">
        <v>0.0</v>
      </c>
      <c r="L11" s="14">
        <v>1.0</v>
      </c>
      <c r="M11" s="14">
        <v>0.0</v>
      </c>
      <c r="N11" s="14">
        <v>0.0</v>
      </c>
      <c r="O11" s="14">
        <v>0.0</v>
      </c>
      <c r="P11" s="14">
        <v>0.0</v>
      </c>
      <c r="Q11" s="14">
        <v>0.0</v>
      </c>
    </row>
    <row r="12">
      <c r="A12" s="5" t="s">
        <v>30</v>
      </c>
      <c r="B12" s="5">
        <v>1.0</v>
      </c>
      <c r="C12" s="5">
        <v>4.0</v>
      </c>
      <c r="D12" s="5">
        <v>2.0</v>
      </c>
      <c r="E12" s="7" t="s">
        <v>32</v>
      </c>
      <c r="F12" s="5">
        <v>0.0</v>
      </c>
      <c r="G12" s="14">
        <v>0.0</v>
      </c>
      <c r="H12" s="14">
        <v>0.0</v>
      </c>
      <c r="I12" s="14">
        <v>0.0</v>
      </c>
      <c r="J12" s="14">
        <v>0.0</v>
      </c>
      <c r="K12" s="14">
        <v>0.0</v>
      </c>
      <c r="L12" s="14">
        <v>1.0</v>
      </c>
      <c r="M12" s="14">
        <v>1.0</v>
      </c>
      <c r="N12" s="14">
        <v>0.0</v>
      </c>
      <c r="O12" s="14">
        <v>0.0</v>
      </c>
      <c r="P12" s="14">
        <v>0.0</v>
      </c>
      <c r="Q12" s="14">
        <v>0.0</v>
      </c>
    </row>
    <row r="13">
      <c r="A13" s="5" t="s">
        <v>30</v>
      </c>
      <c r="B13" s="5">
        <v>0.0</v>
      </c>
      <c r="C13" s="5">
        <v>3.0</v>
      </c>
      <c r="D13" s="5">
        <v>1.0</v>
      </c>
      <c r="E13" s="7" t="s">
        <v>34</v>
      </c>
      <c r="F13" s="5">
        <v>0.0</v>
      </c>
      <c r="G13" s="14">
        <v>1.0</v>
      </c>
      <c r="H13" s="14">
        <v>0.0</v>
      </c>
      <c r="I13" s="14">
        <v>1.0</v>
      </c>
      <c r="J13" s="14">
        <v>0.0</v>
      </c>
      <c r="K13" s="14">
        <v>0.0</v>
      </c>
      <c r="L13" s="14">
        <v>1.0</v>
      </c>
      <c r="M13" s="14">
        <v>0.0</v>
      </c>
      <c r="N13" s="14">
        <v>0.0</v>
      </c>
      <c r="O13" s="14">
        <v>0.0</v>
      </c>
      <c r="P13" s="14">
        <v>0.0</v>
      </c>
      <c r="Q13" s="14">
        <v>0.0</v>
      </c>
    </row>
    <row r="14">
      <c r="A14" s="9"/>
      <c r="B14" s="9"/>
      <c r="C14" s="9"/>
      <c r="D14" s="9"/>
      <c r="E14" s="9"/>
      <c r="F14" s="9" t="s">
        <v>67</v>
      </c>
      <c r="G14" s="12">
        <f t="shared" ref="G14:Q14" si="1">SUM(G2:G13)</f>
        <v>11</v>
      </c>
      <c r="H14" s="13">
        <f t="shared" si="1"/>
        <v>9</v>
      </c>
      <c r="I14" s="13">
        <f t="shared" si="1"/>
        <v>8</v>
      </c>
      <c r="J14" s="13">
        <f t="shared" si="1"/>
        <v>1</v>
      </c>
      <c r="K14" s="13">
        <f t="shared" si="1"/>
        <v>1</v>
      </c>
      <c r="L14" s="13">
        <f t="shared" si="1"/>
        <v>7</v>
      </c>
      <c r="M14" s="13">
        <f t="shared" si="1"/>
        <v>3</v>
      </c>
      <c r="N14" s="13">
        <f t="shared" si="1"/>
        <v>1</v>
      </c>
      <c r="O14" s="13">
        <f t="shared" si="1"/>
        <v>0</v>
      </c>
      <c r="P14" s="13">
        <f t="shared" si="1"/>
        <v>0</v>
      </c>
      <c r="Q14" s="13">
        <f t="shared" si="1"/>
        <v>0</v>
      </c>
    </row>
    <row r="15">
      <c r="A15" s="9"/>
      <c r="B15" s="9"/>
      <c r="C15" s="9"/>
      <c r="D15" s="9"/>
      <c r="E15" s="9"/>
      <c r="F15" s="9" t="s">
        <v>68</v>
      </c>
      <c r="G15" s="12">
        <f t="shared" ref="G15:Q15" si="2">average(G2:G13)</f>
        <v>0.9166666667</v>
      </c>
      <c r="H15" s="12">
        <f t="shared" si="2"/>
        <v>0.75</v>
      </c>
      <c r="I15" s="12">
        <f t="shared" si="2"/>
        <v>0.6666666667</v>
      </c>
      <c r="J15" s="12">
        <f t="shared" si="2"/>
        <v>0.08333333333</v>
      </c>
      <c r="K15" s="12">
        <f t="shared" si="2"/>
        <v>0.08333333333</v>
      </c>
      <c r="L15" s="12">
        <f t="shared" si="2"/>
        <v>0.5833333333</v>
      </c>
      <c r="M15" s="12">
        <f t="shared" si="2"/>
        <v>0.25</v>
      </c>
      <c r="N15" s="12">
        <f t="shared" si="2"/>
        <v>0.08333333333</v>
      </c>
      <c r="O15" s="12">
        <f t="shared" si="2"/>
        <v>0</v>
      </c>
      <c r="P15" s="12">
        <f t="shared" si="2"/>
        <v>0</v>
      </c>
      <c r="Q15" s="12">
        <f t="shared" si="2"/>
        <v>0</v>
      </c>
    </row>
    <row r="16">
      <c r="A16" s="1" t="s">
        <v>36</v>
      </c>
      <c r="B16" s="1">
        <v>0.0</v>
      </c>
      <c r="C16" s="1">
        <v>3.0</v>
      </c>
      <c r="D16" s="1">
        <v>1.0</v>
      </c>
      <c r="E16" s="1" t="s">
        <v>37</v>
      </c>
      <c r="F16" s="1">
        <v>0.0</v>
      </c>
      <c r="G16" s="14">
        <v>1.0</v>
      </c>
      <c r="H16" s="14">
        <v>1.0</v>
      </c>
      <c r="I16" s="14">
        <v>1.0</v>
      </c>
      <c r="J16" s="14">
        <v>0.0</v>
      </c>
      <c r="K16" s="14">
        <v>0.0</v>
      </c>
      <c r="L16" s="14">
        <v>0.0</v>
      </c>
      <c r="M16" s="14">
        <v>0.0</v>
      </c>
      <c r="N16" s="14">
        <v>0.0</v>
      </c>
      <c r="O16" s="14">
        <v>0.0</v>
      </c>
      <c r="P16" s="14">
        <v>0.0</v>
      </c>
      <c r="Q16" s="14">
        <v>0.0</v>
      </c>
    </row>
    <row r="17">
      <c r="A17" s="1" t="s">
        <v>36</v>
      </c>
      <c r="B17" s="1">
        <v>0.0</v>
      </c>
      <c r="C17" s="1">
        <v>2.0</v>
      </c>
      <c r="D17" s="1">
        <v>0.0</v>
      </c>
      <c r="E17" s="1" t="s">
        <v>38</v>
      </c>
      <c r="F17" s="1">
        <v>0.0</v>
      </c>
      <c r="G17" s="14">
        <v>1.0</v>
      </c>
      <c r="H17" s="14">
        <v>1.0</v>
      </c>
      <c r="I17" s="14">
        <v>0.0</v>
      </c>
      <c r="J17" s="14">
        <v>0.0</v>
      </c>
      <c r="K17" s="14">
        <v>0.0</v>
      </c>
      <c r="L17" s="14">
        <v>0.0</v>
      </c>
      <c r="M17" s="14">
        <v>0.0</v>
      </c>
      <c r="N17" s="14">
        <v>0.0</v>
      </c>
      <c r="O17" s="14">
        <v>0.0</v>
      </c>
      <c r="P17" s="14">
        <v>0.0</v>
      </c>
      <c r="Q17" s="14">
        <v>0.0</v>
      </c>
    </row>
    <row r="18">
      <c r="A18" s="1" t="s">
        <v>36</v>
      </c>
      <c r="B18" s="1">
        <v>0.0</v>
      </c>
      <c r="C18" s="1">
        <v>3.0</v>
      </c>
      <c r="D18" s="1">
        <v>1.0</v>
      </c>
      <c r="E18" s="1" t="s">
        <v>39</v>
      </c>
      <c r="F18" s="1">
        <v>0.0</v>
      </c>
      <c r="G18" s="14">
        <v>0.0</v>
      </c>
      <c r="I18" s="14">
        <v>1.0</v>
      </c>
      <c r="J18" s="14">
        <v>0.0</v>
      </c>
      <c r="K18" s="14">
        <v>0.0</v>
      </c>
      <c r="L18" s="14">
        <v>1.0</v>
      </c>
      <c r="M18" s="14">
        <v>1.0</v>
      </c>
      <c r="N18" s="14">
        <v>0.0</v>
      </c>
      <c r="O18" s="14">
        <v>0.0</v>
      </c>
      <c r="P18" s="14">
        <v>0.0</v>
      </c>
      <c r="Q18" s="14">
        <v>0.0</v>
      </c>
    </row>
    <row r="19">
      <c r="A19" s="1" t="s">
        <v>36</v>
      </c>
      <c r="B19" s="1">
        <v>0.0</v>
      </c>
      <c r="C19" s="1">
        <v>2.0</v>
      </c>
      <c r="D19" s="1">
        <v>0.0</v>
      </c>
      <c r="E19" s="1" t="s">
        <v>37</v>
      </c>
      <c r="F19" s="1">
        <v>0.0</v>
      </c>
      <c r="G19" s="14">
        <v>1.0</v>
      </c>
      <c r="H19" s="14">
        <v>1.0</v>
      </c>
      <c r="I19" s="14">
        <v>1.0</v>
      </c>
      <c r="J19" s="14">
        <v>0.0</v>
      </c>
      <c r="K19" s="14">
        <v>0.0</v>
      </c>
      <c r="L19" s="14">
        <v>0.0</v>
      </c>
      <c r="M19" s="14">
        <v>0.0</v>
      </c>
      <c r="N19" s="14">
        <v>0.0</v>
      </c>
      <c r="O19" s="14">
        <v>0.0</v>
      </c>
      <c r="P19" s="14">
        <v>0.0</v>
      </c>
      <c r="Q19" s="14">
        <v>0.0</v>
      </c>
    </row>
    <row r="20">
      <c r="A20" s="1" t="s">
        <v>36</v>
      </c>
      <c r="B20" s="1">
        <v>0.0</v>
      </c>
      <c r="C20" s="1">
        <v>2.0</v>
      </c>
      <c r="D20" s="1">
        <v>0.0</v>
      </c>
      <c r="E20" s="1" t="s">
        <v>37</v>
      </c>
      <c r="F20" s="1">
        <v>0.0</v>
      </c>
      <c r="G20" s="14">
        <v>1.0</v>
      </c>
      <c r="H20" s="14">
        <v>1.0</v>
      </c>
      <c r="I20" s="14">
        <v>1.0</v>
      </c>
      <c r="J20" s="14">
        <v>0.0</v>
      </c>
      <c r="K20" s="14">
        <v>0.0</v>
      </c>
      <c r="L20" s="14">
        <v>0.0</v>
      </c>
      <c r="M20" s="14">
        <v>0.0</v>
      </c>
      <c r="N20" s="14">
        <v>0.0</v>
      </c>
      <c r="O20" s="14">
        <v>0.0</v>
      </c>
      <c r="P20" s="14">
        <v>0.0</v>
      </c>
      <c r="Q20" s="14">
        <v>0.0</v>
      </c>
    </row>
    <row r="21">
      <c r="A21" s="1" t="s">
        <v>36</v>
      </c>
      <c r="B21" s="1">
        <v>0.0</v>
      </c>
      <c r="C21" s="1">
        <v>1.0</v>
      </c>
      <c r="D21" s="1">
        <v>0.0</v>
      </c>
      <c r="E21" s="11" t="s">
        <v>42</v>
      </c>
      <c r="F21" s="1">
        <v>1.0</v>
      </c>
      <c r="G21" s="14">
        <v>0.0</v>
      </c>
      <c r="H21" s="14">
        <v>0.0</v>
      </c>
      <c r="I21" s="14">
        <v>0.0</v>
      </c>
      <c r="J21" s="14">
        <v>0.0</v>
      </c>
      <c r="K21" s="14">
        <v>0.0</v>
      </c>
      <c r="L21" s="14">
        <v>0.0</v>
      </c>
      <c r="M21" s="14">
        <v>0.0</v>
      </c>
      <c r="N21" s="14">
        <v>0.0</v>
      </c>
      <c r="O21" s="14">
        <v>1.0</v>
      </c>
      <c r="P21" s="14">
        <v>1.0</v>
      </c>
      <c r="Q21" s="14">
        <v>1.0</v>
      </c>
    </row>
    <row r="22">
      <c r="A22" s="1" t="s">
        <v>36</v>
      </c>
      <c r="B22" s="1">
        <v>0.0</v>
      </c>
      <c r="C22" s="1">
        <v>0.0</v>
      </c>
      <c r="D22" s="1">
        <v>0.0</v>
      </c>
      <c r="E22" s="11" t="s">
        <v>45</v>
      </c>
      <c r="F22" s="1">
        <v>1.0</v>
      </c>
      <c r="G22" s="14">
        <v>0.0</v>
      </c>
      <c r="H22" s="14">
        <v>0.0</v>
      </c>
      <c r="I22" s="14">
        <v>0.0</v>
      </c>
      <c r="J22" s="14">
        <v>0.0</v>
      </c>
      <c r="K22" s="14">
        <v>0.0</v>
      </c>
      <c r="L22" s="14">
        <v>0.0</v>
      </c>
      <c r="M22" s="14">
        <v>0.0</v>
      </c>
      <c r="N22" s="14">
        <v>0.0</v>
      </c>
      <c r="O22" s="14">
        <v>1.0</v>
      </c>
      <c r="P22" s="14">
        <v>1.0</v>
      </c>
      <c r="Q22" s="14">
        <v>0.0</v>
      </c>
    </row>
    <row r="23">
      <c r="A23" s="13"/>
      <c r="B23" s="13"/>
      <c r="C23" s="13"/>
      <c r="D23" s="13"/>
      <c r="E23" s="13"/>
      <c r="F23" s="12" t="s">
        <v>67</v>
      </c>
      <c r="G23" s="13">
        <f t="shared" ref="G23:Q23" si="3">SUM(G16:G22)</f>
        <v>4</v>
      </c>
      <c r="H23" s="13">
        <f t="shared" si="3"/>
        <v>4</v>
      </c>
      <c r="I23" s="13">
        <f t="shared" si="3"/>
        <v>4</v>
      </c>
      <c r="J23" s="13">
        <f t="shared" si="3"/>
        <v>0</v>
      </c>
      <c r="K23" s="13">
        <f t="shared" si="3"/>
        <v>0</v>
      </c>
      <c r="L23" s="13">
        <f t="shared" si="3"/>
        <v>1</v>
      </c>
      <c r="M23" s="13">
        <f t="shared" si="3"/>
        <v>1</v>
      </c>
      <c r="N23" s="13">
        <f t="shared" si="3"/>
        <v>0</v>
      </c>
      <c r="O23" s="13">
        <f t="shared" si="3"/>
        <v>2</v>
      </c>
      <c r="P23" s="13">
        <f t="shared" si="3"/>
        <v>2</v>
      </c>
      <c r="Q23" s="13">
        <f t="shared" si="3"/>
        <v>1</v>
      </c>
    </row>
    <row r="24">
      <c r="A24" s="13"/>
      <c r="B24" s="13"/>
      <c r="C24" s="13"/>
      <c r="D24" s="13"/>
      <c r="E24" s="13"/>
      <c r="F24" s="12" t="s">
        <v>68</v>
      </c>
      <c r="G24" s="13">
        <f t="shared" ref="G24:Q24" si="4">AVERAGE(G16:G22)</f>
        <v>0.5714285714</v>
      </c>
      <c r="H24" s="13">
        <f t="shared" si="4"/>
        <v>0.6666666667</v>
      </c>
      <c r="I24" s="13">
        <f t="shared" si="4"/>
        <v>0.5714285714</v>
      </c>
      <c r="J24" s="13">
        <f t="shared" si="4"/>
        <v>0</v>
      </c>
      <c r="K24" s="13">
        <f t="shared" si="4"/>
        <v>0</v>
      </c>
      <c r="L24" s="13">
        <f t="shared" si="4"/>
        <v>0.1428571429</v>
      </c>
      <c r="M24" s="13">
        <f t="shared" si="4"/>
        <v>0.1428571429</v>
      </c>
      <c r="N24" s="13">
        <f t="shared" si="4"/>
        <v>0</v>
      </c>
      <c r="O24" s="13">
        <f t="shared" si="4"/>
        <v>0.2857142857</v>
      </c>
      <c r="P24" s="13">
        <f t="shared" si="4"/>
        <v>0.2857142857</v>
      </c>
      <c r="Q24" s="13">
        <f t="shared" si="4"/>
        <v>0.1428571429</v>
      </c>
    </row>
  </sheetData>
  <drawing r:id="rId1"/>
</worksheet>
</file>