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guy\Downloads\"/>
    </mc:Choice>
  </mc:AlternateContent>
  <xr:revisionPtr revIDLastSave="0" documentId="13_ncr:1_{4188B854-CA0A-4625-944C-2D20692A60F9}" xr6:coauthVersionLast="47" xr6:coauthVersionMax="47" xr10:uidLastSave="{00000000-0000-0000-0000-000000000000}"/>
  <bookViews>
    <workbookView xWindow="-38510" yWindow="-110" windowWidth="38620" windowHeight="21100" xr2:uid="{E99AD1FD-55D6-428D-96A6-EF731F3AB835}"/>
  </bookViews>
  <sheets>
    <sheet name="Without_Prox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J18" i="1"/>
  <c r="D18" i="1"/>
  <c r="I18" i="1" s="1"/>
  <c r="B18" i="1"/>
  <c r="B17" i="1"/>
  <c r="M17" i="1"/>
  <c r="F17" i="1"/>
  <c r="D17" i="1"/>
  <c r="B16" i="1"/>
  <c r="M16" i="1"/>
  <c r="F16" i="1"/>
  <c r="D16" i="1"/>
  <c r="B15" i="1"/>
  <c r="B14" i="1"/>
  <c r="M15" i="1"/>
  <c r="F15" i="1"/>
  <c r="D15" i="1"/>
  <c r="M14" i="1"/>
  <c r="F14" i="1"/>
  <c r="D14" i="1"/>
  <c r="B13" i="1"/>
  <c r="M12" i="1"/>
  <c r="F12" i="1"/>
  <c r="J12" i="1" s="1"/>
  <c r="D12" i="1"/>
  <c r="G12" i="1" s="1"/>
  <c r="B11" i="1"/>
  <c r="B10" i="1"/>
  <c r="H7" i="1"/>
  <c r="G6" i="1"/>
  <c r="M5" i="1"/>
  <c r="D5" i="1"/>
  <c r="M13" i="1"/>
  <c r="F13" i="1"/>
  <c r="D13" i="1"/>
  <c r="M11" i="1"/>
  <c r="F11" i="1"/>
  <c r="D11" i="1"/>
  <c r="M10" i="1"/>
  <c r="F10" i="1"/>
  <c r="D10" i="1"/>
  <c r="M4" i="1"/>
  <c r="M6" i="1"/>
  <c r="M7" i="1"/>
  <c r="M8" i="1"/>
  <c r="M9" i="1"/>
  <c r="M3" i="1"/>
  <c r="D9" i="1"/>
  <c r="F9" i="1"/>
  <c r="F8" i="1"/>
  <c r="D8" i="1"/>
  <c r="F7" i="1"/>
  <c r="F6" i="1"/>
  <c r="D3" i="1"/>
  <c r="D4" i="1"/>
  <c r="G4" i="1" s="1"/>
  <c r="D6" i="1"/>
  <c r="D7" i="1"/>
  <c r="D2" i="1"/>
  <c r="H18" i="1" l="1"/>
  <c r="G18" i="1"/>
  <c r="I16" i="1"/>
  <c r="I17" i="1"/>
  <c r="J16" i="1"/>
  <c r="J17" i="1" s="1"/>
  <c r="G16" i="1"/>
  <c r="G17" i="1" s="1"/>
  <c r="H16" i="1"/>
  <c r="H17" i="1" s="1"/>
  <c r="H14" i="1"/>
  <c r="H15" i="1" s="1"/>
  <c r="I12" i="1"/>
  <c r="H12" i="1"/>
  <c r="G7" i="1"/>
  <c r="G9" i="1" s="1"/>
  <c r="G10" i="1" s="1"/>
  <c r="G11" i="1" s="1"/>
  <c r="G13" i="1" s="1"/>
  <c r="G14" i="1" s="1"/>
  <c r="G15" i="1" s="1"/>
  <c r="I9" i="1"/>
  <c r="I10" i="1" s="1"/>
  <c r="I11" i="1" s="1"/>
  <c r="J9" i="1"/>
  <c r="J10" i="1" s="1"/>
  <c r="J11" i="1" s="1"/>
  <c r="J13" i="1" s="1"/>
  <c r="J14" i="1" s="1"/>
  <c r="J15" i="1" s="1"/>
  <c r="H9" i="1"/>
  <c r="H10" i="1" s="1"/>
  <c r="H11" i="1" s="1"/>
  <c r="H13" i="1" s="1"/>
  <c r="I13" i="1" l="1"/>
  <c r="I14" i="1" s="1"/>
  <c r="I15" i="1" s="1"/>
</calcChain>
</file>

<file path=xl/sharedStrings.xml><?xml version="1.0" encoding="utf-8"?>
<sst xmlns="http://schemas.openxmlformats.org/spreadsheetml/2006/main" count="27" uniqueCount="24">
  <si>
    <t>reward_rate_1</t>
  </si>
  <si>
    <t>reward_rate_2</t>
  </si>
  <si>
    <t>reward_rate_daily_1</t>
  </si>
  <si>
    <t>reward_rate_daily_2</t>
  </si>
  <si>
    <t>total_staked</t>
  </si>
  <si>
    <t>staker_1</t>
  </si>
  <si>
    <t>staker_2</t>
  </si>
  <si>
    <t>staker_1_Claimable 1</t>
  </si>
  <si>
    <t>staker_2_Claimable 1</t>
  </si>
  <si>
    <t>staker_1_Claimable 2</t>
  </si>
  <si>
    <t>staker_2_Claimable 2</t>
  </si>
  <si>
    <t>seconds</t>
  </si>
  <si>
    <t>TEST</t>
  </si>
  <si>
    <t>CLAIM</t>
  </si>
  <si>
    <t>ADD SECOND REWARD TOKEN</t>
  </si>
  <si>
    <t>MOVE FORWADS 2500 secs</t>
  </si>
  <si>
    <t>Claim rewards</t>
  </si>
  <si>
    <t>ADD NEW STAKER</t>
  </si>
  <si>
    <t>Increment time by 5000</t>
  </si>
  <si>
    <t>Unstake</t>
  </si>
  <si>
    <t>PROXY STAKE OWNER TO STAKER 2</t>
  </si>
  <si>
    <t>UNSTAKE ALL</t>
  </si>
  <si>
    <t>Proxy STAKER UNSTAKES 500 and stakes to himself</t>
  </si>
  <si>
    <t>CHANGE Reward to 50000 and increment time by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</si>
</sst>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738C-89D2-4128-A38F-C956F1DD65BE}">
  <dimension ref="A1:M18"/>
  <sheetViews>
    <sheetView tabSelected="1" workbookViewId="0">
      <selection activeCell="F19" sqref="F19"/>
    </sheetView>
  </sheetViews>
  <sheetFormatPr defaultRowHeight="14.5" x14ac:dyDescent="0.35"/>
  <cols>
    <col min="1" max="1" width="46.81640625" bestFit="1" customWidth="1"/>
    <col min="3" max="3" width="18.26953125" bestFit="1" customWidth="1"/>
    <col min="4" max="4" width="13.26953125" bestFit="1" customWidth="1"/>
    <col min="5" max="5" width="18.26953125" bestFit="1" customWidth="1"/>
    <col min="6" max="6" width="13.26953125" bestFit="1" customWidth="1"/>
    <col min="7" max="10" width="18.7265625" bestFit="1" customWidth="1"/>
  </cols>
  <sheetData>
    <row r="1" spans="1:13" x14ac:dyDescent="0.35">
      <c r="A1" t="s">
        <v>12</v>
      </c>
      <c r="B1" t="s">
        <v>11</v>
      </c>
      <c r="C1" t="s">
        <v>2</v>
      </c>
      <c r="D1" t="s">
        <v>0</v>
      </c>
      <c r="E1" t="s">
        <v>3</v>
      </c>
      <c r="F1" t="s">
        <v>1</v>
      </c>
      <c r="G1" t="s">
        <v>7</v>
      </c>
      <c r="H1" t="s">
        <v>9</v>
      </c>
      <c r="I1" t="s">
        <v>8</v>
      </c>
      <c r="J1" t="s">
        <v>10</v>
      </c>
      <c r="K1" t="s">
        <v>5</v>
      </c>
      <c r="L1" t="s">
        <v>6</v>
      </c>
      <c r="M1" t="s">
        <v>4</v>
      </c>
    </row>
    <row r="2" spans="1:13" x14ac:dyDescent="0.35">
      <c r="C2">
        <v>300000</v>
      </c>
      <c r="D2">
        <f>ROUNDDOWN((C2/(24*60*60)),0)</f>
        <v>3</v>
      </c>
    </row>
    <row r="3" spans="1:13" x14ac:dyDescent="0.35">
      <c r="B3">
        <v>0</v>
      </c>
      <c r="C3">
        <v>300000</v>
      </c>
      <c r="D3">
        <f t="shared" ref="D3:D18" si="0">ROUNDDOWN((C3/(24*60*60)),0)</f>
        <v>3</v>
      </c>
      <c r="K3">
        <v>1000</v>
      </c>
      <c r="M3">
        <f>K3+L3</f>
        <v>1000</v>
      </c>
    </row>
    <row r="4" spans="1:13" x14ac:dyDescent="0.35">
      <c r="B4">
        <v>5000</v>
      </c>
      <c r="C4">
        <v>300000</v>
      </c>
      <c r="D4">
        <f t="shared" si="0"/>
        <v>3</v>
      </c>
      <c r="G4">
        <f>(D4*(B4-B3)*K4/M4+G3)</f>
        <v>15000</v>
      </c>
      <c r="K4">
        <v>1000</v>
      </c>
      <c r="M4">
        <f t="shared" ref="M4:M9" si="1">K4+L4</f>
        <v>1000</v>
      </c>
    </row>
    <row r="5" spans="1:13" x14ac:dyDescent="0.35">
      <c r="A5" t="s">
        <v>13</v>
      </c>
      <c r="B5">
        <v>5000</v>
      </c>
      <c r="C5">
        <v>300000</v>
      </c>
      <c r="D5">
        <f t="shared" si="0"/>
        <v>3</v>
      </c>
      <c r="G5">
        <v>0</v>
      </c>
      <c r="K5">
        <v>1000</v>
      </c>
      <c r="M5">
        <f t="shared" ref="M5" si="2">K5+L5</f>
        <v>1000</v>
      </c>
    </row>
    <row r="6" spans="1:13" x14ac:dyDescent="0.35">
      <c r="A6" t="s">
        <v>14</v>
      </c>
      <c r="B6">
        <v>5000</v>
      </c>
      <c r="C6">
        <v>300000</v>
      </c>
      <c r="D6">
        <f t="shared" si="0"/>
        <v>3</v>
      </c>
      <c r="E6">
        <v>600000</v>
      </c>
      <c r="F6">
        <f>ROUNDDOWN((E6/(24*60*60)),0)</f>
        <v>6</v>
      </c>
      <c r="G6">
        <f>(D6*(B6-B5)*K6/M6+G5)</f>
        <v>0</v>
      </c>
      <c r="K6">
        <v>1000</v>
      </c>
      <c r="M6">
        <f t="shared" si="1"/>
        <v>1000</v>
      </c>
    </row>
    <row r="7" spans="1:13" x14ac:dyDescent="0.35">
      <c r="A7" t="s">
        <v>15</v>
      </c>
      <c r="B7">
        <v>7500</v>
      </c>
      <c r="C7">
        <v>300000</v>
      </c>
      <c r="D7">
        <f t="shared" si="0"/>
        <v>3</v>
      </c>
      <c r="E7">
        <v>600000</v>
      </c>
      <c r="F7">
        <f>ROUNDDOWN((E7/(24*60*60)),0)</f>
        <v>6</v>
      </c>
      <c r="G7">
        <f t="shared" ref="G7:G10" si="3">(D7*(B7-B6)*K7/M7+G6)</f>
        <v>7500</v>
      </c>
      <c r="H7">
        <f>(F7*(B7-B6)*K7/M7+H6)</f>
        <v>15000</v>
      </c>
      <c r="K7">
        <v>1000</v>
      </c>
      <c r="M7">
        <f t="shared" si="1"/>
        <v>1000</v>
      </c>
    </row>
    <row r="8" spans="1:13" x14ac:dyDescent="0.35">
      <c r="A8" t="s">
        <v>16</v>
      </c>
      <c r="B8">
        <v>7500</v>
      </c>
      <c r="C8">
        <v>300000</v>
      </c>
      <c r="D8">
        <f t="shared" si="0"/>
        <v>3</v>
      </c>
      <c r="E8">
        <v>600000</v>
      </c>
      <c r="F8">
        <f>ROUNDDOWN((E8/(24*60*60)),0)</f>
        <v>6</v>
      </c>
      <c r="G8">
        <v>0</v>
      </c>
      <c r="H8">
        <v>0</v>
      </c>
      <c r="K8">
        <v>1000</v>
      </c>
      <c r="M8">
        <f t="shared" si="1"/>
        <v>1000</v>
      </c>
    </row>
    <row r="9" spans="1:13" x14ac:dyDescent="0.35">
      <c r="A9" t="s">
        <v>17</v>
      </c>
      <c r="B9">
        <v>7500</v>
      </c>
      <c r="C9">
        <v>300000</v>
      </c>
      <c r="D9">
        <f t="shared" si="0"/>
        <v>3</v>
      </c>
      <c r="E9">
        <v>600000</v>
      </c>
      <c r="F9">
        <f>ROUNDDOWN((E9/(24*60*60)),0)</f>
        <v>6</v>
      </c>
      <c r="G9">
        <f t="shared" si="3"/>
        <v>0</v>
      </c>
      <c r="H9">
        <f>(F9*(B9-B8)*K9/M9+H8)</f>
        <v>0</v>
      </c>
      <c r="I9">
        <f>(D9*(B9-B8)*L9/M9+I8)</f>
        <v>0</v>
      </c>
      <c r="J9">
        <f>(F9*(B9-B8)*L9/M9+J8)</f>
        <v>0</v>
      </c>
      <c r="K9">
        <v>1000</v>
      </c>
      <c r="L9">
        <v>1000</v>
      </c>
      <c r="M9">
        <f t="shared" si="1"/>
        <v>2000</v>
      </c>
    </row>
    <row r="10" spans="1:13" x14ac:dyDescent="0.35">
      <c r="A10" t="s">
        <v>18</v>
      </c>
      <c r="B10">
        <f>B9+5000</f>
        <v>12500</v>
      </c>
      <c r="C10">
        <v>300000</v>
      </c>
      <c r="D10">
        <f t="shared" si="0"/>
        <v>3</v>
      </c>
      <c r="E10">
        <v>600000</v>
      </c>
      <c r="F10">
        <f>ROUNDDOWN((E10/(24*60*60)),0)</f>
        <v>6</v>
      </c>
      <c r="G10">
        <f t="shared" si="3"/>
        <v>7500</v>
      </c>
      <c r="H10">
        <f>(F10*(B10-B9)*K10/M10+H9)</f>
        <v>15000</v>
      </c>
      <c r="I10">
        <f>(D10*(B10-B9)*L10/M10+I9)</f>
        <v>7500</v>
      </c>
      <c r="J10">
        <f>(F10*(B10-B9)*L10/M10+J9)</f>
        <v>15000</v>
      </c>
      <c r="K10">
        <v>1000</v>
      </c>
      <c r="L10">
        <v>1000</v>
      </c>
      <c r="M10">
        <f t="shared" ref="M10" si="4">K10+L10</f>
        <v>2000</v>
      </c>
    </row>
    <row r="11" spans="1:13" x14ac:dyDescent="0.35">
      <c r="A11" t="s">
        <v>18</v>
      </c>
      <c r="B11">
        <f>B10+5000</f>
        <v>17500</v>
      </c>
      <c r="C11">
        <v>300000</v>
      </c>
      <c r="D11">
        <f t="shared" si="0"/>
        <v>3</v>
      </c>
      <c r="E11">
        <v>600000</v>
      </c>
      <c r="F11">
        <f>ROUNDDOWN((E11/(24*60*60)),0)</f>
        <v>6</v>
      </c>
      <c r="G11">
        <f>(D11*(B11-B10)*K11/M11+G10)</f>
        <v>15000</v>
      </c>
      <c r="H11">
        <f>(F11*(B11-B10)*K11/M11+H10)</f>
        <v>30000</v>
      </c>
      <c r="I11">
        <f>(D11*(B11-B10)*L11/M11+I10)</f>
        <v>15000</v>
      </c>
      <c r="J11">
        <f>(F11*(B11-B10)*L11/M11+J10)</f>
        <v>30000</v>
      </c>
      <c r="K11">
        <v>1000</v>
      </c>
      <c r="L11">
        <v>1000</v>
      </c>
      <c r="M11">
        <f t="shared" ref="M11" si="5">K11+L11</f>
        <v>2000</v>
      </c>
    </row>
    <row r="12" spans="1:13" x14ac:dyDescent="0.35">
      <c r="A12" t="s">
        <v>19</v>
      </c>
      <c r="B12">
        <v>17500</v>
      </c>
      <c r="C12">
        <v>300000</v>
      </c>
      <c r="D12">
        <f t="shared" si="0"/>
        <v>3</v>
      </c>
      <c r="E12">
        <v>600000</v>
      </c>
      <c r="F12">
        <f>ROUNDDOWN((E12/(24*60*60)),0)</f>
        <v>6</v>
      </c>
      <c r="G12">
        <f>(D12*(B12-B11)*K12/M12+G11)</f>
        <v>15000</v>
      </c>
      <c r="H12">
        <f>(F12*(B12-B11)*K12/M12+H11)</f>
        <v>30000</v>
      </c>
      <c r="I12">
        <f>(D12*(B12-B11)*L12/M12+I11)</f>
        <v>15000</v>
      </c>
      <c r="J12">
        <f>(F12*(B12-B11)*L12/M12+J11)</f>
        <v>30000</v>
      </c>
      <c r="K12">
        <v>500</v>
      </c>
      <c r="L12">
        <v>1000</v>
      </c>
      <c r="M12">
        <f t="shared" ref="M12" si="6">K12+L12</f>
        <v>1500</v>
      </c>
    </row>
    <row r="13" spans="1:13" x14ac:dyDescent="0.35">
      <c r="A13" t="s">
        <v>18</v>
      </c>
      <c r="B13">
        <f>B12+5000</f>
        <v>22500</v>
      </c>
      <c r="C13">
        <v>300000</v>
      </c>
      <c r="D13">
        <f t="shared" si="0"/>
        <v>3</v>
      </c>
      <c r="E13">
        <v>600000</v>
      </c>
      <c r="F13">
        <f>ROUNDDOWN((E13/(24*60*60)),0)</f>
        <v>6</v>
      </c>
      <c r="G13">
        <f>(D13*(B13-B12)*K13/M13+G12)</f>
        <v>20000</v>
      </c>
      <c r="H13">
        <f>(F13*(B13-B12)*K13/M13+H12)</f>
        <v>40000</v>
      </c>
      <c r="I13">
        <f>(D13*(B13-B12)*L13/M13+I12)</f>
        <v>25000</v>
      </c>
      <c r="J13">
        <f>(F13*(B13-B12)*L13/M13+J12)</f>
        <v>50000</v>
      </c>
      <c r="K13">
        <v>500</v>
      </c>
      <c r="L13">
        <v>1000</v>
      </c>
      <c r="M13">
        <f t="shared" ref="M13" si="7">K13+L13</f>
        <v>1500</v>
      </c>
    </row>
    <row r="14" spans="1:13" x14ac:dyDescent="0.35">
      <c r="A14" t="s">
        <v>21</v>
      </c>
      <c r="B14">
        <f>B13+0</f>
        <v>22500</v>
      </c>
      <c r="C14">
        <v>300000</v>
      </c>
      <c r="D14">
        <f t="shared" si="0"/>
        <v>3</v>
      </c>
      <c r="E14">
        <v>600000</v>
      </c>
      <c r="F14">
        <f>ROUNDDOWN((E14/(24*60*60)),0)</f>
        <v>6</v>
      </c>
      <c r="G14">
        <f>(D14*(B14-B13)*K14/M14+G13)</f>
        <v>20000</v>
      </c>
      <c r="H14">
        <f>(F14*(B14-B13)*K14/M14+H13)</f>
        <v>40000</v>
      </c>
      <c r="I14">
        <f>(D14*(B14-B13)*L14/M14+I13)</f>
        <v>25000</v>
      </c>
      <c r="J14">
        <f>(F14*(B14-B13)*L14/M14+J13)</f>
        <v>50000</v>
      </c>
      <c r="K14">
        <v>0</v>
      </c>
      <c r="L14">
        <v>1000</v>
      </c>
      <c r="M14">
        <f t="shared" ref="M14" si="8">K14+L14</f>
        <v>1000</v>
      </c>
    </row>
    <row r="15" spans="1:13" x14ac:dyDescent="0.35">
      <c r="A15" t="s">
        <v>20</v>
      </c>
      <c r="B15">
        <f>B14+5000</f>
        <v>27500</v>
      </c>
      <c r="C15">
        <v>300000</v>
      </c>
      <c r="D15">
        <f t="shared" si="0"/>
        <v>3</v>
      </c>
      <c r="E15">
        <v>600000</v>
      </c>
      <c r="F15">
        <f>ROUNDDOWN((E15/(24*60*60)),0)</f>
        <v>6</v>
      </c>
      <c r="G15">
        <f>(D15*(B15-B14)*K15/M15+G14)</f>
        <v>20000</v>
      </c>
      <c r="H15">
        <f>(F15*(B15-B14)*K15/M15+H14)</f>
        <v>40000</v>
      </c>
      <c r="I15">
        <f>(D15*(B15-B14)*L15/M15+I14)</f>
        <v>40000</v>
      </c>
      <c r="J15">
        <f>(F15*(B15-B14)*L15/M15+J14)</f>
        <v>80000</v>
      </c>
      <c r="K15">
        <v>0</v>
      </c>
      <c r="L15">
        <v>2000</v>
      </c>
      <c r="M15">
        <f t="shared" ref="M15" si="9">K15+L15</f>
        <v>2000</v>
      </c>
    </row>
    <row r="16" spans="1:13" x14ac:dyDescent="0.35">
      <c r="A16" t="s">
        <v>22</v>
      </c>
      <c r="B16">
        <f>B15</f>
        <v>27500</v>
      </c>
      <c r="C16">
        <v>300000</v>
      </c>
      <c r="D16">
        <f t="shared" si="0"/>
        <v>3</v>
      </c>
      <c r="E16">
        <v>600000</v>
      </c>
      <c r="F16">
        <f>ROUNDDOWN((E16/(24*60*60)),0)</f>
        <v>6</v>
      </c>
      <c r="G16">
        <f>(D16*(B16-B15)*K16/M16+G15)</f>
        <v>20000</v>
      </c>
      <c r="H16">
        <f>(F16*(B16-B15)*K16/M16+H15)</f>
        <v>40000</v>
      </c>
      <c r="I16">
        <f>(D16*(B16-B15)*L16/M16+I15)</f>
        <v>40000</v>
      </c>
      <c r="J16">
        <f>(F16*(B16-B15)*L16/M16+J15)</f>
        <v>80000</v>
      </c>
      <c r="K16">
        <v>500</v>
      </c>
      <c r="L16">
        <v>1500</v>
      </c>
      <c r="M16">
        <f t="shared" ref="M16" si="10">K16+L16</f>
        <v>2000</v>
      </c>
    </row>
    <row r="17" spans="1:13" x14ac:dyDescent="0.35">
      <c r="A17" t="s">
        <v>18</v>
      </c>
      <c r="B17">
        <f>B16+5000</f>
        <v>32500</v>
      </c>
      <c r="C17">
        <v>300000</v>
      </c>
      <c r="D17">
        <f t="shared" si="0"/>
        <v>3</v>
      </c>
      <c r="E17">
        <v>600000</v>
      </c>
      <c r="F17">
        <f>ROUNDDOWN((E17/(24*60*60)),0)</f>
        <v>6</v>
      </c>
      <c r="G17">
        <f>(D17*(B17-B16)*K17/M17+G16)</f>
        <v>23750</v>
      </c>
      <c r="H17">
        <f>(F17*(B17-B16)*K17/M17+H16)</f>
        <v>47500</v>
      </c>
      <c r="I17">
        <f>(D17*(B17-B16)*L17/M17+I16)</f>
        <v>51250</v>
      </c>
      <c r="J17">
        <f>(F17*(B17-B16)*L17/M17+J16)</f>
        <v>102500</v>
      </c>
      <c r="K17">
        <v>500</v>
      </c>
      <c r="L17">
        <v>1500</v>
      </c>
      <c r="M17">
        <f t="shared" ref="M17" si="11">K17+L17</f>
        <v>2000</v>
      </c>
    </row>
    <row r="18" spans="1:13" x14ac:dyDescent="0.35">
      <c r="A18" t="s">
        <v>23</v>
      </c>
      <c r="B18">
        <f>B17+5000</f>
        <v>37500</v>
      </c>
      <c r="C18">
        <v>300000</v>
      </c>
      <c r="D18">
        <f t="shared" si="0"/>
        <v>3</v>
      </c>
      <c r="E18">
        <v>600000</v>
      </c>
      <c r="F18">
        <v>5</v>
      </c>
      <c r="G18">
        <f>(D18*(B18-B17)*K18/M18+G17)</f>
        <v>27500</v>
      </c>
      <c r="H18">
        <f>(F18*(B18-B17)*K18/M18+H17)</f>
        <v>53750</v>
      </c>
      <c r="I18">
        <f>(D18*(B18-B17)*L18/M18+I17)</f>
        <v>62500</v>
      </c>
      <c r="J18">
        <f>(F18*(B18-B17)*L18/M18+J17)</f>
        <v>121250</v>
      </c>
      <c r="K18">
        <v>500</v>
      </c>
      <c r="L18">
        <v>1500</v>
      </c>
      <c r="M18">
        <f t="shared" ref="M18" si="12">K18+L18</f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Without_Proxy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Nguyen</dc:creator>
  <cp:lastModifiedBy>Tony Nguyen</cp:lastModifiedBy>
  <dcterms:created xsi:type="dcterms:W3CDTF">2023-01-13T05:36:01Z</dcterms:created>
  <dcterms:modified xsi:type="dcterms:W3CDTF">2023-01-13T16:56:54Z</dcterms:modified>
</cp:coreProperties>
</file>